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deconce-my.sharepoint.com/personal/pgutierrez2018_udec_cl/Documents/Material UdeC/Magister/Primer semestre (M)/Algoritmos/Proyecto_AMP/"/>
    </mc:Choice>
  </mc:AlternateContent>
  <xr:revisionPtr revIDLastSave="480" documentId="8_{B8DF2940-421F-224C-B1F4-183BB245B331}" xr6:coauthVersionLast="47" xr6:coauthVersionMax="47" xr10:uidLastSave="{E28DE12A-138E-D546-82EF-C9D5794CB256}"/>
  <bookViews>
    <workbookView xWindow="6840" yWindow="500" windowWidth="31560" windowHeight="21100" xr2:uid="{97B07D7A-BCE7-D74B-A053-184DE12736B1}"/>
  </bookViews>
  <sheets>
    <sheet name="twoopt" sheetId="1" r:id="rId1"/>
    <sheet name="twoopt_todo" sheetId="3" r:id="rId2"/>
    <sheet name="Hoja2" sheetId="2" r:id="rId3"/>
    <sheet name="solvelkh" sheetId="6" r:id="rId4"/>
    <sheet name="solvelkh_todo" sheetId="7" r:id="rId5"/>
  </sheets>
  <definedNames>
    <definedName name="_xlnm._FilterDatabase" localSheetId="4" hidden="1">solvelkh_todo!$A$2:$A$402</definedName>
  </definedNames>
  <calcPr calcId="191029"/>
  <pivotCaches>
    <pivotCache cacheId="7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7" i="1" l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G5" i="1"/>
  <c r="G6" i="1"/>
  <c r="G24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2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26" i="1"/>
  <c r="E5" i="1"/>
  <c r="E6" i="1"/>
  <c r="E7" i="1"/>
  <c r="E8" i="1"/>
  <c r="E9" i="1"/>
  <c r="E24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4" i="1"/>
  <c r="F46" i="1"/>
  <c r="F24" i="1"/>
  <c r="L46" i="6"/>
  <c r="J46" i="6"/>
  <c r="H46" i="6"/>
  <c r="D46" i="6"/>
  <c r="C46" i="6"/>
  <c r="K45" i="6"/>
  <c r="I45" i="6"/>
  <c r="E45" i="6"/>
  <c r="K44" i="6"/>
  <c r="I44" i="6"/>
  <c r="E44" i="6"/>
  <c r="K43" i="6"/>
  <c r="I43" i="6"/>
  <c r="E43" i="6"/>
  <c r="K42" i="6"/>
  <c r="I42" i="6"/>
  <c r="E42" i="6"/>
  <c r="K41" i="6"/>
  <c r="I41" i="6"/>
  <c r="E41" i="6"/>
  <c r="K40" i="6"/>
  <c r="I40" i="6"/>
  <c r="E40" i="6"/>
  <c r="K39" i="6"/>
  <c r="I39" i="6"/>
  <c r="E39" i="6"/>
  <c r="K38" i="6"/>
  <c r="I38" i="6"/>
  <c r="E38" i="6"/>
  <c r="K37" i="6"/>
  <c r="I37" i="6"/>
  <c r="E37" i="6"/>
  <c r="K36" i="6"/>
  <c r="I36" i="6"/>
  <c r="E36" i="6"/>
  <c r="K35" i="6"/>
  <c r="I35" i="6"/>
  <c r="E35" i="6"/>
  <c r="K34" i="6"/>
  <c r="I34" i="6"/>
  <c r="E34" i="6"/>
  <c r="K33" i="6"/>
  <c r="I33" i="6"/>
  <c r="E33" i="6"/>
  <c r="K32" i="6"/>
  <c r="I32" i="6"/>
  <c r="E32" i="6"/>
  <c r="K31" i="6"/>
  <c r="I31" i="6"/>
  <c r="E31" i="6"/>
  <c r="K30" i="6"/>
  <c r="I30" i="6"/>
  <c r="E30" i="6"/>
  <c r="K29" i="6"/>
  <c r="I29" i="6"/>
  <c r="E29" i="6"/>
  <c r="K28" i="6"/>
  <c r="I28" i="6"/>
  <c r="E28" i="6"/>
  <c r="K27" i="6"/>
  <c r="I27" i="6"/>
  <c r="E27" i="6"/>
  <c r="K26" i="6"/>
  <c r="I26" i="6"/>
  <c r="E26" i="6"/>
  <c r="L24" i="6"/>
  <c r="H24" i="6"/>
  <c r="D24" i="6"/>
  <c r="C24" i="6"/>
  <c r="K23" i="6"/>
  <c r="I23" i="6"/>
  <c r="E23" i="6"/>
  <c r="K22" i="6"/>
  <c r="I22" i="6"/>
  <c r="E22" i="6"/>
  <c r="K21" i="6"/>
  <c r="I21" i="6"/>
  <c r="E21" i="6"/>
  <c r="K20" i="6"/>
  <c r="I20" i="6"/>
  <c r="E20" i="6"/>
  <c r="K19" i="6"/>
  <c r="I19" i="6"/>
  <c r="E19" i="6"/>
  <c r="K18" i="6"/>
  <c r="I18" i="6"/>
  <c r="E18" i="6"/>
  <c r="K17" i="6"/>
  <c r="I17" i="6"/>
  <c r="E17" i="6"/>
  <c r="K16" i="6"/>
  <c r="I16" i="6"/>
  <c r="E16" i="6"/>
  <c r="K15" i="6"/>
  <c r="I15" i="6"/>
  <c r="E15" i="6"/>
  <c r="K14" i="6"/>
  <c r="I14" i="6"/>
  <c r="E14" i="6"/>
  <c r="K13" i="6"/>
  <c r="I13" i="6"/>
  <c r="E13" i="6"/>
  <c r="K12" i="6"/>
  <c r="I12" i="6"/>
  <c r="E12" i="6"/>
  <c r="K11" i="6"/>
  <c r="I11" i="6"/>
  <c r="E11" i="6"/>
  <c r="K10" i="6"/>
  <c r="I10" i="6"/>
  <c r="E10" i="6"/>
  <c r="K9" i="6"/>
  <c r="I9" i="6"/>
  <c r="E9" i="6"/>
  <c r="K8" i="6"/>
  <c r="I8" i="6"/>
  <c r="E8" i="6"/>
  <c r="K7" i="6"/>
  <c r="I7" i="6"/>
  <c r="E7" i="6"/>
  <c r="K6" i="6"/>
  <c r="I6" i="6"/>
  <c r="E6" i="6"/>
  <c r="K5" i="6"/>
  <c r="I5" i="6"/>
  <c r="E5" i="6"/>
  <c r="K4" i="6"/>
  <c r="I4" i="6"/>
  <c r="E4" i="6"/>
  <c r="J46" i="1"/>
  <c r="J24" i="1"/>
  <c r="L46" i="2"/>
  <c r="H46" i="2"/>
  <c r="D46" i="2"/>
  <c r="C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L24" i="2"/>
  <c r="H24" i="2"/>
  <c r="D24" i="2"/>
  <c r="C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E24" i="2" s="1"/>
  <c r="D46" i="1"/>
  <c r="H46" i="1"/>
  <c r="C46" i="1"/>
  <c r="D24" i="1"/>
  <c r="H24" i="1"/>
  <c r="C24" i="1"/>
  <c r="G46" i="1" l="1"/>
  <c r="K24" i="1"/>
  <c r="K46" i="1"/>
  <c r="E24" i="6"/>
  <c r="E46" i="6"/>
  <c r="K46" i="6"/>
  <c r="I46" i="6"/>
  <c r="K24" i="6"/>
  <c r="I24" i="6"/>
  <c r="E46" i="2"/>
  <c r="I46" i="2"/>
  <c r="I24" i="2"/>
  <c r="E46" i="1"/>
  <c r="I24" i="1"/>
  <c r="I46" i="1"/>
</calcChain>
</file>

<file path=xl/sharedStrings.xml><?xml version="1.0" encoding="utf-8"?>
<sst xmlns="http://schemas.openxmlformats.org/spreadsheetml/2006/main" count="1071" uniqueCount="30">
  <si>
    <t>instancia</t>
  </si>
  <si>
    <t>m</t>
  </si>
  <si>
    <t>bks</t>
  </si>
  <si>
    <t>gvns</t>
  </si>
  <si>
    <t>Best</t>
  </si>
  <si>
    <t>gap</t>
  </si>
  <si>
    <t>SA</t>
  </si>
  <si>
    <t>Minmax</t>
  </si>
  <si>
    <t>11a</t>
  </si>
  <si>
    <t>11b</t>
  </si>
  <si>
    <t>12a</t>
  </si>
  <si>
    <t>12b</t>
  </si>
  <si>
    <t>iteraciones</t>
  </si>
  <si>
    <t>MinSum</t>
  </si>
  <si>
    <t>Promedio</t>
  </si>
  <si>
    <t>Avg</t>
  </si>
  <si>
    <t>Gap avg</t>
  </si>
  <si>
    <t>minmax</t>
  </si>
  <si>
    <t>minsum</t>
  </si>
  <si>
    <t>Tipo</t>
  </si>
  <si>
    <t>Instancia</t>
  </si>
  <si>
    <t>Seed</t>
  </si>
  <si>
    <t>Time</t>
  </si>
  <si>
    <t>Temperatura</t>
  </si>
  <si>
    <t>Etiquetas de fila</t>
  </si>
  <si>
    <t>Total general</t>
  </si>
  <si>
    <t>Mín. de Best</t>
  </si>
  <si>
    <t>Promedio de Best</t>
  </si>
  <si>
    <t>MinMax</t>
  </si>
  <si>
    <t>GVNS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</si>
</sst>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2" borderId="2" xfId="0" applyFill="1" applyBorder="1" applyAlignment="1">
      <alignment horizontal="center"/>
    </xf>
    <xf numFmtId="49" fontId="0" fillId="2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10" fontId="0" fillId="2" borderId="10" xfId="1" applyNumberFormat="1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10" xfId="1" applyNumberFormat="1" applyFont="1" applyFill="1" applyBorder="1" applyAlignment="1">
      <alignment horizontal="center"/>
    </xf>
    <xf numFmtId="1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2" borderId="0" xfId="1" applyNumberFormat="1" applyFont="1" applyFill="1" applyBorder="1" applyAlignment="1">
      <alignment horizontal="center"/>
    </xf>
    <xf numFmtId="2" fontId="0" fillId="2" borderId="10" xfId="1" applyNumberFormat="1" applyFont="1" applyFill="1" applyBorder="1" applyAlignment="1">
      <alignment horizontal="center"/>
    </xf>
    <xf numFmtId="1" fontId="0" fillId="2" borderId="0" xfId="1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12" xfId="0" applyFont="1" applyFill="1" applyBorder="1"/>
    <xf numFmtId="0" fontId="0" fillId="2" borderId="14" xfId="0" applyFill="1" applyBorder="1" applyAlignment="1">
      <alignment horizontal="center"/>
    </xf>
    <xf numFmtId="0" fontId="2" fillId="2" borderId="16" xfId="0" applyFont="1" applyFill="1" applyBorder="1"/>
    <xf numFmtId="49" fontId="2" fillId="2" borderId="2" xfId="0" applyNumberFormat="1" applyFont="1" applyFill="1" applyBorder="1"/>
    <xf numFmtId="49" fontId="2" fillId="2" borderId="3" xfId="0" applyNumberFormat="1" applyFont="1" applyFill="1" applyBorder="1"/>
    <xf numFmtId="49" fontId="2" fillId="2" borderId="12" xfId="0" applyNumberFormat="1" applyFont="1" applyFill="1" applyBorder="1"/>
    <xf numFmtId="0" fontId="2" fillId="2" borderId="1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2" fontId="2" fillId="2" borderId="10" xfId="1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2" fontId="2" fillId="2" borderId="2" xfId="0" applyNumberFormat="1" applyFont="1" applyFill="1" applyBorder="1"/>
    <xf numFmtId="2" fontId="0" fillId="2" borderId="18" xfId="1" applyNumberFormat="1" applyFont="1" applyFill="1" applyBorder="1" applyAlignment="1">
      <alignment horizontal="center"/>
    </xf>
    <xf numFmtId="2" fontId="2" fillId="2" borderId="19" xfId="1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/>
    </xf>
    <xf numFmtId="2" fontId="2" fillId="2" borderId="11" xfId="1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Javier Gutierrez Aguirre" refreshedDate="44906.460946874999" createdVersion="8" refreshedVersion="8" minRefreshableVersion="3" recordCount="400" xr:uid="{6485678D-76D4-8740-946C-350380FA42C5}">
  <cacheSource type="worksheet">
    <worksheetSource name="Tabla3"/>
  </cacheSource>
  <cacheFields count="7">
    <cacheField name="Tipo" numFmtId="0">
      <sharedItems count="2">
        <s v="minmax"/>
        <s v="minsum"/>
      </sharedItems>
    </cacheField>
    <cacheField name="Instancia" numFmtId="0">
      <sharedItems containsMixedTypes="1" containsNumber="1" containsInteger="1" minValue="16" maxValue="150" count="9">
        <s v="11a"/>
        <s v="11b"/>
        <s v="12a"/>
        <s v="12b"/>
        <n v="16"/>
        <n v="51"/>
        <n v="100"/>
        <n v="128"/>
        <n v="150"/>
      </sharedItems>
    </cacheField>
    <cacheField name="Seed" numFmtId="0">
      <sharedItems containsSemiMixedTypes="0" containsString="0" containsNumber="1" containsInteger="1" minValue="0" maxValue="9"/>
    </cacheField>
    <cacheField name="m" numFmtId="0">
      <sharedItems containsSemiMixedTypes="0" containsString="0" containsNumber="1" containsInteger="1" minValue="3" maxValue="30" count="6">
        <n v="3"/>
        <n v="5"/>
        <n v="10"/>
        <n v="20"/>
        <n v="15"/>
        <n v="30"/>
      </sharedItems>
    </cacheField>
    <cacheField name="Best" numFmtId="0">
      <sharedItems containsSemiMixedTypes="0" containsString="0" containsNumber="1" minValue="73" maxValue="120098.69" count="369">
        <n v="87.17"/>
        <n v="91.9"/>
        <n v="81.78"/>
        <n v="93.52"/>
        <n v="91.01"/>
        <n v="77.17"/>
        <n v="87.6"/>
        <n v="81.45"/>
        <n v="91.41"/>
        <n v="85"/>
        <n v="88"/>
        <n v="86"/>
        <n v="82"/>
        <n v="73"/>
        <n v="89"/>
        <n v="90"/>
        <n v="93.88"/>
        <n v="85.62"/>
        <n v="93.72"/>
        <n v="93.39"/>
        <n v="93.83"/>
        <n v="93.4"/>
        <n v="1022"/>
        <n v="1008"/>
        <n v="985"/>
        <n v="983"/>
        <n v="988"/>
        <n v="997"/>
        <n v="1012"/>
        <n v="111.77"/>
        <n v="114.06"/>
        <n v="117.61"/>
        <n v="114.49"/>
        <n v="114.1"/>
        <n v="113.89"/>
        <n v="110.16"/>
        <n v="114.75"/>
        <n v="111.78"/>
        <n v="117"/>
        <n v="224.55"/>
        <n v="223.95"/>
        <n v="227.71"/>
        <n v="233.07"/>
        <n v="244.82"/>
        <n v="229.87"/>
        <n v="240.46"/>
        <n v="232.12"/>
        <n v="220.39"/>
        <n v="215.19"/>
        <n v="181.19"/>
        <n v="190.04"/>
        <n v="157.88999999999999"/>
        <n v="206.05"/>
        <n v="195.23"/>
        <n v="155.78"/>
        <n v="189.43"/>
        <n v="182.51"/>
        <n v="200.18"/>
        <n v="207.11"/>
        <n v="164.35"/>
        <n v="160.47"/>
        <n v="139.51"/>
        <n v="157.46"/>
        <n v="162.16"/>
        <n v="153.49"/>
        <n v="154.69"/>
        <n v="155.33000000000001"/>
        <n v="159.34"/>
        <n v="154.06"/>
        <n v="11562.1"/>
        <n v="12650.39"/>
        <n v="11627.39"/>
        <n v="11165.9"/>
        <n v="11568.87"/>
        <n v="11484.41"/>
        <n v="11817.02"/>
        <n v="11587.05"/>
        <n v="12368.07"/>
        <n v="11517.83"/>
        <n v="9434.7900000000009"/>
        <n v="9891.02"/>
        <n v="10012.469999999999"/>
        <n v="9904.7900000000009"/>
        <n v="9950.9"/>
        <n v="10243.33"/>
        <n v="9557.7099999999991"/>
        <n v="9836.92"/>
        <n v="9740.44"/>
        <n v="10093.450000000001"/>
        <n v="8521.39"/>
        <n v="7952.98"/>
        <n v="7778.51"/>
        <n v="8115.93"/>
        <n v="7871.59"/>
        <n v="8338.58"/>
        <n v="8797.91"/>
        <n v="8298.3799999999992"/>
        <n v="7878.62"/>
        <n v="7907.28"/>
        <n v="6843.91"/>
        <n v="7375.09"/>
        <n v="6745.07"/>
        <n v="6618.96"/>
        <n v="7065.78"/>
        <n v="6797.31"/>
        <n v="6965.16"/>
        <n v="6957.72"/>
        <n v="6936.52"/>
        <n v="7208.88"/>
        <n v="5397"/>
        <n v="5507"/>
        <n v="4811"/>
        <n v="5408"/>
        <n v="5290"/>
        <n v="5160"/>
        <n v="4906"/>
        <n v="5138"/>
        <n v="5338"/>
        <n v="5429"/>
        <n v="4236"/>
        <n v="4451"/>
        <n v="3789"/>
        <n v="3731"/>
        <n v="3950"/>
        <n v="4462"/>
        <n v="4350"/>
        <n v="4771"/>
        <n v="4329"/>
        <n v="4516"/>
        <n v="3752"/>
        <n v="4268"/>
        <n v="3475"/>
        <n v="3613"/>
        <n v="3678"/>
        <n v="3714"/>
        <n v="3422"/>
        <n v="4121"/>
        <n v="16986.88"/>
        <n v="16922.259999999998"/>
        <n v="17373.61"/>
        <n v="17408.52"/>
        <n v="16984.580000000002"/>
        <n v="17215.96"/>
        <n v="17452.169999999998"/>
        <n v="17744.61"/>
        <n v="17120.080000000002"/>
        <n v="16759.04"/>
        <n v="14229.09"/>
        <n v="13850.84"/>
        <n v="14034"/>
        <n v="14047.15"/>
        <n v="13960.46"/>
        <n v="13925.26"/>
        <n v="13607.27"/>
        <n v="14147.46"/>
        <n v="14135.38"/>
        <n v="14032.86"/>
        <n v="11324.27"/>
        <n v="11732.04"/>
        <n v="11405.4"/>
        <n v="11027.32"/>
        <n v="11051.3"/>
        <n v="11493.3"/>
        <n v="11564.99"/>
        <n v="11526.82"/>
        <n v="11522.95"/>
        <n v="8941.84"/>
        <n v="9841"/>
        <n v="9782.84"/>
        <n v="9466.68"/>
        <n v="9476.86"/>
        <n v="9718.32"/>
        <n v="9889.5"/>
        <n v="9853.34"/>
        <n v="9771.39"/>
        <n v="9615.69"/>
        <n v="9304.49"/>
        <n v="8648.2000000000007"/>
        <n v="8314.92"/>
        <n v="8764.1"/>
        <n v="8577.14"/>
        <n v="7727.41"/>
        <n v="9262.15"/>
        <n v="8892.35"/>
        <n v="8584.89"/>
        <n v="8830.9"/>
        <n v="197.91"/>
        <n v="207.18"/>
        <n v="205.27"/>
        <n v="204.54"/>
        <n v="201.1"/>
        <n v="217.97"/>
        <n v="202.08"/>
        <n v="204.73"/>
        <n v="145"/>
        <n v="139"/>
        <n v="151"/>
        <n v="135"/>
        <n v="144"/>
        <n v="211.5"/>
        <n v="209.26"/>
        <n v="206.62"/>
        <n v="213.21"/>
        <n v="208.54"/>
        <n v="202.45"/>
        <n v="203.43"/>
        <n v="205.89"/>
        <n v="2297"/>
        <n v="2295"/>
        <n v="2425"/>
        <n v="243.31"/>
        <n v="264.42"/>
        <n v="275.92"/>
        <n v="265.36"/>
        <n v="260.14"/>
        <n v="241.56"/>
        <n v="265.54000000000002"/>
        <n v="270.58999999999997"/>
        <n v="252.89"/>
        <n v="555.14"/>
        <n v="528.17999999999995"/>
        <n v="507.38"/>
        <n v="472.29"/>
        <n v="613.17999999999995"/>
        <n v="490.88"/>
        <n v="575.65"/>
        <n v="494.96"/>
        <n v="578.11"/>
        <n v="579.17999999999995"/>
        <n v="582.64"/>
        <n v="638.79999999999995"/>
        <n v="663.22"/>
        <n v="722.09"/>
        <n v="594.16"/>
        <n v="716"/>
        <n v="705.75"/>
        <n v="695.08"/>
        <n v="624.87"/>
        <n v="638.37"/>
        <n v="966.4"/>
        <n v="919.71"/>
        <n v="892.8"/>
        <n v="872.75"/>
        <n v="872.32"/>
        <n v="919.78"/>
        <n v="811.65"/>
        <n v="823.87"/>
        <n v="893.6"/>
        <n v="885.99"/>
        <n v="32448.9"/>
        <n v="31211.48"/>
        <n v="30700.35"/>
        <n v="31464.79"/>
        <n v="31841.919999999998"/>
        <n v="32254.91"/>
        <n v="31620.51"/>
        <n v="31617.18"/>
        <n v="29602.78"/>
        <n v="28377.1"/>
        <n v="36408.07"/>
        <n v="38292.68"/>
        <n v="40801.949999999997"/>
        <n v="40170.36"/>
        <n v="39496.79"/>
        <n v="38132.410000000003"/>
        <n v="37818.15"/>
        <n v="37286.449999999997"/>
        <n v="36813.57"/>
        <n v="41060.01"/>
        <n v="54400.92"/>
        <n v="58539.38"/>
        <n v="55746.84"/>
        <n v="54429.11"/>
        <n v="51366.36"/>
        <n v="57840.53"/>
        <n v="58821.86"/>
        <n v="53433.54"/>
        <n v="56935.88"/>
        <n v="50789.8"/>
        <n v="65259.83"/>
        <n v="62939"/>
        <n v="65950.539999999994"/>
        <n v="62493.62"/>
        <n v="66150.259999999995"/>
        <n v="66017.87"/>
        <n v="67380.509999999995"/>
        <n v="61589.43"/>
        <n v="67571.86"/>
        <n v="65918.92"/>
        <n v="36727"/>
        <n v="35533"/>
        <n v="35866"/>
        <n v="37032"/>
        <n v="34734"/>
        <n v="34645"/>
        <n v="33780"/>
        <n v="35830"/>
        <n v="34015"/>
        <n v="34726"/>
        <n v="41835"/>
        <n v="41367"/>
        <n v="41557"/>
        <n v="40411"/>
        <n v="44013"/>
        <n v="40516"/>
        <n v="41992"/>
        <n v="39686"/>
        <n v="39748"/>
        <n v="41430"/>
        <n v="64382"/>
        <n v="66183"/>
        <n v="64042"/>
        <n v="65283"/>
        <n v="64188"/>
        <n v="67363"/>
        <n v="65007"/>
        <n v="63588"/>
        <n v="65464"/>
        <n v="64642"/>
        <n v="46954.65"/>
        <n v="46689.87"/>
        <n v="46928.45"/>
        <n v="47606.05"/>
        <n v="47599.16"/>
        <n v="46416.76"/>
        <n v="46606.239999999998"/>
        <n v="46603.14"/>
        <n v="48157.2"/>
        <n v="47534.84"/>
        <n v="58938.91"/>
        <n v="59473.65"/>
        <n v="58343.97"/>
        <n v="61285.87"/>
        <n v="60152.33"/>
        <n v="60958.28"/>
        <n v="59709.68"/>
        <n v="60078.3"/>
        <n v="60059.08"/>
        <n v="59426.400000000001"/>
        <n v="81644.61"/>
        <n v="77833.350000000006"/>
        <n v="77798.27"/>
        <n v="77099.399999999994"/>
        <n v="78019.02"/>
        <n v="76297.289999999994"/>
        <n v="80087.94"/>
        <n v="75347.460000000006"/>
        <n v="75444.95"/>
        <n v="74038.13"/>
        <n v="99532.24"/>
        <n v="102648.4"/>
        <n v="101218.99"/>
        <n v="107104.03"/>
        <n v="104615.18"/>
        <n v="98045.02"/>
        <n v="100548.61"/>
        <n v="104009.16"/>
        <n v="99251.5"/>
        <n v="100125.86"/>
        <n v="109758.78"/>
        <n v="115620.71"/>
        <n v="120098.69"/>
        <n v="114534.97"/>
        <n v="116997.72"/>
        <n v="119386.69"/>
        <n v="119079.93"/>
        <n v="115146.26"/>
        <n v="112686.87"/>
        <n v="118154.98"/>
      </sharedItems>
    </cacheField>
    <cacheField name="Time" numFmtId="0">
      <sharedItems containsSemiMixedTypes="0" containsString="0" containsNumber="1" minValue="11" maxValue="150.54" count="81">
        <n v="11"/>
        <n v="11.01"/>
        <n v="12.01"/>
        <n v="12"/>
        <n v="16.010000000000002"/>
        <n v="16"/>
        <n v="51"/>
        <n v="51.04"/>
        <n v="51.02"/>
        <n v="51.01"/>
        <n v="51.03"/>
        <n v="100.04"/>
        <n v="100.1"/>
        <n v="100.17"/>
        <n v="100.11"/>
        <n v="100.02"/>
        <n v="100.01"/>
        <n v="100.15"/>
        <n v="100.03"/>
        <n v="100.13"/>
        <n v="100"/>
        <n v="100.08"/>
        <n v="100.06"/>
        <n v="100.05"/>
        <n v="128.15"/>
        <n v="128.06"/>
        <n v="128.16"/>
        <n v="128.04"/>
        <n v="128.13"/>
        <n v="128.19999999999999"/>
        <n v="128.08000000000001"/>
        <n v="128.18"/>
        <n v="128.03"/>
        <n v="128"/>
        <n v="128.01"/>
        <n v="128.05000000000001"/>
        <n v="128.02000000000001"/>
        <n v="128.07"/>
        <n v="128.12"/>
        <n v="128.1"/>
        <n v="150.19"/>
        <n v="150.21"/>
        <n v="150.15"/>
        <n v="150.41999999999999"/>
        <n v="150.16999999999999"/>
        <n v="150.26"/>
        <n v="150.25"/>
        <n v="150.43"/>
        <n v="150.54"/>
        <n v="150.07"/>
        <n v="150.08000000000001"/>
        <n v="150.04"/>
        <n v="150.02000000000001"/>
        <n v="150.35"/>
        <n v="150.22"/>
        <n v="150.30000000000001"/>
        <n v="150.01"/>
        <n v="150.03"/>
        <n v="150.19999999999999"/>
        <n v="150.16"/>
        <n v="150.32"/>
        <n v="150.24"/>
        <n v="150"/>
        <n v="150.12"/>
        <n v="150.05000000000001"/>
        <n v="100.18"/>
        <n v="100.07"/>
        <n v="100.09"/>
        <n v="128.11000000000001"/>
        <n v="150.36000000000001"/>
        <n v="150.11000000000001"/>
        <n v="150.47"/>
        <n v="150.29"/>
        <n v="150.37"/>
        <n v="150.28"/>
        <n v="150.06"/>
        <n v="150.4"/>
        <n v="150.13999999999999"/>
        <n v="150.09"/>
        <n v="150.13"/>
        <n v="150.18"/>
      </sharedItems>
    </cacheField>
    <cacheField name="Temperatura" numFmtId="0">
      <sharedItems containsSemiMixedTypes="0" containsString="0" containsNumber="1" minValue="7.16" maxValue="78.45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ablo Javier Gutierrez Aguirre" refreshedDate="44906.963437384256" createdVersion="8" refreshedVersion="8" minRefreshableVersion="3" recordCount="400" xr:uid="{96040690-AE30-3C4A-9533-3644BB04FF6B}">
  <cacheSource type="worksheet">
    <worksheetSource name="Tabla1"/>
  </cacheSource>
  <cacheFields count="7">
    <cacheField name="Tipo" numFmtId="0">
      <sharedItems count="2">
        <s v="minmax"/>
        <s v="minsum"/>
      </sharedItems>
    </cacheField>
    <cacheField name="Instancia" numFmtId="0">
      <sharedItems containsMixedTypes="1" containsNumber="1" containsInteger="1" minValue="16" maxValue="150" count="9">
        <s v="11a"/>
        <s v="11b"/>
        <s v="12a"/>
        <s v="12b"/>
        <n v="16"/>
        <n v="51"/>
        <n v="100"/>
        <n v="128"/>
        <n v="150"/>
      </sharedItems>
    </cacheField>
    <cacheField name="Seed" numFmtId="0">
      <sharedItems containsSemiMixedTypes="0" containsString="0" containsNumber="1" containsInteger="1" minValue="0" maxValue="9"/>
    </cacheField>
    <cacheField name="m" numFmtId="0">
      <sharedItems containsSemiMixedTypes="0" containsString="0" containsNumber="1" containsInteger="1" minValue="3" maxValue="30" count="6">
        <n v="3"/>
        <n v="5"/>
        <n v="10"/>
        <n v="20"/>
        <n v="15"/>
        <n v="30"/>
      </sharedItems>
    </cacheField>
    <cacheField name="Best" numFmtId="0">
      <sharedItems containsSemiMixedTypes="0" containsString="0" containsNumber="1" minValue="73" maxValue="98826.61"/>
    </cacheField>
    <cacheField name="Time" numFmtId="0">
      <sharedItems containsSemiMixedTypes="0" containsString="0" containsNumber="1" minValue="11" maxValue="150.36000000000001"/>
    </cacheField>
    <cacheField name="Temperatura" numFmtId="0">
      <sharedItems containsSemiMixedTypes="0" containsString="0" containsNumber="1" minValue="1.02" maxValue="9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0"/>
    <x v="0"/>
    <x v="0"/>
    <x v="0"/>
    <n v="62.31"/>
  </r>
  <r>
    <x v="0"/>
    <x v="0"/>
    <n v="1"/>
    <x v="0"/>
    <x v="1"/>
    <x v="1"/>
    <n v="62.71"/>
  </r>
  <r>
    <x v="0"/>
    <x v="0"/>
    <n v="2"/>
    <x v="0"/>
    <x v="2"/>
    <x v="0"/>
    <n v="63.56"/>
  </r>
  <r>
    <x v="0"/>
    <x v="0"/>
    <n v="3"/>
    <x v="0"/>
    <x v="3"/>
    <x v="0"/>
    <n v="63.44"/>
  </r>
  <r>
    <x v="0"/>
    <x v="0"/>
    <n v="4"/>
    <x v="0"/>
    <x v="4"/>
    <x v="1"/>
    <n v="62.9"/>
  </r>
  <r>
    <x v="0"/>
    <x v="0"/>
    <n v="5"/>
    <x v="0"/>
    <x v="5"/>
    <x v="1"/>
    <n v="64.27"/>
  </r>
  <r>
    <x v="0"/>
    <x v="0"/>
    <n v="6"/>
    <x v="0"/>
    <x v="6"/>
    <x v="1"/>
    <n v="60.34"/>
  </r>
  <r>
    <x v="0"/>
    <x v="0"/>
    <n v="7"/>
    <x v="0"/>
    <x v="7"/>
    <x v="1"/>
    <n v="63.82"/>
  </r>
  <r>
    <x v="0"/>
    <x v="0"/>
    <n v="8"/>
    <x v="0"/>
    <x v="8"/>
    <x v="0"/>
    <n v="70.39"/>
  </r>
  <r>
    <x v="0"/>
    <x v="0"/>
    <n v="9"/>
    <x v="0"/>
    <x v="6"/>
    <x v="0"/>
    <n v="62.71"/>
  </r>
  <r>
    <x v="0"/>
    <x v="1"/>
    <n v="0"/>
    <x v="0"/>
    <x v="9"/>
    <x v="0"/>
    <n v="63.09"/>
  </r>
  <r>
    <x v="0"/>
    <x v="1"/>
    <n v="1"/>
    <x v="0"/>
    <x v="10"/>
    <x v="1"/>
    <n v="63.41"/>
  </r>
  <r>
    <x v="0"/>
    <x v="1"/>
    <n v="2"/>
    <x v="0"/>
    <x v="11"/>
    <x v="1"/>
    <n v="59.83"/>
  </r>
  <r>
    <x v="0"/>
    <x v="1"/>
    <n v="3"/>
    <x v="0"/>
    <x v="12"/>
    <x v="1"/>
    <n v="62.03"/>
  </r>
  <r>
    <x v="0"/>
    <x v="1"/>
    <n v="4"/>
    <x v="0"/>
    <x v="13"/>
    <x v="0"/>
    <n v="62.49"/>
  </r>
  <r>
    <x v="0"/>
    <x v="1"/>
    <n v="5"/>
    <x v="0"/>
    <x v="9"/>
    <x v="0"/>
    <n v="62.62"/>
  </r>
  <r>
    <x v="0"/>
    <x v="1"/>
    <n v="6"/>
    <x v="0"/>
    <x v="13"/>
    <x v="1"/>
    <n v="59.5"/>
  </r>
  <r>
    <x v="0"/>
    <x v="1"/>
    <n v="7"/>
    <x v="0"/>
    <x v="13"/>
    <x v="0"/>
    <n v="61.9"/>
  </r>
  <r>
    <x v="0"/>
    <x v="1"/>
    <n v="8"/>
    <x v="0"/>
    <x v="14"/>
    <x v="1"/>
    <n v="62.43"/>
  </r>
  <r>
    <x v="0"/>
    <x v="1"/>
    <n v="9"/>
    <x v="0"/>
    <x v="15"/>
    <x v="1"/>
    <n v="62.62"/>
  </r>
  <r>
    <x v="0"/>
    <x v="2"/>
    <n v="0"/>
    <x v="0"/>
    <x v="16"/>
    <x v="2"/>
    <n v="59.89"/>
  </r>
  <r>
    <x v="0"/>
    <x v="2"/>
    <n v="1"/>
    <x v="0"/>
    <x v="3"/>
    <x v="2"/>
    <n v="58.91"/>
  </r>
  <r>
    <x v="0"/>
    <x v="2"/>
    <n v="2"/>
    <x v="0"/>
    <x v="17"/>
    <x v="2"/>
    <n v="59.21"/>
  </r>
  <r>
    <x v="0"/>
    <x v="2"/>
    <n v="3"/>
    <x v="0"/>
    <x v="16"/>
    <x v="3"/>
    <n v="60.71"/>
  </r>
  <r>
    <x v="0"/>
    <x v="2"/>
    <n v="4"/>
    <x v="0"/>
    <x v="18"/>
    <x v="3"/>
    <n v="59.36"/>
  </r>
  <r>
    <x v="0"/>
    <x v="2"/>
    <n v="5"/>
    <x v="0"/>
    <x v="19"/>
    <x v="2"/>
    <n v="58.85"/>
  </r>
  <r>
    <x v="0"/>
    <x v="2"/>
    <n v="6"/>
    <x v="0"/>
    <x v="6"/>
    <x v="3"/>
    <n v="60.4"/>
  </r>
  <r>
    <x v="0"/>
    <x v="2"/>
    <n v="7"/>
    <x v="0"/>
    <x v="20"/>
    <x v="3"/>
    <n v="58.74"/>
  </r>
  <r>
    <x v="0"/>
    <x v="2"/>
    <n v="8"/>
    <x v="0"/>
    <x v="21"/>
    <x v="2"/>
    <n v="60.31"/>
  </r>
  <r>
    <x v="0"/>
    <x v="2"/>
    <n v="9"/>
    <x v="0"/>
    <x v="6"/>
    <x v="2"/>
    <n v="58.5"/>
  </r>
  <r>
    <x v="0"/>
    <x v="3"/>
    <n v="0"/>
    <x v="0"/>
    <x v="22"/>
    <x v="2"/>
    <n v="58.09"/>
  </r>
  <r>
    <x v="0"/>
    <x v="3"/>
    <n v="1"/>
    <x v="0"/>
    <x v="23"/>
    <x v="2"/>
    <n v="59.65"/>
  </r>
  <r>
    <x v="0"/>
    <x v="3"/>
    <n v="2"/>
    <x v="0"/>
    <x v="24"/>
    <x v="3"/>
    <n v="58.41"/>
  </r>
  <r>
    <x v="0"/>
    <x v="3"/>
    <n v="3"/>
    <x v="0"/>
    <x v="25"/>
    <x v="2"/>
    <n v="57.74"/>
  </r>
  <r>
    <x v="0"/>
    <x v="3"/>
    <n v="4"/>
    <x v="0"/>
    <x v="26"/>
    <x v="2"/>
    <n v="59.5"/>
  </r>
  <r>
    <x v="0"/>
    <x v="3"/>
    <n v="5"/>
    <x v="0"/>
    <x v="27"/>
    <x v="2"/>
    <n v="57.77"/>
  </r>
  <r>
    <x v="0"/>
    <x v="3"/>
    <n v="6"/>
    <x v="0"/>
    <x v="28"/>
    <x v="3"/>
    <n v="58.21"/>
  </r>
  <r>
    <x v="0"/>
    <x v="3"/>
    <n v="7"/>
    <x v="0"/>
    <x v="27"/>
    <x v="3"/>
    <n v="58.3"/>
  </r>
  <r>
    <x v="0"/>
    <x v="3"/>
    <n v="8"/>
    <x v="0"/>
    <x v="27"/>
    <x v="2"/>
    <n v="57.66"/>
  </r>
  <r>
    <x v="0"/>
    <x v="3"/>
    <n v="9"/>
    <x v="0"/>
    <x v="24"/>
    <x v="2"/>
    <n v="57.69"/>
  </r>
  <r>
    <x v="0"/>
    <x v="4"/>
    <n v="0"/>
    <x v="0"/>
    <x v="29"/>
    <x v="4"/>
    <n v="51.11"/>
  </r>
  <r>
    <x v="0"/>
    <x v="4"/>
    <n v="1"/>
    <x v="0"/>
    <x v="30"/>
    <x v="5"/>
    <n v="51.24"/>
  </r>
  <r>
    <x v="0"/>
    <x v="4"/>
    <n v="2"/>
    <x v="0"/>
    <x v="31"/>
    <x v="5"/>
    <n v="51.16"/>
  </r>
  <r>
    <x v="0"/>
    <x v="4"/>
    <n v="3"/>
    <x v="0"/>
    <x v="32"/>
    <x v="4"/>
    <n v="50.91"/>
  </r>
  <r>
    <x v="0"/>
    <x v="4"/>
    <n v="4"/>
    <x v="0"/>
    <x v="33"/>
    <x v="4"/>
    <n v="51.14"/>
  </r>
  <r>
    <x v="0"/>
    <x v="4"/>
    <n v="5"/>
    <x v="0"/>
    <x v="34"/>
    <x v="5"/>
    <n v="51.03"/>
  </r>
  <r>
    <x v="0"/>
    <x v="4"/>
    <n v="6"/>
    <x v="0"/>
    <x v="35"/>
    <x v="5"/>
    <n v="51.47"/>
  </r>
  <r>
    <x v="0"/>
    <x v="4"/>
    <n v="7"/>
    <x v="0"/>
    <x v="36"/>
    <x v="4"/>
    <n v="51.34"/>
  </r>
  <r>
    <x v="0"/>
    <x v="4"/>
    <n v="8"/>
    <x v="0"/>
    <x v="37"/>
    <x v="5"/>
    <n v="51.26"/>
  </r>
  <r>
    <x v="0"/>
    <x v="4"/>
    <n v="9"/>
    <x v="0"/>
    <x v="38"/>
    <x v="5"/>
    <n v="51.5"/>
  </r>
  <r>
    <x v="0"/>
    <x v="5"/>
    <n v="0"/>
    <x v="0"/>
    <x v="39"/>
    <x v="6"/>
    <n v="40.49"/>
  </r>
  <r>
    <x v="0"/>
    <x v="5"/>
    <n v="1"/>
    <x v="0"/>
    <x v="40"/>
    <x v="7"/>
    <n v="45.76"/>
  </r>
  <r>
    <x v="0"/>
    <x v="5"/>
    <n v="2"/>
    <x v="0"/>
    <x v="41"/>
    <x v="8"/>
    <n v="42.84"/>
  </r>
  <r>
    <x v="0"/>
    <x v="5"/>
    <n v="3"/>
    <x v="0"/>
    <x v="42"/>
    <x v="8"/>
    <n v="47.11"/>
  </r>
  <r>
    <x v="0"/>
    <x v="5"/>
    <n v="4"/>
    <x v="0"/>
    <x v="43"/>
    <x v="9"/>
    <n v="43.95"/>
  </r>
  <r>
    <x v="0"/>
    <x v="5"/>
    <n v="5"/>
    <x v="0"/>
    <x v="44"/>
    <x v="9"/>
    <n v="40.79"/>
  </r>
  <r>
    <x v="0"/>
    <x v="5"/>
    <n v="6"/>
    <x v="0"/>
    <x v="45"/>
    <x v="9"/>
    <n v="44.74"/>
  </r>
  <r>
    <x v="0"/>
    <x v="5"/>
    <n v="7"/>
    <x v="0"/>
    <x v="46"/>
    <x v="8"/>
    <n v="46.27"/>
  </r>
  <r>
    <x v="0"/>
    <x v="5"/>
    <n v="8"/>
    <x v="0"/>
    <x v="47"/>
    <x v="8"/>
    <n v="39.92"/>
  </r>
  <r>
    <x v="0"/>
    <x v="5"/>
    <n v="9"/>
    <x v="0"/>
    <x v="48"/>
    <x v="6"/>
    <n v="41.68"/>
  </r>
  <r>
    <x v="0"/>
    <x v="5"/>
    <n v="0"/>
    <x v="1"/>
    <x v="49"/>
    <x v="6"/>
    <n v="39.130000000000003"/>
  </r>
  <r>
    <x v="0"/>
    <x v="5"/>
    <n v="1"/>
    <x v="1"/>
    <x v="50"/>
    <x v="9"/>
    <n v="39.03"/>
  </r>
  <r>
    <x v="0"/>
    <x v="5"/>
    <n v="2"/>
    <x v="1"/>
    <x v="51"/>
    <x v="10"/>
    <n v="34.76"/>
  </r>
  <r>
    <x v="0"/>
    <x v="5"/>
    <n v="3"/>
    <x v="1"/>
    <x v="52"/>
    <x v="6"/>
    <n v="37.6"/>
  </r>
  <r>
    <x v="0"/>
    <x v="5"/>
    <n v="4"/>
    <x v="1"/>
    <x v="53"/>
    <x v="10"/>
    <n v="38.700000000000003"/>
  </r>
  <r>
    <x v="0"/>
    <x v="5"/>
    <n v="5"/>
    <x v="1"/>
    <x v="54"/>
    <x v="6"/>
    <n v="38.82"/>
  </r>
  <r>
    <x v="0"/>
    <x v="5"/>
    <n v="6"/>
    <x v="1"/>
    <x v="55"/>
    <x v="8"/>
    <n v="35.53"/>
  </r>
  <r>
    <x v="0"/>
    <x v="5"/>
    <n v="7"/>
    <x v="1"/>
    <x v="56"/>
    <x v="9"/>
    <n v="37.35"/>
  </r>
  <r>
    <x v="0"/>
    <x v="5"/>
    <n v="8"/>
    <x v="1"/>
    <x v="57"/>
    <x v="9"/>
    <n v="36.36"/>
  </r>
  <r>
    <x v="0"/>
    <x v="5"/>
    <n v="9"/>
    <x v="1"/>
    <x v="58"/>
    <x v="9"/>
    <n v="40.42"/>
  </r>
  <r>
    <x v="0"/>
    <x v="5"/>
    <n v="0"/>
    <x v="2"/>
    <x v="59"/>
    <x v="6"/>
    <n v="29.23"/>
  </r>
  <r>
    <x v="0"/>
    <x v="5"/>
    <n v="1"/>
    <x v="2"/>
    <x v="60"/>
    <x v="6"/>
    <n v="30.52"/>
  </r>
  <r>
    <x v="0"/>
    <x v="5"/>
    <n v="2"/>
    <x v="2"/>
    <x v="61"/>
    <x v="7"/>
    <n v="28.6"/>
  </r>
  <r>
    <x v="0"/>
    <x v="5"/>
    <n v="3"/>
    <x v="2"/>
    <x v="62"/>
    <x v="9"/>
    <n v="30.13"/>
  </r>
  <r>
    <x v="0"/>
    <x v="5"/>
    <n v="4"/>
    <x v="2"/>
    <x v="63"/>
    <x v="9"/>
    <n v="30.26"/>
  </r>
  <r>
    <x v="0"/>
    <x v="5"/>
    <n v="5"/>
    <x v="2"/>
    <x v="64"/>
    <x v="8"/>
    <n v="32.18"/>
  </r>
  <r>
    <x v="0"/>
    <x v="5"/>
    <n v="6"/>
    <x v="2"/>
    <x v="65"/>
    <x v="6"/>
    <n v="31.18"/>
  </r>
  <r>
    <x v="0"/>
    <x v="5"/>
    <n v="7"/>
    <x v="2"/>
    <x v="66"/>
    <x v="6"/>
    <n v="26.93"/>
  </r>
  <r>
    <x v="0"/>
    <x v="5"/>
    <n v="8"/>
    <x v="2"/>
    <x v="67"/>
    <x v="10"/>
    <n v="27.61"/>
  </r>
  <r>
    <x v="0"/>
    <x v="5"/>
    <n v="9"/>
    <x v="2"/>
    <x v="68"/>
    <x v="10"/>
    <n v="30.52"/>
  </r>
  <r>
    <x v="0"/>
    <x v="6"/>
    <n v="0"/>
    <x v="0"/>
    <x v="69"/>
    <x v="11"/>
    <n v="52.51"/>
  </r>
  <r>
    <x v="0"/>
    <x v="6"/>
    <n v="1"/>
    <x v="0"/>
    <x v="70"/>
    <x v="12"/>
    <n v="52.83"/>
  </r>
  <r>
    <x v="0"/>
    <x v="6"/>
    <n v="2"/>
    <x v="0"/>
    <x v="71"/>
    <x v="13"/>
    <n v="53.22"/>
  </r>
  <r>
    <x v="0"/>
    <x v="6"/>
    <n v="3"/>
    <x v="0"/>
    <x v="72"/>
    <x v="14"/>
    <n v="51.32"/>
  </r>
  <r>
    <x v="0"/>
    <x v="6"/>
    <n v="4"/>
    <x v="0"/>
    <x v="73"/>
    <x v="12"/>
    <n v="53.76"/>
  </r>
  <r>
    <x v="0"/>
    <x v="6"/>
    <n v="5"/>
    <x v="0"/>
    <x v="74"/>
    <x v="15"/>
    <n v="53.01"/>
  </r>
  <r>
    <x v="0"/>
    <x v="6"/>
    <n v="6"/>
    <x v="0"/>
    <x v="75"/>
    <x v="15"/>
    <n v="52.48"/>
  </r>
  <r>
    <x v="0"/>
    <x v="6"/>
    <n v="7"/>
    <x v="0"/>
    <x v="76"/>
    <x v="13"/>
    <n v="51.55"/>
  </r>
  <r>
    <x v="0"/>
    <x v="6"/>
    <n v="8"/>
    <x v="0"/>
    <x v="77"/>
    <x v="12"/>
    <n v="53.17"/>
  </r>
  <r>
    <x v="0"/>
    <x v="6"/>
    <n v="9"/>
    <x v="0"/>
    <x v="78"/>
    <x v="16"/>
    <n v="53.12"/>
  </r>
  <r>
    <x v="0"/>
    <x v="6"/>
    <n v="0"/>
    <x v="1"/>
    <x v="79"/>
    <x v="15"/>
    <n v="41.02"/>
  </r>
  <r>
    <x v="0"/>
    <x v="6"/>
    <n v="1"/>
    <x v="1"/>
    <x v="80"/>
    <x v="17"/>
    <n v="41.06"/>
  </r>
  <r>
    <x v="0"/>
    <x v="6"/>
    <n v="2"/>
    <x v="1"/>
    <x v="81"/>
    <x v="18"/>
    <n v="42.35"/>
  </r>
  <r>
    <x v="0"/>
    <x v="6"/>
    <n v="3"/>
    <x v="1"/>
    <x v="82"/>
    <x v="18"/>
    <n v="40.24"/>
  </r>
  <r>
    <x v="0"/>
    <x v="6"/>
    <n v="4"/>
    <x v="1"/>
    <x v="83"/>
    <x v="15"/>
    <n v="41.47"/>
  </r>
  <r>
    <x v="0"/>
    <x v="6"/>
    <n v="5"/>
    <x v="1"/>
    <x v="84"/>
    <x v="19"/>
    <n v="40"/>
  </r>
  <r>
    <x v="0"/>
    <x v="6"/>
    <n v="6"/>
    <x v="1"/>
    <x v="85"/>
    <x v="12"/>
    <n v="41.28"/>
  </r>
  <r>
    <x v="0"/>
    <x v="6"/>
    <n v="7"/>
    <x v="1"/>
    <x v="86"/>
    <x v="20"/>
    <n v="40.380000000000003"/>
  </r>
  <r>
    <x v="0"/>
    <x v="6"/>
    <n v="8"/>
    <x v="1"/>
    <x v="87"/>
    <x v="16"/>
    <n v="41.04"/>
  </r>
  <r>
    <x v="0"/>
    <x v="6"/>
    <n v="9"/>
    <x v="1"/>
    <x v="88"/>
    <x v="21"/>
    <n v="40.51"/>
  </r>
  <r>
    <x v="0"/>
    <x v="6"/>
    <n v="0"/>
    <x v="2"/>
    <x v="89"/>
    <x v="15"/>
    <n v="27.29"/>
  </r>
  <r>
    <x v="0"/>
    <x v="6"/>
    <n v="1"/>
    <x v="2"/>
    <x v="90"/>
    <x v="22"/>
    <n v="26.37"/>
  </r>
  <r>
    <x v="0"/>
    <x v="6"/>
    <n v="2"/>
    <x v="2"/>
    <x v="91"/>
    <x v="16"/>
    <n v="25.57"/>
  </r>
  <r>
    <x v="0"/>
    <x v="6"/>
    <n v="3"/>
    <x v="2"/>
    <x v="92"/>
    <x v="16"/>
    <n v="26.28"/>
  </r>
  <r>
    <x v="0"/>
    <x v="6"/>
    <n v="4"/>
    <x v="2"/>
    <x v="93"/>
    <x v="22"/>
    <n v="26.07"/>
  </r>
  <r>
    <x v="0"/>
    <x v="6"/>
    <n v="5"/>
    <x v="2"/>
    <x v="94"/>
    <x v="16"/>
    <n v="26.03"/>
  </r>
  <r>
    <x v="0"/>
    <x v="6"/>
    <n v="6"/>
    <x v="2"/>
    <x v="95"/>
    <x v="16"/>
    <n v="27.39"/>
  </r>
  <r>
    <x v="0"/>
    <x v="6"/>
    <n v="7"/>
    <x v="2"/>
    <x v="96"/>
    <x v="20"/>
    <n v="26.37"/>
  </r>
  <r>
    <x v="0"/>
    <x v="6"/>
    <n v="8"/>
    <x v="2"/>
    <x v="97"/>
    <x v="23"/>
    <n v="26.85"/>
  </r>
  <r>
    <x v="0"/>
    <x v="6"/>
    <n v="9"/>
    <x v="2"/>
    <x v="98"/>
    <x v="11"/>
    <n v="27.08"/>
  </r>
  <r>
    <x v="0"/>
    <x v="6"/>
    <n v="0"/>
    <x v="3"/>
    <x v="99"/>
    <x v="15"/>
    <n v="16.16"/>
  </r>
  <r>
    <x v="0"/>
    <x v="6"/>
    <n v="1"/>
    <x v="3"/>
    <x v="100"/>
    <x v="16"/>
    <n v="16.170000000000002"/>
  </r>
  <r>
    <x v="0"/>
    <x v="6"/>
    <n v="2"/>
    <x v="3"/>
    <x v="101"/>
    <x v="20"/>
    <n v="18.11"/>
  </r>
  <r>
    <x v="0"/>
    <x v="6"/>
    <n v="3"/>
    <x v="3"/>
    <x v="102"/>
    <x v="15"/>
    <n v="14.85"/>
  </r>
  <r>
    <x v="0"/>
    <x v="6"/>
    <n v="4"/>
    <x v="3"/>
    <x v="103"/>
    <x v="23"/>
    <n v="15.98"/>
  </r>
  <r>
    <x v="0"/>
    <x v="6"/>
    <n v="5"/>
    <x v="3"/>
    <x v="104"/>
    <x v="16"/>
    <n v="15.02"/>
  </r>
  <r>
    <x v="0"/>
    <x v="6"/>
    <n v="6"/>
    <x v="3"/>
    <x v="105"/>
    <x v="16"/>
    <n v="16.920000000000002"/>
  </r>
  <r>
    <x v="0"/>
    <x v="6"/>
    <n v="7"/>
    <x v="3"/>
    <x v="106"/>
    <x v="20"/>
    <n v="15.2"/>
  </r>
  <r>
    <x v="0"/>
    <x v="6"/>
    <n v="8"/>
    <x v="3"/>
    <x v="107"/>
    <x v="15"/>
    <n v="16.86"/>
  </r>
  <r>
    <x v="0"/>
    <x v="6"/>
    <n v="9"/>
    <x v="3"/>
    <x v="108"/>
    <x v="18"/>
    <n v="18.28"/>
  </r>
  <r>
    <x v="0"/>
    <x v="7"/>
    <n v="0"/>
    <x v="2"/>
    <x v="109"/>
    <x v="24"/>
    <n v="41.76"/>
  </r>
  <r>
    <x v="0"/>
    <x v="7"/>
    <n v="1"/>
    <x v="2"/>
    <x v="110"/>
    <x v="25"/>
    <n v="41.87"/>
  </r>
  <r>
    <x v="0"/>
    <x v="7"/>
    <n v="2"/>
    <x v="2"/>
    <x v="111"/>
    <x v="26"/>
    <n v="42.93"/>
  </r>
  <r>
    <x v="0"/>
    <x v="7"/>
    <n v="3"/>
    <x v="2"/>
    <x v="112"/>
    <x v="27"/>
    <n v="40.14"/>
  </r>
  <r>
    <x v="0"/>
    <x v="7"/>
    <n v="4"/>
    <x v="2"/>
    <x v="113"/>
    <x v="28"/>
    <n v="40.04"/>
  </r>
  <r>
    <x v="0"/>
    <x v="7"/>
    <n v="5"/>
    <x v="2"/>
    <x v="114"/>
    <x v="29"/>
    <n v="36.58"/>
  </r>
  <r>
    <x v="0"/>
    <x v="7"/>
    <n v="6"/>
    <x v="2"/>
    <x v="115"/>
    <x v="30"/>
    <n v="41.26"/>
  </r>
  <r>
    <x v="0"/>
    <x v="7"/>
    <n v="7"/>
    <x v="2"/>
    <x v="116"/>
    <x v="31"/>
    <n v="41.95"/>
  </r>
  <r>
    <x v="0"/>
    <x v="7"/>
    <n v="8"/>
    <x v="2"/>
    <x v="117"/>
    <x v="24"/>
    <n v="39.07"/>
  </r>
  <r>
    <x v="0"/>
    <x v="7"/>
    <n v="9"/>
    <x v="2"/>
    <x v="118"/>
    <x v="32"/>
    <n v="38.43"/>
  </r>
  <r>
    <x v="0"/>
    <x v="7"/>
    <n v="0"/>
    <x v="4"/>
    <x v="119"/>
    <x v="30"/>
    <n v="30.47"/>
  </r>
  <r>
    <x v="0"/>
    <x v="7"/>
    <n v="1"/>
    <x v="4"/>
    <x v="120"/>
    <x v="33"/>
    <n v="30.54"/>
  </r>
  <r>
    <x v="0"/>
    <x v="7"/>
    <n v="2"/>
    <x v="4"/>
    <x v="121"/>
    <x v="34"/>
    <n v="30.75"/>
  </r>
  <r>
    <x v="0"/>
    <x v="7"/>
    <n v="3"/>
    <x v="4"/>
    <x v="122"/>
    <x v="30"/>
    <n v="27.99"/>
  </r>
  <r>
    <x v="0"/>
    <x v="7"/>
    <n v="4"/>
    <x v="4"/>
    <x v="123"/>
    <x v="35"/>
    <n v="29.02"/>
  </r>
  <r>
    <x v="0"/>
    <x v="7"/>
    <n v="5"/>
    <x v="4"/>
    <x v="124"/>
    <x v="36"/>
    <n v="36.43"/>
  </r>
  <r>
    <x v="0"/>
    <x v="7"/>
    <n v="6"/>
    <x v="4"/>
    <x v="125"/>
    <x v="37"/>
    <n v="30.8"/>
  </r>
  <r>
    <x v="0"/>
    <x v="7"/>
    <n v="7"/>
    <x v="4"/>
    <x v="126"/>
    <x v="36"/>
    <n v="31.09"/>
  </r>
  <r>
    <x v="0"/>
    <x v="7"/>
    <n v="8"/>
    <x v="4"/>
    <x v="127"/>
    <x v="26"/>
    <n v="32.83"/>
  </r>
  <r>
    <x v="0"/>
    <x v="7"/>
    <n v="9"/>
    <x v="4"/>
    <x v="128"/>
    <x v="34"/>
    <n v="30.04"/>
  </r>
  <r>
    <x v="0"/>
    <x v="7"/>
    <n v="0"/>
    <x v="5"/>
    <x v="129"/>
    <x v="34"/>
    <n v="18.63"/>
  </r>
  <r>
    <x v="0"/>
    <x v="7"/>
    <n v="1"/>
    <x v="5"/>
    <x v="130"/>
    <x v="36"/>
    <n v="15.87"/>
  </r>
  <r>
    <x v="0"/>
    <x v="7"/>
    <n v="2"/>
    <x v="5"/>
    <x v="131"/>
    <x v="35"/>
    <n v="17.850000000000001"/>
  </r>
  <r>
    <x v="0"/>
    <x v="7"/>
    <n v="3"/>
    <x v="5"/>
    <x v="132"/>
    <x v="38"/>
    <n v="17.89"/>
  </r>
  <r>
    <x v="0"/>
    <x v="7"/>
    <n v="4"/>
    <x v="5"/>
    <x v="133"/>
    <x v="25"/>
    <n v="16.66"/>
  </r>
  <r>
    <x v="0"/>
    <x v="7"/>
    <n v="5"/>
    <x v="5"/>
    <x v="134"/>
    <x v="39"/>
    <n v="18.670000000000002"/>
  </r>
  <r>
    <x v="0"/>
    <x v="7"/>
    <n v="6"/>
    <x v="5"/>
    <x v="134"/>
    <x v="33"/>
    <n v="15.54"/>
  </r>
  <r>
    <x v="0"/>
    <x v="7"/>
    <n v="7"/>
    <x v="5"/>
    <x v="135"/>
    <x v="27"/>
    <n v="14.28"/>
  </r>
  <r>
    <x v="0"/>
    <x v="7"/>
    <n v="8"/>
    <x v="5"/>
    <x v="134"/>
    <x v="33"/>
    <n v="17.23"/>
  </r>
  <r>
    <x v="0"/>
    <x v="7"/>
    <n v="9"/>
    <x v="5"/>
    <x v="136"/>
    <x v="36"/>
    <n v="17.11"/>
  </r>
  <r>
    <x v="0"/>
    <x v="8"/>
    <n v="0"/>
    <x v="0"/>
    <x v="137"/>
    <x v="40"/>
    <n v="70.75"/>
  </r>
  <r>
    <x v="0"/>
    <x v="8"/>
    <n v="1"/>
    <x v="0"/>
    <x v="138"/>
    <x v="41"/>
    <n v="69.59"/>
  </r>
  <r>
    <x v="0"/>
    <x v="8"/>
    <n v="2"/>
    <x v="0"/>
    <x v="139"/>
    <x v="42"/>
    <n v="73.34"/>
  </r>
  <r>
    <x v="0"/>
    <x v="8"/>
    <n v="3"/>
    <x v="0"/>
    <x v="140"/>
    <x v="43"/>
    <n v="71.239999999999995"/>
  </r>
  <r>
    <x v="0"/>
    <x v="8"/>
    <n v="4"/>
    <x v="0"/>
    <x v="141"/>
    <x v="44"/>
    <n v="71.28"/>
  </r>
  <r>
    <x v="0"/>
    <x v="8"/>
    <n v="5"/>
    <x v="0"/>
    <x v="142"/>
    <x v="45"/>
    <n v="70.599999999999994"/>
  </r>
  <r>
    <x v="0"/>
    <x v="8"/>
    <n v="6"/>
    <x v="0"/>
    <x v="143"/>
    <x v="46"/>
    <n v="71.849999999999994"/>
  </r>
  <r>
    <x v="0"/>
    <x v="8"/>
    <n v="7"/>
    <x v="0"/>
    <x v="144"/>
    <x v="47"/>
    <n v="70.67"/>
  </r>
  <r>
    <x v="0"/>
    <x v="8"/>
    <n v="8"/>
    <x v="0"/>
    <x v="145"/>
    <x v="48"/>
    <n v="70.319999999999993"/>
  </r>
  <r>
    <x v="0"/>
    <x v="8"/>
    <n v="9"/>
    <x v="0"/>
    <x v="146"/>
    <x v="49"/>
    <n v="72.39"/>
  </r>
  <r>
    <x v="0"/>
    <x v="8"/>
    <n v="0"/>
    <x v="1"/>
    <x v="147"/>
    <x v="45"/>
    <n v="60.92"/>
  </r>
  <r>
    <x v="0"/>
    <x v="8"/>
    <n v="1"/>
    <x v="1"/>
    <x v="148"/>
    <x v="50"/>
    <n v="60.28"/>
  </r>
  <r>
    <x v="0"/>
    <x v="8"/>
    <n v="2"/>
    <x v="1"/>
    <x v="149"/>
    <x v="51"/>
    <n v="60.46"/>
  </r>
  <r>
    <x v="0"/>
    <x v="8"/>
    <n v="3"/>
    <x v="1"/>
    <x v="150"/>
    <x v="46"/>
    <n v="60.77"/>
  </r>
  <r>
    <x v="0"/>
    <x v="8"/>
    <n v="4"/>
    <x v="1"/>
    <x v="151"/>
    <x v="52"/>
    <n v="61.16"/>
  </r>
  <r>
    <x v="0"/>
    <x v="8"/>
    <n v="5"/>
    <x v="1"/>
    <x v="152"/>
    <x v="53"/>
    <n v="60.8"/>
  </r>
  <r>
    <x v="0"/>
    <x v="8"/>
    <n v="6"/>
    <x v="1"/>
    <x v="153"/>
    <x v="54"/>
    <n v="61.59"/>
  </r>
  <r>
    <x v="0"/>
    <x v="8"/>
    <n v="7"/>
    <x v="1"/>
    <x v="154"/>
    <x v="54"/>
    <n v="59.21"/>
  </r>
  <r>
    <x v="0"/>
    <x v="8"/>
    <n v="8"/>
    <x v="1"/>
    <x v="155"/>
    <x v="55"/>
    <n v="60.1"/>
  </r>
  <r>
    <x v="0"/>
    <x v="8"/>
    <n v="9"/>
    <x v="1"/>
    <x v="156"/>
    <x v="56"/>
    <n v="60.43"/>
  </r>
  <r>
    <x v="0"/>
    <x v="8"/>
    <n v="0"/>
    <x v="2"/>
    <x v="157"/>
    <x v="57"/>
    <n v="43.64"/>
  </r>
  <r>
    <x v="0"/>
    <x v="8"/>
    <n v="1"/>
    <x v="2"/>
    <x v="158"/>
    <x v="54"/>
    <n v="45.81"/>
  </r>
  <r>
    <x v="0"/>
    <x v="8"/>
    <n v="2"/>
    <x v="2"/>
    <x v="159"/>
    <x v="56"/>
    <n v="43.51"/>
  </r>
  <r>
    <x v="0"/>
    <x v="8"/>
    <n v="3"/>
    <x v="2"/>
    <x v="158"/>
    <x v="50"/>
    <n v="45.81"/>
  </r>
  <r>
    <x v="0"/>
    <x v="8"/>
    <n v="4"/>
    <x v="2"/>
    <x v="160"/>
    <x v="58"/>
    <n v="44.01"/>
  </r>
  <r>
    <x v="0"/>
    <x v="8"/>
    <n v="5"/>
    <x v="2"/>
    <x v="161"/>
    <x v="59"/>
    <n v="43.64"/>
  </r>
  <r>
    <x v="0"/>
    <x v="8"/>
    <n v="6"/>
    <x v="2"/>
    <x v="162"/>
    <x v="60"/>
    <n v="44.12"/>
  </r>
  <r>
    <x v="0"/>
    <x v="8"/>
    <n v="7"/>
    <x v="2"/>
    <x v="163"/>
    <x v="61"/>
    <n v="41.34"/>
  </r>
  <r>
    <x v="0"/>
    <x v="8"/>
    <n v="8"/>
    <x v="2"/>
    <x v="164"/>
    <x v="62"/>
    <n v="43.68"/>
  </r>
  <r>
    <x v="0"/>
    <x v="8"/>
    <n v="9"/>
    <x v="2"/>
    <x v="165"/>
    <x v="44"/>
    <n v="43.42"/>
  </r>
  <r>
    <x v="0"/>
    <x v="8"/>
    <n v="0"/>
    <x v="3"/>
    <x v="166"/>
    <x v="52"/>
    <n v="26.73"/>
  </r>
  <r>
    <x v="0"/>
    <x v="8"/>
    <n v="1"/>
    <x v="3"/>
    <x v="167"/>
    <x v="52"/>
    <n v="29.1"/>
  </r>
  <r>
    <x v="0"/>
    <x v="8"/>
    <n v="2"/>
    <x v="3"/>
    <x v="168"/>
    <x v="49"/>
    <n v="27.44"/>
  </r>
  <r>
    <x v="0"/>
    <x v="8"/>
    <n v="3"/>
    <x v="3"/>
    <x v="169"/>
    <x v="50"/>
    <n v="26.24"/>
  </r>
  <r>
    <x v="0"/>
    <x v="8"/>
    <n v="4"/>
    <x v="3"/>
    <x v="170"/>
    <x v="56"/>
    <n v="31.67"/>
  </r>
  <r>
    <x v="0"/>
    <x v="8"/>
    <n v="5"/>
    <x v="3"/>
    <x v="171"/>
    <x v="52"/>
    <n v="25.75"/>
  </r>
  <r>
    <x v="0"/>
    <x v="8"/>
    <n v="6"/>
    <x v="3"/>
    <x v="172"/>
    <x v="56"/>
    <n v="27.39"/>
  </r>
  <r>
    <x v="0"/>
    <x v="8"/>
    <n v="7"/>
    <x v="3"/>
    <x v="173"/>
    <x v="62"/>
    <n v="28.02"/>
  </r>
  <r>
    <x v="0"/>
    <x v="8"/>
    <n v="8"/>
    <x v="3"/>
    <x v="174"/>
    <x v="62"/>
    <n v="27.73"/>
  </r>
  <r>
    <x v="0"/>
    <x v="8"/>
    <n v="9"/>
    <x v="3"/>
    <x v="175"/>
    <x v="41"/>
    <n v="30.13"/>
  </r>
  <r>
    <x v="0"/>
    <x v="8"/>
    <n v="0"/>
    <x v="5"/>
    <x v="176"/>
    <x v="63"/>
    <n v="20.12"/>
  </r>
  <r>
    <x v="0"/>
    <x v="8"/>
    <n v="1"/>
    <x v="5"/>
    <x v="177"/>
    <x v="51"/>
    <n v="20.97"/>
  </r>
  <r>
    <x v="0"/>
    <x v="8"/>
    <n v="2"/>
    <x v="5"/>
    <x v="178"/>
    <x v="56"/>
    <n v="20.74"/>
  </r>
  <r>
    <x v="0"/>
    <x v="8"/>
    <n v="3"/>
    <x v="5"/>
    <x v="179"/>
    <x v="57"/>
    <n v="20.64"/>
  </r>
  <r>
    <x v="0"/>
    <x v="8"/>
    <n v="4"/>
    <x v="5"/>
    <x v="180"/>
    <x v="64"/>
    <n v="20.84"/>
  </r>
  <r>
    <x v="0"/>
    <x v="8"/>
    <n v="5"/>
    <x v="5"/>
    <x v="181"/>
    <x v="52"/>
    <n v="17.420000000000002"/>
  </r>
  <r>
    <x v="0"/>
    <x v="8"/>
    <n v="6"/>
    <x v="5"/>
    <x v="182"/>
    <x v="62"/>
    <n v="25.7"/>
  </r>
  <r>
    <x v="0"/>
    <x v="8"/>
    <n v="7"/>
    <x v="5"/>
    <x v="183"/>
    <x v="51"/>
    <n v="22.07"/>
  </r>
  <r>
    <x v="0"/>
    <x v="8"/>
    <n v="8"/>
    <x v="5"/>
    <x v="184"/>
    <x v="62"/>
    <n v="19.23"/>
  </r>
  <r>
    <x v="0"/>
    <x v="8"/>
    <n v="9"/>
    <x v="5"/>
    <x v="185"/>
    <x v="52"/>
    <n v="20.88"/>
  </r>
  <r>
    <x v="1"/>
    <x v="0"/>
    <n v="0"/>
    <x v="0"/>
    <x v="186"/>
    <x v="0"/>
    <n v="53.33"/>
  </r>
  <r>
    <x v="1"/>
    <x v="0"/>
    <n v="1"/>
    <x v="0"/>
    <x v="187"/>
    <x v="1"/>
    <n v="57.54"/>
  </r>
  <r>
    <x v="1"/>
    <x v="0"/>
    <n v="2"/>
    <x v="0"/>
    <x v="188"/>
    <x v="0"/>
    <n v="57.63"/>
  </r>
  <r>
    <x v="1"/>
    <x v="0"/>
    <n v="3"/>
    <x v="0"/>
    <x v="186"/>
    <x v="0"/>
    <n v="56.94"/>
  </r>
  <r>
    <x v="1"/>
    <x v="0"/>
    <n v="4"/>
    <x v="0"/>
    <x v="189"/>
    <x v="1"/>
    <n v="56.4"/>
  </r>
  <r>
    <x v="1"/>
    <x v="0"/>
    <n v="5"/>
    <x v="0"/>
    <x v="190"/>
    <x v="1"/>
    <n v="56.74"/>
  </r>
  <r>
    <x v="1"/>
    <x v="0"/>
    <n v="6"/>
    <x v="0"/>
    <x v="191"/>
    <x v="1"/>
    <n v="57.4"/>
  </r>
  <r>
    <x v="1"/>
    <x v="0"/>
    <n v="7"/>
    <x v="0"/>
    <x v="192"/>
    <x v="1"/>
    <n v="56.86"/>
  </r>
  <r>
    <x v="1"/>
    <x v="0"/>
    <n v="8"/>
    <x v="0"/>
    <x v="193"/>
    <x v="0"/>
    <n v="56.94"/>
  </r>
  <r>
    <x v="1"/>
    <x v="0"/>
    <n v="9"/>
    <x v="0"/>
    <x v="193"/>
    <x v="1"/>
    <n v="55.54"/>
  </r>
  <r>
    <x v="1"/>
    <x v="1"/>
    <n v="0"/>
    <x v="0"/>
    <x v="194"/>
    <x v="0"/>
    <n v="56.91"/>
  </r>
  <r>
    <x v="1"/>
    <x v="1"/>
    <n v="1"/>
    <x v="0"/>
    <x v="195"/>
    <x v="1"/>
    <n v="55.54"/>
  </r>
  <r>
    <x v="1"/>
    <x v="1"/>
    <n v="2"/>
    <x v="0"/>
    <x v="196"/>
    <x v="0"/>
    <n v="56.6"/>
  </r>
  <r>
    <x v="1"/>
    <x v="1"/>
    <n v="3"/>
    <x v="0"/>
    <x v="197"/>
    <x v="1"/>
    <n v="54.57"/>
  </r>
  <r>
    <x v="1"/>
    <x v="1"/>
    <n v="4"/>
    <x v="0"/>
    <x v="197"/>
    <x v="1"/>
    <n v="55.45"/>
  </r>
  <r>
    <x v="1"/>
    <x v="1"/>
    <n v="5"/>
    <x v="0"/>
    <x v="194"/>
    <x v="1"/>
    <n v="55.73"/>
  </r>
  <r>
    <x v="1"/>
    <x v="1"/>
    <n v="6"/>
    <x v="0"/>
    <x v="194"/>
    <x v="1"/>
    <n v="56.38"/>
  </r>
  <r>
    <x v="1"/>
    <x v="1"/>
    <n v="7"/>
    <x v="0"/>
    <x v="198"/>
    <x v="0"/>
    <n v="55.4"/>
  </r>
  <r>
    <x v="1"/>
    <x v="1"/>
    <n v="8"/>
    <x v="0"/>
    <x v="194"/>
    <x v="1"/>
    <n v="56.23"/>
  </r>
  <r>
    <x v="1"/>
    <x v="1"/>
    <n v="9"/>
    <x v="0"/>
    <x v="196"/>
    <x v="0"/>
    <n v="54.65"/>
  </r>
  <r>
    <x v="1"/>
    <x v="2"/>
    <n v="0"/>
    <x v="0"/>
    <x v="199"/>
    <x v="2"/>
    <n v="55.04"/>
  </r>
  <r>
    <x v="1"/>
    <x v="2"/>
    <n v="1"/>
    <x v="0"/>
    <x v="200"/>
    <x v="3"/>
    <n v="54.98"/>
  </r>
  <r>
    <x v="1"/>
    <x v="2"/>
    <n v="2"/>
    <x v="0"/>
    <x v="201"/>
    <x v="2"/>
    <n v="55.4"/>
  </r>
  <r>
    <x v="1"/>
    <x v="2"/>
    <n v="3"/>
    <x v="0"/>
    <x v="202"/>
    <x v="2"/>
    <n v="54.79"/>
  </r>
  <r>
    <x v="1"/>
    <x v="2"/>
    <n v="4"/>
    <x v="0"/>
    <x v="203"/>
    <x v="2"/>
    <n v="53.73"/>
  </r>
  <r>
    <x v="1"/>
    <x v="2"/>
    <n v="5"/>
    <x v="0"/>
    <x v="204"/>
    <x v="2"/>
    <n v="53.54"/>
  </r>
  <r>
    <x v="1"/>
    <x v="2"/>
    <n v="6"/>
    <x v="0"/>
    <x v="204"/>
    <x v="2"/>
    <n v="53.52"/>
  </r>
  <r>
    <x v="1"/>
    <x v="2"/>
    <n v="7"/>
    <x v="0"/>
    <x v="205"/>
    <x v="2"/>
    <n v="54.63"/>
  </r>
  <r>
    <x v="1"/>
    <x v="2"/>
    <n v="8"/>
    <x v="0"/>
    <x v="206"/>
    <x v="2"/>
    <n v="54.06"/>
  </r>
  <r>
    <x v="1"/>
    <x v="2"/>
    <n v="9"/>
    <x v="0"/>
    <x v="205"/>
    <x v="2"/>
    <n v="54.08"/>
  </r>
  <r>
    <x v="1"/>
    <x v="3"/>
    <n v="0"/>
    <x v="0"/>
    <x v="207"/>
    <x v="3"/>
    <n v="42.48"/>
  </r>
  <r>
    <x v="1"/>
    <x v="3"/>
    <n v="1"/>
    <x v="0"/>
    <x v="207"/>
    <x v="3"/>
    <n v="43.86"/>
  </r>
  <r>
    <x v="1"/>
    <x v="3"/>
    <n v="2"/>
    <x v="0"/>
    <x v="208"/>
    <x v="2"/>
    <n v="46.45"/>
  </r>
  <r>
    <x v="1"/>
    <x v="3"/>
    <n v="3"/>
    <x v="0"/>
    <x v="208"/>
    <x v="2"/>
    <n v="51.32"/>
  </r>
  <r>
    <x v="1"/>
    <x v="3"/>
    <n v="4"/>
    <x v="0"/>
    <x v="208"/>
    <x v="3"/>
    <n v="47.61"/>
  </r>
  <r>
    <x v="1"/>
    <x v="3"/>
    <n v="5"/>
    <x v="0"/>
    <x v="209"/>
    <x v="3"/>
    <n v="51.37"/>
  </r>
  <r>
    <x v="1"/>
    <x v="3"/>
    <n v="6"/>
    <x v="0"/>
    <x v="208"/>
    <x v="2"/>
    <n v="45.9"/>
  </r>
  <r>
    <x v="1"/>
    <x v="3"/>
    <n v="7"/>
    <x v="0"/>
    <x v="207"/>
    <x v="2"/>
    <n v="45.4"/>
  </r>
  <r>
    <x v="1"/>
    <x v="3"/>
    <n v="8"/>
    <x v="0"/>
    <x v="207"/>
    <x v="2"/>
    <n v="45.17"/>
  </r>
  <r>
    <x v="1"/>
    <x v="3"/>
    <n v="9"/>
    <x v="0"/>
    <x v="209"/>
    <x v="2"/>
    <n v="52.51"/>
  </r>
  <r>
    <x v="1"/>
    <x v="4"/>
    <n v="0"/>
    <x v="0"/>
    <x v="210"/>
    <x v="4"/>
    <n v="45.04"/>
  </r>
  <r>
    <x v="1"/>
    <x v="4"/>
    <n v="1"/>
    <x v="0"/>
    <x v="211"/>
    <x v="4"/>
    <n v="48.89"/>
  </r>
  <r>
    <x v="1"/>
    <x v="4"/>
    <n v="2"/>
    <x v="0"/>
    <x v="212"/>
    <x v="5"/>
    <n v="45.69"/>
  </r>
  <r>
    <x v="1"/>
    <x v="4"/>
    <n v="3"/>
    <x v="0"/>
    <x v="213"/>
    <x v="4"/>
    <n v="48.42"/>
  </r>
  <r>
    <x v="1"/>
    <x v="4"/>
    <n v="4"/>
    <x v="0"/>
    <x v="214"/>
    <x v="5"/>
    <n v="47.68"/>
  </r>
  <r>
    <x v="1"/>
    <x v="4"/>
    <n v="5"/>
    <x v="0"/>
    <x v="215"/>
    <x v="5"/>
    <n v="44.45"/>
  </r>
  <r>
    <x v="1"/>
    <x v="4"/>
    <n v="6"/>
    <x v="0"/>
    <x v="216"/>
    <x v="4"/>
    <n v="48.33"/>
  </r>
  <r>
    <x v="1"/>
    <x v="4"/>
    <n v="7"/>
    <x v="0"/>
    <x v="217"/>
    <x v="4"/>
    <n v="48.5"/>
  </r>
  <r>
    <x v="1"/>
    <x v="4"/>
    <n v="8"/>
    <x v="0"/>
    <x v="210"/>
    <x v="5"/>
    <n v="45.4"/>
  </r>
  <r>
    <x v="1"/>
    <x v="4"/>
    <n v="9"/>
    <x v="0"/>
    <x v="218"/>
    <x v="4"/>
    <n v="48.13"/>
  </r>
  <r>
    <x v="1"/>
    <x v="5"/>
    <n v="0"/>
    <x v="0"/>
    <x v="219"/>
    <x v="10"/>
    <n v="33.92"/>
  </r>
  <r>
    <x v="1"/>
    <x v="5"/>
    <n v="1"/>
    <x v="0"/>
    <x v="220"/>
    <x v="7"/>
    <n v="32.75"/>
  </r>
  <r>
    <x v="1"/>
    <x v="5"/>
    <n v="2"/>
    <x v="0"/>
    <x v="221"/>
    <x v="9"/>
    <n v="32.64"/>
  </r>
  <r>
    <x v="1"/>
    <x v="5"/>
    <n v="3"/>
    <x v="0"/>
    <x v="222"/>
    <x v="8"/>
    <n v="32.57"/>
  </r>
  <r>
    <x v="1"/>
    <x v="5"/>
    <n v="4"/>
    <x v="0"/>
    <x v="223"/>
    <x v="9"/>
    <n v="32.83"/>
  </r>
  <r>
    <x v="1"/>
    <x v="5"/>
    <n v="5"/>
    <x v="0"/>
    <x v="224"/>
    <x v="9"/>
    <n v="32.47"/>
  </r>
  <r>
    <x v="1"/>
    <x v="5"/>
    <n v="6"/>
    <x v="0"/>
    <x v="225"/>
    <x v="8"/>
    <n v="33.06"/>
  </r>
  <r>
    <x v="1"/>
    <x v="5"/>
    <n v="7"/>
    <x v="0"/>
    <x v="226"/>
    <x v="8"/>
    <n v="32.5"/>
  </r>
  <r>
    <x v="1"/>
    <x v="5"/>
    <n v="8"/>
    <x v="0"/>
    <x v="227"/>
    <x v="8"/>
    <n v="33.21"/>
  </r>
  <r>
    <x v="1"/>
    <x v="5"/>
    <n v="9"/>
    <x v="0"/>
    <x v="228"/>
    <x v="9"/>
    <n v="33.6"/>
  </r>
  <r>
    <x v="1"/>
    <x v="5"/>
    <n v="0"/>
    <x v="1"/>
    <x v="229"/>
    <x v="9"/>
    <n v="21.53"/>
  </r>
  <r>
    <x v="1"/>
    <x v="5"/>
    <n v="1"/>
    <x v="1"/>
    <x v="230"/>
    <x v="6"/>
    <n v="21.29"/>
  </r>
  <r>
    <x v="1"/>
    <x v="5"/>
    <n v="2"/>
    <x v="1"/>
    <x v="231"/>
    <x v="6"/>
    <n v="23.61"/>
  </r>
  <r>
    <x v="1"/>
    <x v="5"/>
    <n v="3"/>
    <x v="1"/>
    <x v="232"/>
    <x v="9"/>
    <n v="22.96"/>
  </r>
  <r>
    <x v="1"/>
    <x v="5"/>
    <n v="4"/>
    <x v="1"/>
    <x v="233"/>
    <x v="9"/>
    <n v="22.52"/>
  </r>
  <r>
    <x v="1"/>
    <x v="5"/>
    <n v="5"/>
    <x v="1"/>
    <x v="234"/>
    <x v="6"/>
    <n v="21.79"/>
  </r>
  <r>
    <x v="1"/>
    <x v="5"/>
    <n v="6"/>
    <x v="1"/>
    <x v="235"/>
    <x v="6"/>
    <n v="22.43"/>
  </r>
  <r>
    <x v="1"/>
    <x v="5"/>
    <n v="7"/>
    <x v="1"/>
    <x v="236"/>
    <x v="6"/>
    <n v="22.29"/>
  </r>
  <r>
    <x v="1"/>
    <x v="5"/>
    <n v="8"/>
    <x v="1"/>
    <x v="237"/>
    <x v="9"/>
    <n v="22.09"/>
  </r>
  <r>
    <x v="1"/>
    <x v="5"/>
    <n v="9"/>
    <x v="1"/>
    <x v="238"/>
    <x v="6"/>
    <n v="23.13"/>
  </r>
  <r>
    <x v="1"/>
    <x v="5"/>
    <n v="0"/>
    <x v="2"/>
    <x v="239"/>
    <x v="9"/>
    <n v="12.36"/>
  </r>
  <r>
    <x v="1"/>
    <x v="5"/>
    <n v="1"/>
    <x v="2"/>
    <x v="240"/>
    <x v="6"/>
    <n v="11.9"/>
  </r>
  <r>
    <x v="1"/>
    <x v="5"/>
    <n v="2"/>
    <x v="2"/>
    <x v="241"/>
    <x v="9"/>
    <n v="11.16"/>
  </r>
  <r>
    <x v="1"/>
    <x v="5"/>
    <n v="3"/>
    <x v="2"/>
    <x v="242"/>
    <x v="9"/>
    <n v="11"/>
  </r>
  <r>
    <x v="1"/>
    <x v="5"/>
    <n v="4"/>
    <x v="2"/>
    <x v="243"/>
    <x v="8"/>
    <n v="10.75"/>
  </r>
  <r>
    <x v="1"/>
    <x v="5"/>
    <n v="5"/>
    <x v="2"/>
    <x v="244"/>
    <x v="9"/>
    <n v="12.13"/>
  </r>
  <r>
    <x v="1"/>
    <x v="5"/>
    <n v="6"/>
    <x v="2"/>
    <x v="245"/>
    <x v="6"/>
    <n v="11.43"/>
  </r>
  <r>
    <x v="1"/>
    <x v="5"/>
    <n v="7"/>
    <x v="2"/>
    <x v="246"/>
    <x v="9"/>
    <n v="11.49"/>
  </r>
  <r>
    <x v="1"/>
    <x v="5"/>
    <n v="8"/>
    <x v="2"/>
    <x v="247"/>
    <x v="6"/>
    <n v="11.51"/>
  </r>
  <r>
    <x v="1"/>
    <x v="5"/>
    <n v="9"/>
    <x v="2"/>
    <x v="248"/>
    <x v="6"/>
    <n v="11.43"/>
  </r>
  <r>
    <x v="1"/>
    <x v="6"/>
    <n v="0"/>
    <x v="0"/>
    <x v="249"/>
    <x v="16"/>
    <n v="55.54"/>
  </r>
  <r>
    <x v="1"/>
    <x v="6"/>
    <n v="1"/>
    <x v="0"/>
    <x v="250"/>
    <x v="15"/>
    <n v="53.6"/>
  </r>
  <r>
    <x v="1"/>
    <x v="6"/>
    <n v="2"/>
    <x v="0"/>
    <x v="251"/>
    <x v="11"/>
    <n v="56.26"/>
  </r>
  <r>
    <x v="1"/>
    <x v="6"/>
    <n v="3"/>
    <x v="0"/>
    <x v="252"/>
    <x v="17"/>
    <n v="54.57"/>
  </r>
  <r>
    <x v="1"/>
    <x v="6"/>
    <n v="4"/>
    <x v="0"/>
    <x v="253"/>
    <x v="17"/>
    <n v="57.31"/>
  </r>
  <r>
    <x v="1"/>
    <x v="6"/>
    <n v="5"/>
    <x v="0"/>
    <x v="254"/>
    <x v="20"/>
    <n v="56.09"/>
  </r>
  <r>
    <x v="1"/>
    <x v="6"/>
    <n v="6"/>
    <x v="0"/>
    <x v="255"/>
    <x v="20"/>
    <n v="56.91"/>
  </r>
  <r>
    <x v="1"/>
    <x v="6"/>
    <n v="7"/>
    <x v="0"/>
    <x v="256"/>
    <x v="65"/>
    <n v="55.29"/>
  </r>
  <r>
    <x v="1"/>
    <x v="6"/>
    <n v="8"/>
    <x v="0"/>
    <x v="257"/>
    <x v="17"/>
    <n v="54.96"/>
  </r>
  <r>
    <x v="1"/>
    <x v="6"/>
    <n v="9"/>
    <x v="0"/>
    <x v="258"/>
    <x v="16"/>
    <n v="54.27"/>
  </r>
  <r>
    <x v="1"/>
    <x v="6"/>
    <n v="0"/>
    <x v="1"/>
    <x v="259"/>
    <x v="16"/>
    <n v="42.67"/>
  </r>
  <r>
    <x v="1"/>
    <x v="6"/>
    <n v="1"/>
    <x v="1"/>
    <x v="260"/>
    <x v="14"/>
    <n v="45.13"/>
  </r>
  <r>
    <x v="1"/>
    <x v="6"/>
    <n v="2"/>
    <x v="1"/>
    <x v="261"/>
    <x v="66"/>
    <n v="46.27"/>
  </r>
  <r>
    <x v="1"/>
    <x v="6"/>
    <n v="3"/>
    <x v="1"/>
    <x v="262"/>
    <x v="16"/>
    <n v="43.57"/>
  </r>
  <r>
    <x v="1"/>
    <x v="6"/>
    <n v="4"/>
    <x v="1"/>
    <x v="263"/>
    <x v="13"/>
    <n v="44.68"/>
  </r>
  <r>
    <x v="1"/>
    <x v="6"/>
    <n v="5"/>
    <x v="1"/>
    <x v="264"/>
    <x v="67"/>
    <n v="44.97"/>
  </r>
  <r>
    <x v="1"/>
    <x v="6"/>
    <n v="6"/>
    <x v="1"/>
    <x v="265"/>
    <x v="20"/>
    <n v="41.57"/>
  </r>
  <r>
    <x v="1"/>
    <x v="6"/>
    <n v="7"/>
    <x v="1"/>
    <x v="266"/>
    <x v="66"/>
    <n v="46.73"/>
  </r>
  <r>
    <x v="1"/>
    <x v="6"/>
    <n v="8"/>
    <x v="1"/>
    <x v="267"/>
    <x v="21"/>
    <n v="46.95"/>
  </r>
  <r>
    <x v="1"/>
    <x v="6"/>
    <n v="9"/>
    <x v="1"/>
    <x v="268"/>
    <x v="67"/>
    <n v="47.61"/>
  </r>
  <r>
    <x v="1"/>
    <x v="6"/>
    <n v="0"/>
    <x v="2"/>
    <x v="269"/>
    <x v="16"/>
    <n v="23.7"/>
  </r>
  <r>
    <x v="1"/>
    <x v="6"/>
    <n v="1"/>
    <x v="2"/>
    <x v="270"/>
    <x v="18"/>
    <n v="27.26"/>
  </r>
  <r>
    <x v="1"/>
    <x v="6"/>
    <n v="2"/>
    <x v="2"/>
    <x v="271"/>
    <x v="16"/>
    <n v="28.22"/>
  </r>
  <r>
    <x v="1"/>
    <x v="6"/>
    <n v="3"/>
    <x v="2"/>
    <x v="272"/>
    <x v="11"/>
    <n v="27.7"/>
  </r>
  <r>
    <x v="1"/>
    <x v="6"/>
    <n v="4"/>
    <x v="2"/>
    <x v="273"/>
    <x v="15"/>
    <n v="26.58"/>
  </r>
  <r>
    <x v="1"/>
    <x v="6"/>
    <n v="5"/>
    <x v="2"/>
    <x v="274"/>
    <x v="66"/>
    <n v="29.6"/>
  </r>
  <r>
    <x v="1"/>
    <x v="6"/>
    <n v="6"/>
    <x v="2"/>
    <x v="275"/>
    <x v="15"/>
    <n v="29.57"/>
  </r>
  <r>
    <x v="1"/>
    <x v="6"/>
    <n v="7"/>
    <x v="2"/>
    <x v="276"/>
    <x v="19"/>
    <n v="31.17"/>
  </r>
  <r>
    <x v="1"/>
    <x v="6"/>
    <n v="8"/>
    <x v="2"/>
    <x v="277"/>
    <x v="16"/>
    <n v="28.51"/>
  </r>
  <r>
    <x v="1"/>
    <x v="6"/>
    <n v="9"/>
    <x v="2"/>
    <x v="278"/>
    <x v="23"/>
    <n v="28.06"/>
  </r>
  <r>
    <x v="1"/>
    <x v="6"/>
    <n v="0"/>
    <x v="3"/>
    <x v="279"/>
    <x v="66"/>
    <n v="8.39"/>
  </r>
  <r>
    <x v="1"/>
    <x v="6"/>
    <n v="1"/>
    <x v="3"/>
    <x v="280"/>
    <x v="22"/>
    <n v="7.42"/>
  </r>
  <r>
    <x v="1"/>
    <x v="6"/>
    <n v="2"/>
    <x v="3"/>
    <x v="281"/>
    <x v="16"/>
    <n v="8.34"/>
  </r>
  <r>
    <x v="1"/>
    <x v="6"/>
    <n v="3"/>
    <x v="3"/>
    <x v="282"/>
    <x v="66"/>
    <n v="7.6"/>
  </r>
  <r>
    <x v="1"/>
    <x v="6"/>
    <n v="4"/>
    <x v="3"/>
    <x v="283"/>
    <x v="23"/>
    <n v="8.24"/>
  </r>
  <r>
    <x v="1"/>
    <x v="6"/>
    <n v="5"/>
    <x v="3"/>
    <x v="284"/>
    <x v="16"/>
    <n v="8.57"/>
  </r>
  <r>
    <x v="1"/>
    <x v="6"/>
    <n v="6"/>
    <x v="3"/>
    <x v="285"/>
    <x v="23"/>
    <n v="10.59"/>
  </r>
  <r>
    <x v="1"/>
    <x v="6"/>
    <n v="7"/>
    <x v="3"/>
    <x v="286"/>
    <x v="20"/>
    <n v="9.11"/>
  </r>
  <r>
    <x v="1"/>
    <x v="6"/>
    <n v="8"/>
    <x v="3"/>
    <x v="287"/>
    <x v="20"/>
    <n v="8.57"/>
  </r>
  <r>
    <x v="1"/>
    <x v="6"/>
    <n v="9"/>
    <x v="3"/>
    <x v="288"/>
    <x v="12"/>
    <n v="7.16"/>
  </r>
  <r>
    <x v="1"/>
    <x v="7"/>
    <n v="0"/>
    <x v="2"/>
    <x v="289"/>
    <x v="25"/>
    <n v="52.38"/>
  </r>
  <r>
    <x v="1"/>
    <x v="7"/>
    <n v="1"/>
    <x v="2"/>
    <x v="290"/>
    <x v="34"/>
    <n v="51.32"/>
  </r>
  <r>
    <x v="1"/>
    <x v="7"/>
    <n v="2"/>
    <x v="2"/>
    <x v="291"/>
    <x v="25"/>
    <n v="51.57"/>
  </r>
  <r>
    <x v="1"/>
    <x v="7"/>
    <n v="3"/>
    <x v="2"/>
    <x v="292"/>
    <x v="27"/>
    <n v="50.3"/>
  </r>
  <r>
    <x v="1"/>
    <x v="7"/>
    <n v="4"/>
    <x v="2"/>
    <x v="293"/>
    <x v="27"/>
    <n v="52.8"/>
  </r>
  <r>
    <x v="1"/>
    <x v="7"/>
    <n v="5"/>
    <x v="2"/>
    <x v="294"/>
    <x v="37"/>
    <n v="53.28"/>
  </r>
  <r>
    <x v="1"/>
    <x v="7"/>
    <n v="6"/>
    <x v="2"/>
    <x v="295"/>
    <x v="35"/>
    <n v="53.09"/>
  </r>
  <r>
    <x v="1"/>
    <x v="7"/>
    <n v="7"/>
    <x v="2"/>
    <x v="296"/>
    <x v="39"/>
    <n v="51.34"/>
  </r>
  <r>
    <x v="1"/>
    <x v="7"/>
    <n v="8"/>
    <x v="2"/>
    <x v="297"/>
    <x v="37"/>
    <n v="52.25"/>
  </r>
  <r>
    <x v="1"/>
    <x v="7"/>
    <n v="9"/>
    <x v="2"/>
    <x v="298"/>
    <x v="28"/>
    <n v="53.46"/>
  </r>
  <r>
    <x v="1"/>
    <x v="7"/>
    <n v="0"/>
    <x v="4"/>
    <x v="299"/>
    <x v="30"/>
    <n v="41.61"/>
  </r>
  <r>
    <x v="1"/>
    <x v="7"/>
    <n v="1"/>
    <x v="4"/>
    <x v="300"/>
    <x v="34"/>
    <n v="41.47"/>
  </r>
  <r>
    <x v="1"/>
    <x v="7"/>
    <n v="2"/>
    <x v="4"/>
    <x v="301"/>
    <x v="68"/>
    <n v="40.51"/>
  </r>
  <r>
    <x v="1"/>
    <x v="7"/>
    <n v="3"/>
    <x v="4"/>
    <x v="302"/>
    <x v="32"/>
    <n v="42.2"/>
  </r>
  <r>
    <x v="1"/>
    <x v="7"/>
    <n v="4"/>
    <x v="4"/>
    <x v="303"/>
    <x v="27"/>
    <n v="41.22"/>
  </r>
  <r>
    <x v="1"/>
    <x v="7"/>
    <n v="5"/>
    <x v="4"/>
    <x v="304"/>
    <x v="30"/>
    <n v="43.16"/>
  </r>
  <r>
    <x v="1"/>
    <x v="7"/>
    <n v="6"/>
    <x v="4"/>
    <x v="305"/>
    <x v="25"/>
    <n v="42.39"/>
  </r>
  <r>
    <x v="1"/>
    <x v="7"/>
    <n v="7"/>
    <x v="4"/>
    <x v="306"/>
    <x v="27"/>
    <n v="41.95"/>
  </r>
  <r>
    <x v="1"/>
    <x v="7"/>
    <n v="8"/>
    <x v="4"/>
    <x v="307"/>
    <x v="30"/>
    <n v="43.64"/>
  </r>
  <r>
    <x v="1"/>
    <x v="7"/>
    <n v="9"/>
    <x v="4"/>
    <x v="308"/>
    <x v="36"/>
    <n v="38.96"/>
  </r>
  <r>
    <x v="1"/>
    <x v="7"/>
    <n v="0"/>
    <x v="5"/>
    <x v="309"/>
    <x v="33"/>
    <n v="20.83"/>
  </r>
  <r>
    <x v="1"/>
    <x v="7"/>
    <n v="1"/>
    <x v="5"/>
    <x v="310"/>
    <x v="33"/>
    <n v="21.92"/>
  </r>
  <r>
    <x v="1"/>
    <x v="7"/>
    <n v="2"/>
    <x v="5"/>
    <x v="311"/>
    <x v="32"/>
    <n v="20.420000000000002"/>
  </r>
  <r>
    <x v="1"/>
    <x v="7"/>
    <n v="3"/>
    <x v="5"/>
    <x v="312"/>
    <x v="36"/>
    <n v="20.37"/>
  </r>
  <r>
    <x v="1"/>
    <x v="7"/>
    <n v="4"/>
    <x v="5"/>
    <x v="313"/>
    <x v="25"/>
    <n v="20.85"/>
  </r>
  <r>
    <x v="1"/>
    <x v="7"/>
    <n v="5"/>
    <x v="5"/>
    <x v="314"/>
    <x v="33"/>
    <n v="21.59"/>
  </r>
  <r>
    <x v="1"/>
    <x v="7"/>
    <n v="6"/>
    <x v="5"/>
    <x v="315"/>
    <x v="34"/>
    <n v="24.01"/>
  </r>
  <r>
    <x v="1"/>
    <x v="7"/>
    <n v="7"/>
    <x v="5"/>
    <x v="316"/>
    <x v="27"/>
    <n v="20.32"/>
  </r>
  <r>
    <x v="1"/>
    <x v="7"/>
    <n v="8"/>
    <x v="5"/>
    <x v="317"/>
    <x v="34"/>
    <n v="20.010000000000002"/>
  </r>
  <r>
    <x v="1"/>
    <x v="7"/>
    <n v="9"/>
    <x v="5"/>
    <x v="318"/>
    <x v="32"/>
    <n v="22.19"/>
  </r>
  <r>
    <x v="1"/>
    <x v="8"/>
    <n v="0"/>
    <x v="0"/>
    <x v="319"/>
    <x v="47"/>
    <n v="74.599999999999994"/>
  </r>
  <r>
    <x v="1"/>
    <x v="8"/>
    <n v="1"/>
    <x v="0"/>
    <x v="320"/>
    <x v="69"/>
    <n v="78.459999999999994"/>
  </r>
  <r>
    <x v="1"/>
    <x v="8"/>
    <n v="2"/>
    <x v="0"/>
    <x v="321"/>
    <x v="41"/>
    <n v="77.88"/>
  </r>
  <r>
    <x v="1"/>
    <x v="8"/>
    <n v="3"/>
    <x v="0"/>
    <x v="322"/>
    <x v="70"/>
    <n v="73.819999999999993"/>
  </r>
  <r>
    <x v="1"/>
    <x v="8"/>
    <n v="4"/>
    <x v="0"/>
    <x v="323"/>
    <x v="40"/>
    <n v="77.14"/>
  </r>
  <r>
    <x v="1"/>
    <x v="8"/>
    <n v="5"/>
    <x v="0"/>
    <x v="324"/>
    <x v="71"/>
    <n v="73.16"/>
  </r>
  <r>
    <x v="1"/>
    <x v="8"/>
    <n v="6"/>
    <x v="0"/>
    <x v="325"/>
    <x v="61"/>
    <n v="78.34"/>
  </r>
  <r>
    <x v="1"/>
    <x v="8"/>
    <n v="7"/>
    <x v="0"/>
    <x v="326"/>
    <x v="72"/>
    <n v="76.180000000000007"/>
  </r>
  <r>
    <x v="1"/>
    <x v="8"/>
    <n v="8"/>
    <x v="0"/>
    <x v="327"/>
    <x v="64"/>
    <n v="74.37"/>
  </r>
  <r>
    <x v="1"/>
    <x v="8"/>
    <n v="9"/>
    <x v="0"/>
    <x v="328"/>
    <x v="51"/>
    <n v="77.53"/>
  </r>
  <r>
    <x v="1"/>
    <x v="8"/>
    <n v="0"/>
    <x v="1"/>
    <x v="329"/>
    <x v="73"/>
    <n v="70.39"/>
  </r>
  <r>
    <x v="1"/>
    <x v="8"/>
    <n v="1"/>
    <x v="1"/>
    <x v="330"/>
    <x v="46"/>
    <n v="65.34"/>
  </r>
  <r>
    <x v="1"/>
    <x v="8"/>
    <n v="2"/>
    <x v="1"/>
    <x v="331"/>
    <x v="57"/>
    <n v="64.11"/>
  </r>
  <r>
    <x v="1"/>
    <x v="8"/>
    <n v="3"/>
    <x v="1"/>
    <x v="332"/>
    <x v="74"/>
    <n v="65.959999999999994"/>
  </r>
  <r>
    <x v="1"/>
    <x v="8"/>
    <n v="4"/>
    <x v="1"/>
    <x v="333"/>
    <x v="51"/>
    <n v="69.38"/>
  </r>
  <r>
    <x v="1"/>
    <x v="8"/>
    <n v="5"/>
    <x v="1"/>
    <x v="334"/>
    <x v="75"/>
    <n v="61.78"/>
  </r>
  <r>
    <x v="1"/>
    <x v="8"/>
    <n v="6"/>
    <x v="1"/>
    <x v="335"/>
    <x v="70"/>
    <n v="69.48"/>
  </r>
  <r>
    <x v="1"/>
    <x v="8"/>
    <n v="7"/>
    <x v="1"/>
    <x v="336"/>
    <x v="63"/>
    <n v="67.77"/>
  </r>
  <r>
    <x v="1"/>
    <x v="8"/>
    <n v="8"/>
    <x v="1"/>
    <x v="337"/>
    <x v="76"/>
    <n v="66.42"/>
  </r>
  <r>
    <x v="1"/>
    <x v="8"/>
    <n v="9"/>
    <x v="1"/>
    <x v="338"/>
    <x v="41"/>
    <n v="67.23"/>
  </r>
  <r>
    <x v="1"/>
    <x v="8"/>
    <n v="0"/>
    <x v="2"/>
    <x v="339"/>
    <x v="42"/>
    <n v="49.75"/>
  </r>
  <r>
    <x v="1"/>
    <x v="8"/>
    <n v="1"/>
    <x v="2"/>
    <x v="340"/>
    <x v="77"/>
    <n v="46.36"/>
  </r>
  <r>
    <x v="1"/>
    <x v="8"/>
    <n v="2"/>
    <x v="2"/>
    <x v="341"/>
    <x v="52"/>
    <n v="47.23"/>
  </r>
  <r>
    <x v="1"/>
    <x v="8"/>
    <n v="3"/>
    <x v="2"/>
    <x v="342"/>
    <x v="44"/>
    <n v="45.67"/>
  </r>
  <r>
    <x v="1"/>
    <x v="8"/>
    <n v="4"/>
    <x v="2"/>
    <x v="343"/>
    <x v="58"/>
    <n v="46.15"/>
  </r>
  <r>
    <x v="1"/>
    <x v="8"/>
    <n v="5"/>
    <x v="2"/>
    <x v="344"/>
    <x v="64"/>
    <n v="48.3"/>
  </r>
  <r>
    <x v="1"/>
    <x v="8"/>
    <n v="6"/>
    <x v="2"/>
    <x v="345"/>
    <x v="63"/>
    <n v="46.25"/>
  </r>
  <r>
    <x v="1"/>
    <x v="8"/>
    <n v="7"/>
    <x v="2"/>
    <x v="346"/>
    <x v="74"/>
    <n v="46.5"/>
  </r>
  <r>
    <x v="1"/>
    <x v="8"/>
    <n v="8"/>
    <x v="2"/>
    <x v="347"/>
    <x v="75"/>
    <n v="48.3"/>
  </r>
  <r>
    <x v="1"/>
    <x v="8"/>
    <n v="9"/>
    <x v="2"/>
    <x v="348"/>
    <x v="56"/>
    <n v="48.5"/>
  </r>
  <r>
    <x v="1"/>
    <x v="8"/>
    <n v="0"/>
    <x v="3"/>
    <x v="349"/>
    <x v="64"/>
    <n v="22.82"/>
  </r>
  <r>
    <x v="1"/>
    <x v="8"/>
    <n v="1"/>
    <x v="3"/>
    <x v="350"/>
    <x v="56"/>
    <n v="22.78"/>
  </r>
  <r>
    <x v="1"/>
    <x v="8"/>
    <n v="2"/>
    <x v="3"/>
    <x v="351"/>
    <x v="78"/>
    <n v="23.64"/>
  </r>
  <r>
    <x v="1"/>
    <x v="8"/>
    <n v="3"/>
    <x v="3"/>
    <x v="352"/>
    <x v="78"/>
    <n v="23.43"/>
  </r>
  <r>
    <x v="1"/>
    <x v="8"/>
    <n v="4"/>
    <x v="3"/>
    <x v="353"/>
    <x v="56"/>
    <n v="23.57"/>
  </r>
  <r>
    <x v="1"/>
    <x v="8"/>
    <n v="5"/>
    <x v="3"/>
    <x v="354"/>
    <x v="79"/>
    <n v="26.25"/>
  </r>
  <r>
    <x v="1"/>
    <x v="8"/>
    <n v="6"/>
    <x v="3"/>
    <x v="355"/>
    <x v="78"/>
    <n v="23.48"/>
  </r>
  <r>
    <x v="1"/>
    <x v="8"/>
    <n v="7"/>
    <x v="3"/>
    <x v="356"/>
    <x v="80"/>
    <n v="24.85"/>
  </r>
  <r>
    <x v="1"/>
    <x v="8"/>
    <n v="8"/>
    <x v="3"/>
    <x v="357"/>
    <x v="70"/>
    <n v="22.59"/>
  </r>
  <r>
    <x v="1"/>
    <x v="8"/>
    <n v="9"/>
    <x v="3"/>
    <x v="358"/>
    <x v="51"/>
    <n v="23.67"/>
  </r>
  <r>
    <x v="1"/>
    <x v="8"/>
    <n v="0"/>
    <x v="5"/>
    <x v="359"/>
    <x v="52"/>
    <n v="12.64"/>
  </r>
  <r>
    <x v="1"/>
    <x v="8"/>
    <n v="1"/>
    <x v="5"/>
    <x v="360"/>
    <x v="56"/>
    <n v="11.73"/>
  </r>
  <r>
    <x v="1"/>
    <x v="8"/>
    <n v="2"/>
    <x v="5"/>
    <x v="361"/>
    <x v="56"/>
    <n v="12.49"/>
  </r>
  <r>
    <x v="1"/>
    <x v="8"/>
    <n v="3"/>
    <x v="5"/>
    <x v="362"/>
    <x v="56"/>
    <n v="12.99"/>
  </r>
  <r>
    <x v="1"/>
    <x v="8"/>
    <n v="4"/>
    <x v="5"/>
    <x v="363"/>
    <x v="57"/>
    <n v="13.53"/>
  </r>
  <r>
    <x v="1"/>
    <x v="8"/>
    <n v="5"/>
    <x v="5"/>
    <x v="364"/>
    <x v="57"/>
    <n v="13.07"/>
  </r>
  <r>
    <x v="1"/>
    <x v="8"/>
    <n v="6"/>
    <x v="5"/>
    <x v="365"/>
    <x v="52"/>
    <n v="13.07"/>
  </r>
  <r>
    <x v="1"/>
    <x v="8"/>
    <n v="7"/>
    <x v="5"/>
    <x v="366"/>
    <x v="56"/>
    <n v="13.15"/>
  </r>
  <r>
    <x v="1"/>
    <x v="8"/>
    <n v="8"/>
    <x v="5"/>
    <x v="367"/>
    <x v="62"/>
    <n v="11.1"/>
  </r>
  <r>
    <x v="1"/>
    <x v="8"/>
    <n v="9"/>
    <x v="5"/>
    <x v="368"/>
    <x v="63"/>
    <n v="14.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0"/>
    <x v="0"/>
    <n v="77.17"/>
    <n v="11"/>
    <n v="5.86"/>
  </r>
  <r>
    <x v="0"/>
    <x v="0"/>
    <n v="1"/>
    <x v="0"/>
    <n v="77.17"/>
    <n v="11"/>
    <n v="7.84"/>
  </r>
  <r>
    <x v="0"/>
    <x v="0"/>
    <n v="2"/>
    <x v="0"/>
    <n v="77.17"/>
    <n v="11"/>
    <n v="5.59"/>
  </r>
  <r>
    <x v="0"/>
    <x v="0"/>
    <n v="3"/>
    <x v="0"/>
    <n v="77.17"/>
    <n v="11"/>
    <n v="16.05"/>
  </r>
  <r>
    <x v="0"/>
    <x v="0"/>
    <n v="4"/>
    <x v="0"/>
    <n v="77.17"/>
    <n v="11"/>
    <n v="19.05"/>
  </r>
  <r>
    <x v="0"/>
    <x v="0"/>
    <n v="5"/>
    <x v="0"/>
    <n v="77.17"/>
    <n v="11"/>
    <n v="3.96"/>
  </r>
  <r>
    <x v="0"/>
    <x v="0"/>
    <n v="6"/>
    <x v="0"/>
    <n v="77.17"/>
    <n v="11"/>
    <n v="72.25"/>
  </r>
  <r>
    <x v="0"/>
    <x v="0"/>
    <n v="7"/>
    <x v="0"/>
    <n v="77.17"/>
    <n v="11"/>
    <n v="64.95"/>
  </r>
  <r>
    <x v="0"/>
    <x v="0"/>
    <n v="8"/>
    <x v="0"/>
    <n v="77.17"/>
    <n v="11"/>
    <n v="56.71"/>
  </r>
  <r>
    <x v="0"/>
    <x v="0"/>
    <n v="9"/>
    <x v="0"/>
    <n v="77.17"/>
    <n v="11"/>
    <n v="34.57"/>
  </r>
  <r>
    <x v="0"/>
    <x v="1"/>
    <n v="0"/>
    <x v="0"/>
    <n v="73"/>
    <n v="11"/>
    <n v="4.4800000000000004"/>
  </r>
  <r>
    <x v="0"/>
    <x v="1"/>
    <n v="1"/>
    <x v="0"/>
    <n v="73"/>
    <n v="11"/>
    <n v="13.13"/>
  </r>
  <r>
    <x v="0"/>
    <x v="1"/>
    <n v="2"/>
    <x v="0"/>
    <n v="73"/>
    <n v="11"/>
    <n v="7.03"/>
  </r>
  <r>
    <x v="0"/>
    <x v="1"/>
    <n v="3"/>
    <x v="0"/>
    <n v="73"/>
    <n v="11"/>
    <n v="3.87"/>
  </r>
  <r>
    <x v="0"/>
    <x v="1"/>
    <n v="4"/>
    <x v="0"/>
    <n v="73"/>
    <n v="11"/>
    <n v="4.4800000000000004"/>
  </r>
  <r>
    <x v="0"/>
    <x v="1"/>
    <n v="5"/>
    <x v="0"/>
    <n v="73"/>
    <n v="11"/>
    <n v="5.72"/>
  </r>
  <r>
    <x v="0"/>
    <x v="1"/>
    <n v="6"/>
    <x v="0"/>
    <n v="73"/>
    <n v="11"/>
    <n v="19.93"/>
  </r>
  <r>
    <x v="0"/>
    <x v="1"/>
    <n v="7"/>
    <x v="0"/>
    <n v="73"/>
    <n v="11"/>
    <n v="9.59"/>
  </r>
  <r>
    <x v="0"/>
    <x v="1"/>
    <n v="8"/>
    <x v="0"/>
    <n v="73"/>
    <n v="11"/>
    <n v="7.94"/>
  </r>
  <r>
    <x v="0"/>
    <x v="1"/>
    <n v="9"/>
    <x v="0"/>
    <n v="73"/>
    <n v="11"/>
    <n v="20.329999999999998"/>
  </r>
  <r>
    <x v="0"/>
    <x v="2"/>
    <n v="0"/>
    <x v="0"/>
    <n v="77.17"/>
    <n v="12"/>
    <n v="10.46"/>
  </r>
  <r>
    <x v="0"/>
    <x v="2"/>
    <n v="1"/>
    <x v="0"/>
    <n v="77.17"/>
    <n v="12"/>
    <n v="3.13"/>
  </r>
  <r>
    <x v="0"/>
    <x v="2"/>
    <n v="2"/>
    <x v="0"/>
    <n v="77.17"/>
    <n v="12"/>
    <n v="3.33"/>
  </r>
  <r>
    <x v="0"/>
    <x v="2"/>
    <n v="3"/>
    <x v="0"/>
    <n v="77.17"/>
    <n v="12"/>
    <n v="5"/>
  </r>
  <r>
    <x v="0"/>
    <x v="2"/>
    <n v="4"/>
    <x v="0"/>
    <n v="77.17"/>
    <n v="12"/>
    <n v="4.8600000000000003"/>
  </r>
  <r>
    <x v="0"/>
    <x v="2"/>
    <n v="5"/>
    <x v="0"/>
    <n v="77.17"/>
    <n v="12"/>
    <n v="5.54"/>
  </r>
  <r>
    <x v="0"/>
    <x v="2"/>
    <n v="6"/>
    <x v="0"/>
    <n v="77.17"/>
    <n v="12"/>
    <n v="1.96"/>
  </r>
  <r>
    <x v="0"/>
    <x v="2"/>
    <n v="7"/>
    <x v="0"/>
    <n v="77.17"/>
    <n v="12"/>
    <n v="10.130000000000001"/>
  </r>
  <r>
    <x v="0"/>
    <x v="2"/>
    <n v="8"/>
    <x v="0"/>
    <n v="77.17"/>
    <n v="12"/>
    <n v="11"/>
  </r>
  <r>
    <x v="0"/>
    <x v="2"/>
    <n v="9"/>
    <x v="0"/>
    <n v="77.17"/>
    <n v="12"/>
    <n v="6.25"/>
  </r>
  <r>
    <x v="0"/>
    <x v="3"/>
    <n v="0"/>
    <x v="0"/>
    <n v="983"/>
    <n v="12"/>
    <n v="28.7"/>
  </r>
  <r>
    <x v="0"/>
    <x v="3"/>
    <n v="1"/>
    <x v="0"/>
    <n v="983"/>
    <n v="12"/>
    <n v="23.73"/>
  </r>
  <r>
    <x v="0"/>
    <x v="3"/>
    <n v="2"/>
    <x v="0"/>
    <n v="988"/>
    <n v="12"/>
    <n v="15.72"/>
  </r>
  <r>
    <x v="0"/>
    <x v="3"/>
    <n v="3"/>
    <x v="0"/>
    <n v="983"/>
    <n v="12"/>
    <n v="15.72"/>
  </r>
  <r>
    <x v="0"/>
    <x v="3"/>
    <n v="4"/>
    <x v="0"/>
    <n v="983"/>
    <n v="12"/>
    <n v="30.58"/>
  </r>
  <r>
    <x v="0"/>
    <x v="3"/>
    <n v="5"/>
    <x v="0"/>
    <n v="983"/>
    <n v="12"/>
    <n v="16.239999999999998"/>
  </r>
  <r>
    <x v="0"/>
    <x v="3"/>
    <n v="6"/>
    <x v="0"/>
    <n v="983"/>
    <n v="12"/>
    <n v="4.1900000000000004"/>
  </r>
  <r>
    <x v="0"/>
    <x v="3"/>
    <n v="7"/>
    <x v="0"/>
    <n v="983"/>
    <n v="12"/>
    <n v="7.83"/>
  </r>
  <r>
    <x v="0"/>
    <x v="3"/>
    <n v="8"/>
    <x v="0"/>
    <n v="983"/>
    <n v="12"/>
    <n v="38.32"/>
  </r>
  <r>
    <x v="0"/>
    <x v="3"/>
    <n v="9"/>
    <x v="0"/>
    <n v="983"/>
    <n v="12"/>
    <n v="19.600000000000001"/>
  </r>
  <r>
    <x v="0"/>
    <x v="4"/>
    <n v="0"/>
    <x v="0"/>
    <n v="93.89"/>
    <n v="16"/>
    <n v="29.51"/>
  </r>
  <r>
    <x v="0"/>
    <x v="4"/>
    <n v="1"/>
    <x v="0"/>
    <n v="93.89"/>
    <n v="16"/>
    <n v="2"/>
  </r>
  <r>
    <x v="0"/>
    <x v="4"/>
    <n v="2"/>
    <x v="0"/>
    <n v="93.89"/>
    <n v="16"/>
    <n v="27.07"/>
  </r>
  <r>
    <x v="0"/>
    <x v="4"/>
    <n v="3"/>
    <x v="0"/>
    <n v="93.89"/>
    <n v="16"/>
    <n v="1.35"/>
  </r>
  <r>
    <x v="0"/>
    <x v="4"/>
    <n v="4"/>
    <x v="0"/>
    <n v="93.89"/>
    <n v="16"/>
    <n v="1.31"/>
  </r>
  <r>
    <x v="0"/>
    <x v="4"/>
    <n v="5"/>
    <x v="0"/>
    <n v="93.89"/>
    <n v="16"/>
    <n v="35.07"/>
  </r>
  <r>
    <x v="0"/>
    <x v="4"/>
    <n v="6"/>
    <x v="0"/>
    <n v="93.89"/>
    <n v="16"/>
    <n v="15.69"/>
  </r>
  <r>
    <x v="0"/>
    <x v="4"/>
    <n v="7"/>
    <x v="0"/>
    <n v="93.89"/>
    <n v="16"/>
    <n v="8.35"/>
  </r>
  <r>
    <x v="0"/>
    <x v="4"/>
    <n v="8"/>
    <x v="0"/>
    <n v="93.89"/>
    <n v="16"/>
    <n v="10.82"/>
  </r>
  <r>
    <x v="0"/>
    <x v="4"/>
    <n v="9"/>
    <x v="0"/>
    <n v="93.89"/>
    <n v="16"/>
    <n v="3.79"/>
  </r>
  <r>
    <x v="0"/>
    <x v="5"/>
    <n v="0"/>
    <x v="0"/>
    <n v="202.18"/>
    <n v="51"/>
    <n v="3.86"/>
  </r>
  <r>
    <x v="0"/>
    <x v="5"/>
    <n v="1"/>
    <x v="0"/>
    <n v="199.17"/>
    <n v="51"/>
    <n v="1.83"/>
  </r>
  <r>
    <x v="0"/>
    <x v="5"/>
    <n v="2"/>
    <x v="0"/>
    <n v="202.7"/>
    <n v="51"/>
    <n v="85.3"/>
  </r>
  <r>
    <x v="0"/>
    <x v="5"/>
    <n v="3"/>
    <x v="0"/>
    <n v="190.27"/>
    <n v="51"/>
    <n v="1.74"/>
  </r>
  <r>
    <x v="0"/>
    <x v="5"/>
    <n v="4"/>
    <x v="0"/>
    <n v="189.8"/>
    <n v="51"/>
    <n v="1.23"/>
  </r>
  <r>
    <x v="0"/>
    <x v="5"/>
    <n v="5"/>
    <x v="0"/>
    <n v="206.93"/>
    <n v="51"/>
    <n v="1.81"/>
  </r>
  <r>
    <x v="0"/>
    <x v="5"/>
    <n v="6"/>
    <x v="0"/>
    <n v="191.69"/>
    <n v="51"/>
    <n v="1.61"/>
  </r>
  <r>
    <x v="0"/>
    <x v="5"/>
    <n v="7"/>
    <x v="0"/>
    <n v="192.12"/>
    <n v="51"/>
    <n v="1.96"/>
  </r>
  <r>
    <x v="0"/>
    <x v="5"/>
    <n v="8"/>
    <x v="0"/>
    <n v="195.39"/>
    <n v="51"/>
    <n v="4.45"/>
  </r>
  <r>
    <x v="0"/>
    <x v="5"/>
    <n v="9"/>
    <x v="0"/>
    <n v="193.85"/>
    <n v="51.01"/>
    <n v="4.3"/>
  </r>
  <r>
    <x v="0"/>
    <x v="5"/>
    <n v="0"/>
    <x v="1"/>
    <n v="148.13999999999999"/>
    <n v="51"/>
    <n v="3.63"/>
  </r>
  <r>
    <x v="0"/>
    <x v="5"/>
    <n v="1"/>
    <x v="1"/>
    <n v="141.55000000000001"/>
    <n v="51"/>
    <n v="14.71"/>
  </r>
  <r>
    <x v="0"/>
    <x v="5"/>
    <n v="2"/>
    <x v="1"/>
    <n v="150.88999999999999"/>
    <n v="51"/>
    <n v="9.77"/>
  </r>
  <r>
    <x v="0"/>
    <x v="5"/>
    <n v="3"/>
    <x v="1"/>
    <n v="149.36000000000001"/>
    <n v="51"/>
    <n v="3.34"/>
  </r>
  <r>
    <x v="0"/>
    <x v="5"/>
    <n v="4"/>
    <x v="1"/>
    <n v="147.66"/>
    <n v="51"/>
    <n v="7.81"/>
  </r>
  <r>
    <x v="0"/>
    <x v="5"/>
    <n v="5"/>
    <x v="1"/>
    <n v="138.6"/>
    <n v="51"/>
    <n v="15.49"/>
  </r>
  <r>
    <x v="0"/>
    <x v="5"/>
    <n v="6"/>
    <x v="1"/>
    <n v="149.4"/>
    <n v="51"/>
    <n v="10.17"/>
  </r>
  <r>
    <x v="0"/>
    <x v="5"/>
    <n v="7"/>
    <x v="1"/>
    <n v="151.63"/>
    <n v="51"/>
    <n v="4.3"/>
  </r>
  <r>
    <x v="0"/>
    <x v="5"/>
    <n v="8"/>
    <x v="1"/>
    <n v="148.33000000000001"/>
    <n v="51"/>
    <n v="4.7"/>
  </r>
  <r>
    <x v="0"/>
    <x v="5"/>
    <n v="9"/>
    <x v="1"/>
    <n v="139.21"/>
    <n v="51"/>
    <n v="9.08"/>
  </r>
  <r>
    <x v="0"/>
    <x v="5"/>
    <n v="0"/>
    <x v="2"/>
    <n v="121.59"/>
    <n v="51"/>
    <n v="2.35"/>
  </r>
  <r>
    <x v="0"/>
    <x v="5"/>
    <n v="1"/>
    <x v="2"/>
    <n v="124.59"/>
    <n v="51"/>
    <n v="1.77"/>
  </r>
  <r>
    <x v="0"/>
    <x v="5"/>
    <n v="2"/>
    <x v="2"/>
    <n v="122.2"/>
    <n v="51"/>
    <n v="1.45"/>
  </r>
  <r>
    <x v="0"/>
    <x v="5"/>
    <n v="3"/>
    <x v="2"/>
    <n v="118.15"/>
    <n v="51"/>
    <n v="1.1100000000000001"/>
  </r>
  <r>
    <x v="0"/>
    <x v="5"/>
    <n v="4"/>
    <x v="2"/>
    <n v="118.77"/>
    <n v="51"/>
    <n v="4.6500000000000004"/>
  </r>
  <r>
    <x v="0"/>
    <x v="5"/>
    <n v="5"/>
    <x v="2"/>
    <n v="115.96"/>
    <n v="51"/>
    <n v="1.08"/>
  </r>
  <r>
    <x v="0"/>
    <x v="5"/>
    <n v="6"/>
    <x v="2"/>
    <n v="120.27"/>
    <n v="51"/>
    <n v="1.46"/>
  </r>
  <r>
    <x v="0"/>
    <x v="5"/>
    <n v="7"/>
    <x v="2"/>
    <n v="121.9"/>
    <n v="51"/>
    <n v="1.46"/>
  </r>
  <r>
    <x v="0"/>
    <x v="5"/>
    <n v="8"/>
    <x v="2"/>
    <n v="120.64"/>
    <n v="51"/>
    <n v="3.58"/>
  </r>
  <r>
    <x v="0"/>
    <x v="5"/>
    <n v="9"/>
    <x v="2"/>
    <n v="122.9"/>
    <n v="51.01"/>
    <n v="1.02"/>
  </r>
  <r>
    <x v="0"/>
    <x v="6"/>
    <n v="0"/>
    <x v="0"/>
    <n v="10852.14"/>
    <n v="100.01"/>
    <n v="7.69"/>
  </r>
  <r>
    <x v="0"/>
    <x v="6"/>
    <n v="1"/>
    <x v="0"/>
    <n v="10875.14"/>
    <n v="100"/>
    <n v="59.56"/>
  </r>
  <r>
    <x v="0"/>
    <x v="6"/>
    <n v="2"/>
    <x v="0"/>
    <n v="11109.33"/>
    <n v="100"/>
    <n v="2.83"/>
  </r>
  <r>
    <x v="0"/>
    <x v="6"/>
    <n v="3"/>
    <x v="0"/>
    <n v="11107.84"/>
    <n v="100.01"/>
    <n v="44.77"/>
  </r>
  <r>
    <x v="0"/>
    <x v="6"/>
    <n v="4"/>
    <x v="0"/>
    <n v="11195.66"/>
    <n v="100.01"/>
    <n v="9.07"/>
  </r>
  <r>
    <x v="0"/>
    <x v="6"/>
    <n v="5"/>
    <x v="0"/>
    <n v="11901.69"/>
    <n v="100"/>
    <n v="18.78"/>
  </r>
  <r>
    <x v="0"/>
    <x v="6"/>
    <n v="6"/>
    <x v="0"/>
    <n v="10679.63"/>
    <n v="100"/>
    <n v="87.02"/>
  </r>
  <r>
    <x v="0"/>
    <x v="6"/>
    <n v="7"/>
    <x v="0"/>
    <n v="11701.17"/>
    <n v="100"/>
    <n v="52.14"/>
  </r>
  <r>
    <x v="0"/>
    <x v="6"/>
    <n v="8"/>
    <x v="0"/>
    <n v="10669.38"/>
    <n v="100.02"/>
    <n v="15.76"/>
  </r>
  <r>
    <x v="0"/>
    <x v="6"/>
    <n v="9"/>
    <x v="0"/>
    <n v="11188.1"/>
    <n v="100"/>
    <n v="37.39"/>
  </r>
  <r>
    <x v="0"/>
    <x v="6"/>
    <n v="0"/>
    <x v="1"/>
    <n v="8968.59"/>
    <n v="100"/>
    <n v="36.32"/>
  </r>
  <r>
    <x v="0"/>
    <x v="6"/>
    <n v="1"/>
    <x v="1"/>
    <n v="8585.39"/>
    <n v="100"/>
    <n v="35.659999999999997"/>
  </r>
  <r>
    <x v="0"/>
    <x v="6"/>
    <n v="2"/>
    <x v="1"/>
    <n v="8214.0300000000007"/>
    <n v="100.01"/>
    <n v="2.65"/>
  </r>
  <r>
    <x v="0"/>
    <x v="6"/>
    <n v="3"/>
    <x v="1"/>
    <n v="7907.48"/>
    <n v="100"/>
    <n v="1.65"/>
  </r>
  <r>
    <x v="0"/>
    <x v="6"/>
    <n v="4"/>
    <x v="1"/>
    <n v="7932.66"/>
    <n v="100.01"/>
    <n v="58.44"/>
  </r>
  <r>
    <x v="0"/>
    <x v="6"/>
    <n v="5"/>
    <x v="1"/>
    <n v="8217.59"/>
    <n v="100.01"/>
    <n v="53.73"/>
  </r>
  <r>
    <x v="0"/>
    <x v="6"/>
    <n v="6"/>
    <x v="1"/>
    <n v="8506.6200000000008"/>
    <n v="100.02"/>
    <n v="9.77"/>
  </r>
  <r>
    <x v="0"/>
    <x v="6"/>
    <n v="7"/>
    <x v="1"/>
    <n v="8062.49"/>
    <n v="100"/>
    <n v="3.3"/>
  </r>
  <r>
    <x v="0"/>
    <x v="6"/>
    <n v="8"/>
    <x v="1"/>
    <n v="9038.1200000000008"/>
    <n v="100.02"/>
    <n v="1.33"/>
  </r>
  <r>
    <x v="0"/>
    <x v="6"/>
    <n v="9"/>
    <x v="1"/>
    <n v="8377.27"/>
    <n v="100"/>
    <n v="18.96"/>
  </r>
  <r>
    <x v="0"/>
    <x v="6"/>
    <n v="0"/>
    <x v="2"/>
    <n v="6584.89"/>
    <n v="100"/>
    <n v="35.14"/>
  </r>
  <r>
    <x v="0"/>
    <x v="6"/>
    <n v="1"/>
    <x v="2"/>
    <n v="6506.7"/>
    <n v="100"/>
    <n v="28.09"/>
  </r>
  <r>
    <x v="0"/>
    <x v="6"/>
    <n v="2"/>
    <x v="2"/>
    <n v="6542.59"/>
    <n v="100"/>
    <n v="10.25"/>
  </r>
  <r>
    <x v="0"/>
    <x v="6"/>
    <n v="3"/>
    <x v="2"/>
    <n v="6473.32"/>
    <n v="100.02"/>
    <n v="80.33"/>
  </r>
  <r>
    <x v="0"/>
    <x v="6"/>
    <n v="4"/>
    <x v="2"/>
    <n v="6511.48"/>
    <n v="100.01"/>
    <n v="1.1299999999999999"/>
  </r>
  <r>
    <x v="0"/>
    <x v="6"/>
    <n v="5"/>
    <x v="2"/>
    <n v="6555.28"/>
    <n v="100.03"/>
    <n v="10.53"/>
  </r>
  <r>
    <x v="0"/>
    <x v="6"/>
    <n v="6"/>
    <x v="2"/>
    <n v="6480.04"/>
    <n v="100"/>
    <n v="12"/>
  </r>
  <r>
    <x v="0"/>
    <x v="6"/>
    <n v="7"/>
    <x v="2"/>
    <n v="6473.32"/>
    <n v="100.01"/>
    <n v="22.05"/>
  </r>
  <r>
    <x v="0"/>
    <x v="6"/>
    <n v="8"/>
    <x v="2"/>
    <n v="6454.07"/>
    <n v="100.02"/>
    <n v="1.0900000000000001"/>
  </r>
  <r>
    <x v="0"/>
    <x v="6"/>
    <n v="9"/>
    <x v="2"/>
    <n v="6695.45"/>
    <n v="100.01"/>
    <n v="67.67"/>
  </r>
  <r>
    <x v="0"/>
    <x v="6"/>
    <n v="0"/>
    <x v="3"/>
    <n v="6358.49"/>
    <n v="100"/>
    <n v="18.96"/>
  </r>
  <r>
    <x v="0"/>
    <x v="6"/>
    <n v="1"/>
    <x v="3"/>
    <n v="6358.49"/>
    <n v="100.01"/>
    <n v="2.2599999999999998"/>
  </r>
  <r>
    <x v="0"/>
    <x v="6"/>
    <n v="2"/>
    <x v="3"/>
    <n v="6358.49"/>
    <n v="100.01"/>
    <n v="2.72"/>
  </r>
  <r>
    <x v="0"/>
    <x v="6"/>
    <n v="3"/>
    <x v="3"/>
    <n v="6358.49"/>
    <n v="100.01"/>
    <n v="4.55"/>
  </r>
  <r>
    <x v="0"/>
    <x v="6"/>
    <n v="4"/>
    <x v="3"/>
    <n v="6358.49"/>
    <n v="100"/>
    <n v="2.83"/>
  </r>
  <r>
    <x v="0"/>
    <x v="6"/>
    <n v="5"/>
    <x v="3"/>
    <n v="6358.49"/>
    <n v="100"/>
    <n v="3.84"/>
  </r>
  <r>
    <x v="0"/>
    <x v="6"/>
    <n v="6"/>
    <x v="3"/>
    <n v="6358.49"/>
    <n v="100.02"/>
    <n v="6.05"/>
  </r>
  <r>
    <x v="0"/>
    <x v="6"/>
    <n v="7"/>
    <x v="3"/>
    <n v="6358.49"/>
    <n v="100"/>
    <n v="7.09"/>
  </r>
  <r>
    <x v="0"/>
    <x v="6"/>
    <n v="8"/>
    <x v="3"/>
    <n v="6358.49"/>
    <n v="100.02"/>
    <n v="2.2599999999999998"/>
  </r>
  <r>
    <x v="0"/>
    <x v="6"/>
    <n v="9"/>
    <x v="3"/>
    <n v="6358.49"/>
    <n v="100.01"/>
    <n v="5.38"/>
  </r>
  <r>
    <x v="0"/>
    <x v="7"/>
    <n v="0"/>
    <x v="2"/>
    <n v="5038"/>
    <n v="128"/>
    <n v="15.83"/>
  </r>
  <r>
    <x v="0"/>
    <x v="7"/>
    <n v="1"/>
    <x v="2"/>
    <n v="5005"/>
    <n v="128.02000000000001"/>
    <n v="19.440000000000001"/>
  </r>
  <r>
    <x v="0"/>
    <x v="7"/>
    <n v="2"/>
    <x v="2"/>
    <n v="5142"/>
    <n v="128"/>
    <n v="15.34"/>
  </r>
  <r>
    <x v="0"/>
    <x v="7"/>
    <n v="3"/>
    <x v="2"/>
    <n v="4929"/>
    <n v="128.01"/>
    <n v="99.5"/>
  </r>
  <r>
    <x v="0"/>
    <x v="7"/>
    <n v="4"/>
    <x v="2"/>
    <n v="4816"/>
    <n v="128.02000000000001"/>
    <n v="46.41"/>
  </r>
  <r>
    <x v="0"/>
    <x v="7"/>
    <n v="5"/>
    <x v="2"/>
    <n v="5190"/>
    <n v="128.02000000000001"/>
    <n v="22.69"/>
  </r>
  <r>
    <x v="0"/>
    <x v="7"/>
    <n v="6"/>
    <x v="2"/>
    <n v="4759"/>
    <n v="128.07"/>
    <n v="90.35"/>
  </r>
  <r>
    <x v="0"/>
    <x v="7"/>
    <n v="7"/>
    <x v="2"/>
    <n v="4999"/>
    <n v="128.02000000000001"/>
    <n v="24.36"/>
  </r>
  <r>
    <x v="0"/>
    <x v="7"/>
    <n v="8"/>
    <x v="2"/>
    <n v="5095"/>
    <n v="128"/>
    <n v="14.9"/>
  </r>
  <r>
    <x v="0"/>
    <x v="7"/>
    <n v="9"/>
    <x v="2"/>
    <n v="4908"/>
    <n v="128.05000000000001"/>
    <n v="64.819999999999993"/>
  </r>
  <r>
    <x v="0"/>
    <x v="7"/>
    <n v="0"/>
    <x v="4"/>
    <n v="4325"/>
    <n v="128.03"/>
    <n v="1.66"/>
  </r>
  <r>
    <x v="0"/>
    <x v="7"/>
    <n v="1"/>
    <x v="4"/>
    <n v="4325"/>
    <n v="128.01"/>
    <n v="80.37"/>
  </r>
  <r>
    <x v="0"/>
    <x v="7"/>
    <n v="2"/>
    <x v="4"/>
    <n v="4325"/>
    <n v="128.01"/>
    <n v="24.37"/>
  </r>
  <r>
    <x v="0"/>
    <x v="7"/>
    <n v="3"/>
    <x v="4"/>
    <n v="3887"/>
    <n v="128"/>
    <n v="30.95"/>
  </r>
  <r>
    <x v="0"/>
    <x v="7"/>
    <n v="4"/>
    <x v="4"/>
    <n v="4454"/>
    <n v="128"/>
    <n v="6.57"/>
  </r>
  <r>
    <x v="0"/>
    <x v="7"/>
    <n v="5"/>
    <x v="4"/>
    <n v="4325"/>
    <n v="128"/>
    <n v="10.050000000000001"/>
  </r>
  <r>
    <x v="0"/>
    <x v="7"/>
    <n v="6"/>
    <x v="4"/>
    <n v="4325"/>
    <n v="128.04"/>
    <n v="3.18"/>
  </r>
  <r>
    <x v="0"/>
    <x v="7"/>
    <n v="7"/>
    <x v="4"/>
    <n v="4353"/>
    <n v="128"/>
    <n v="23.46"/>
  </r>
  <r>
    <x v="0"/>
    <x v="7"/>
    <n v="8"/>
    <x v="4"/>
    <n v="4229"/>
    <n v="128"/>
    <n v="1.62"/>
  </r>
  <r>
    <x v="0"/>
    <x v="7"/>
    <n v="9"/>
    <x v="4"/>
    <n v="4124"/>
    <n v="128.01"/>
    <n v="1.51"/>
  </r>
  <r>
    <x v="0"/>
    <x v="7"/>
    <n v="0"/>
    <x v="5"/>
    <n v="4120"/>
    <n v="128"/>
    <n v="63.28"/>
  </r>
  <r>
    <x v="0"/>
    <x v="7"/>
    <n v="1"/>
    <x v="5"/>
    <n v="3932"/>
    <n v="128"/>
    <n v="14.96"/>
  </r>
  <r>
    <x v="0"/>
    <x v="7"/>
    <n v="2"/>
    <x v="5"/>
    <n v="3708"/>
    <n v="128"/>
    <n v="2.76"/>
  </r>
  <r>
    <x v="0"/>
    <x v="7"/>
    <n v="3"/>
    <x v="5"/>
    <n v="4114"/>
    <n v="128.03"/>
    <n v="1.44"/>
  </r>
  <r>
    <x v="0"/>
    <x v="7"/>
    <n v="4"/>
    <x v="5"/>
    <n v="4115"/>
    <n v="128.01"/>
    <n v="80.290000000000006"/>
  </r>
  <r>
    <x v="0"/>
    <x v="7"/>
    <n v="5"/>
    <x v="5"/>
    <n v="4055"/>
    <n v="128.02000000000001"/>
    <n v="2"/>
  </r>
  <r>
    <x v="0"/>
    <x v="7"/>
    <n v="6"/>
    <x v="5"/>
    <n v="4142"/>
    <n v="128.01"/>
    <n v="7.31"/>
  </r>
  <r>
    <x v="0"/>
    <x v="7"/>
    <n v="7"/>
    <x v="5"/>
    <n v="3857"/>
    <n v="128"/>
    <n v="21.46"/>
  </r>
  <r>
    <x v="0"/>
    <x v="7"/>
    <n v="8"/>
    <x v="5"/>
    <n v="3983"/>
    <n v="128"/>
    <n v="14.16"/>
  </r>
  <r>
    <x v="0"/>
    <x v="7"/>
    <n v="9"/>
    <x v="5"/>
    <n v="4055"/>
    <n v="128.02000000000001"/>
    <n v="2.86"/>
  </r>
  <r>
    <x v="0"/>
    <x v="8"/>
    <n v="0"/>
    <x v="0"/>
    <n v="15875.03"/>
    <n v="150.02000000000001"/>
    <n v="64.36"/>
  </r>
  <r>
    <x v="0"/>
    <x v="8"/>
    <n v="1"/>
    <x v="0"/>
    <n v="17450.169999999998"/>
    <n v="150.11000000000001"/>
    <n v="12.83"/>
  </r>
  <r>
    <x v="0"/>
    <x v="8"/>
    <n v="2"/>
    <x v="0"/>
    <n v="16921.7"/>
    <n v="150.04"/>
    <n v="27.66"/>
  </r>
  <r>
    <x v="0"/>
    <x v="8"/>
    <n v="3"/>
    <x v="0"/>
    <n v="17785.68"/>
    <n v="150.01"/>
    <n v="4.09"/>
  </r>
  <r>
    <x v="0"/>
    <x v="8"/>
    <n v="4"/>
    <x v="0"/>
    <n v="17727.810000000001"/>
    <n v="150.01"/>
    <n v="7.53"/>
  </r>
  <r>
    <x v="0"/>
    <x v="8"/>
    <n v="5"/>
    <x v="0"/>
    <n v="16334.22"/>
    <n v="150.01"/>
    <n v="21.62"/>
  </r>
  <r>
    <x v="0"/>
    <x v="8"/>
    <n v="6"/>
    <x v="0"/>
    <n v="17334.669999999998"/>
    <n v="150.1"/>
    <n v="3.69"/>
  </r>
  <r>
    <x v="0"/>
    <x v="8"/>
    <n v="7"/>
    <x v="0"/>
    <n v="17222.18"/>
    <n v="150.01"/>
    <n v="2.12"/>
  </r>
  <r>
    <x v="0"/>
    <x v="8"/>
    <n v="8"/>
    <x v="0"/>
    <n v="17431.849999999999"/>
    <n v="150.13999999999999"/>
    <n v="12.97"/>
  </r>
  <r>
    <x v="0"/>
    <x v="8"/>
    <n v="9"/>
    <x v="0"/>
    <n v="17082.080000000002"/>
    <n v="150.01"/>
    <n v="14.41"/>
  </r>
  <r>
    <x v="0"/>
    <x v="8"/>
    <n v="0"/>
    <x v="1"/>
    <n v="13028.03"/>
    <n v="150.02000000000001"/>
    <n v="30.7"/>
  </r>
  <r>
    <x v="0"/>
    <x v="8"/>
    <n v="1"/>
    <x v="1"/>
    <n v="12029.59"/>
    <n v="150"/>
    <n v="2.06"/>
  </r>
  <r>
    <x v="0"/>
    <x v="8"/>
    <n v="2"/>
    <x v="1"/>
    <n v="13078.45"/>
    <n v="150"/>
    <n v="2.62"/>
  </r>
  <r>
    <x v="0"/>
    <x v="8"/>
    <n v="3"/>
    <x v="1"/>
    <n v="12078.16"/>
    <n v="150"/>
    <n v="25.92"/>
  </r>
  <r>
    <x v="0"/>
    <x v="8"/>
    <n v="4"/>
    <x v="1"/>
    <n v="11953.27"/>
    <n v="150"/>
    <n v="8.3800000000000008"/>
  </r>
  <r>
    <x v="0"/>
    <x v="8"/>
    <n v="5"/>
    <x v="1"/>
    <n v="12678.84"/>
    <n v="150"/>
    <n v="12.58"/>
  </r>
  <r>
    <x v="0"/>
    <x v="8"/>
    <n v="6"/>
    <x v="1"/>
    <n v="12829.1"/>
    <n v="150.02000000000001"/>
    <n v="88.25"/>
  </r>
  <r>
    <x v="0"/>
    <x v="8"/>
    <n v="7"/>
    <x v="1"/>
    <n v="12620.01"/>
    <n v="150.02000000000001"/>
    <n v="6.03"/>
  </r>
  <r>
    <x v="0"/>
    <x v="8"/>
    <n v="8"/>
    <x v="1"/>
    <n v="12788.1"/>
    <n v="150.03"/>
    <n v="19.16"/>
  </r>
  <r>
    <x v="0"/>
    <x v="8"/>
    <n v="9"/>
    <x v="1"/>
    <n v="12907.47"/>
    <n v="150.05000000000001"/>
    <n v="34.33"/>
  </r>
  <r>
    <x v="0"/>
    <x v="8"/>
    <n v="0"/>
    <x v="2"/>
    <n v="8015.45"/>
    <n v="150"/>
    <n v="5.65"/>
  </r>
  <r>
    <x v="0"/>
    <x v="8"/>
    <n v="1"/>
    <x v="2"/>
    <n v="8262.3799999999992"/>
    <n v="150.03"/>
    <n v="13.17"/>
  </r>
  <r>
    <x v="0"/>
    <x v="8"/>
    <n v="2"/>
    <x v="2"/>
    <n v="8221.73"/>
    <n v="150.04"/>
    <n v="4.0999999999999996"/>
  </r>
  <r>
    <x v="0"/>
    <x v="8"/>
    <n v="3"/>
    <x v="2"/>
    <n v="7784.95"/>
    <n v="150.01"/>
    <n v="4.16"/>
  </r>
  <r>
    <x v="0"/>
    <x v="8"/>
    <n v="4"/>
    <x v="2"/>
    <n v="8087.43"/>
    <n v="150"/>
    <n v="1.97"/>
  </r>
  <r>
    <x v="0"/>
    <x v="8"/>
    <n v="5"/>
    <x v="2"/>
    <n v="8721.08"/>
    <n v="150"/>
    <n v="9.69"/>
  </r>
  <r>
    <x v="0"/>
    <x v="8"/>
    <n v="6"/>
    <x v="2"/>
    <n v="7594.38"/>
    <n v="150.01"/>
    <n v="92.54"/>
  </r>
  <r>
    <x v="0"/>
    <x v="8"/>
    <n v="7"/>
    <x v="2"/>
    <n v="7916.36"/>
    <n v="150.01"/>
    <n v="8.91"/>
  </r>
  <r>
    <x v="0"/>
    <x v="8"/>
    <n v="8"/>
    <x v="2"/>
    <n v="7770.15"/>
    <n v="150.01"/>
    <n v="2.2999999999999998"/>
  </r>
  <r>
    <x v="0"/>
    <x v="8"/>
    <n v="9"/>
    <x v="2"/>
    <n v="8015.39"/>
    <n v="150.01"/>
    <n v="15.77"/>
  </r>
  <r>
    <x v="0"/>
    <x v="8"/>
    <n v="0"/>
    <x v="3"/>
    <n v="6280.94"/>
    <n v="150"/>
    <n v="1.08"/>
  </r>
  <r>
    <x v="0"/>
    <x v="8"/>
    <n v="1"/>
    <x v="3"/>
    <n v="6413.82"/>
    <n v="150"/>
    <n v="62.62"/>
  </r>
  <r>
    <x v="0"/>
    <x v="8"/>
    <n v="2"/>
    <x v="3"/>
    <n v="6276.98"/>
    <n v="150"/>
    <n v="99.65"/>
  </r>
  <r>
    <x v="0"/>
    <x v="8"/>
    <n v="3"/>
    <x v="3"/>
    <n v="5815"/>
    <n v="150"/>
    <n v="3.56"/>
  </r>
  <r>
    <x v="0"/>
    <x v="8"/>
    <n v="4"/>
    <x v="3"/>
    <n v="6362.96"/>
    <n v="150"/>
    <n v="20.66"/>
  </r>
  <r>
    <x v="0"/>
    <x v="8"/>
    <n v="5"/>
    <x v="3"/>
    <n v="6256"/>
    <n v="150.02000000000001"/>
    <n v="85.04"/>
  </r>
  <r>
    <x v="0"/>
    <x v="8"/>
    <n v="6"/>
    <x v="3"/>
    <n v="6162.5"/>
    <n v="150"/>
    <n v="3.61"/>
  </r>
  <r>
    <x v="0"/>
    <x v="8"/>
    <n v="7"/>
    <x v="3"/>
    <n v="6303.41"/>
    <n v="150.04"/>
    <n v="46.76"/>
  </r>
  <r>
    <x v="0"/>
    <x v="8"/>
    <n v="8"/>
    <x v="3"/>
    <n v="6176.79"/>
    <n v="150"/>
    <n v="47.09"/>
  </r>
  <r>
    <x v="0"/>
    <x v="8"/>
    <n v="9"/>
    <x v="3"/>
    <n v="6116.07"/>
    <n v="150.01"/>
    <n v="3.83"/>
  </r>
  <r>
    <x v="0"/>
    <x v="8"/>
    <n v="0"/>
    <x v="5"/>
    <n v="5940.56"/>
    <n v="150"/>
    <n v="47.02"/>
  </r>
  <r>
    <x v="0"/>
    <x v="8"/>
    <n v="1"/>
    <x v="5"/>
    <n v="5776.36"/>
    <n v="150.02000000000001"/>
    <n v="36.85"/>
  </r>
  <r>
    <x v="0"/>
    <x v="8"/>
    <n v="2"/>
    <x v="5"/>
    <n v="5771.11"/>
    <n v="150"/>
    <n v="11.38"/>
  </r>
  <r>
    <x v="0"/>
    <x v="8"/>
    <n v="3"/>
    <x v="5"/>
    <n v="5934.54"/>
    <n v="150.01"/>
    <n v="6.51"/>
  </r>
  <r>
    <x v="0"/>
    <x v="8"/>
    <n v="4"/>
    <x v="5"/>
    <n v="5994.47"/>
    <n v="150.01"/>
    <n v="18.62"/>
  </r>
  <r>
    <x v="0"/>
    <x v="8"/>
    <n v="5"/>
    <x v="5"/>
    <n v="5879.52"/>
    <n v="150.02000000000001"/>
    <n v="19.32"/>
  </r>
  <r>
    <x v="0"/>
    <x v="8"/>
    <n v="6"/>
    <x v="5"/>
    <n v="5785.78"/>
    <n v="150.01"/>
    <n v="10.07"/>
  </r>
  <r>
    <x v="0"/>
    <x v="8"/>
    <n v="7"/>
    <x v="5"/>
    <n v="5762.25"/>
    <n v="150.01"/>
    <n v="13.36"/>
  </r>
  <r>
    <x v="0"/>
    <x v="8"/>
    <n v="8"/>
    <x v="5"/>
    <n v="5854.65"/>
    <n v="150"/>
    <n v="3.13"/>
  </r>
  <r>
    <x v="0"/>
    <x v="8"/>
    <n v="9"/>
    <x v="5"/>
    <n v="5883.67"/>
    <n v="150.01"/>
    <n v="90.48"/>
  </r>
  <r>
    <x v="1"/>
    <x v="0"/>
    <n v="0"/>
    <x v="0"/>
    <n v="197.91"/>
    <n v="11"/>
    <n v="21.68"/>
  </r>
  <r>
    <x v="1"/>
    <x v="0"/>
    <n v="1"/>
    <x v="0"/>
    <n v="197.91"/>
    <n v="11"/>
    <n v="31.01"/>
  </r>
  <r>
    <x v="1"/>
    <x v="0"/>
    <n v="2"/>
    <x v="0"/>
    <n v="197.91"/>
    <n v="11"/>
    <n v="26.12"/>
  </r>
  <r>
    <x v="1"/>
    <x v="0"/>
    <n v="3"/>
    <x v="0"/>
    <n v="197.91"/>
    <n v="11"/>
    <n v="17.55"/>
  </r>
  <r>
    <x v="1"/>
    <x v="0"/>
    <n v="4"/>
    <x v="0"/>
    <n v="197.91"/>
    <n v="11"/>
    <n v="22.81"/>
  </r>
  <r>
    <x v="1"/>
    <x v="0"/>
    <n v="5"/>
    <x v="0"/>
    <n v="197.91"/>
    <n v="11"/>
    <n v="76.83"/>
  </r>
  <r>
    <x v="1"/>
    <x v="0"/>
    <n v="6"/>
    <x v="0"/>
    <n v="197.91"/>
    <n v="11"/>
    <n v="29.8"/>
  </r>
  <r>
    <x v="1"/>
    <x v="0"/>
    <n v="7"/>
    <x v="0"/>
    <n v="197.91"/>
    <n v="11"/>
    <n v="64.56"/>
  </r>
  <r>
    <x v="1"/>
    <x v="0"/>
    <n v="8"/>
    <x v="0"/>
    <n v="197.91"/>
    <n v="11"/>
    <n v="38.200000000000003"/>
  </r>
  <r>
    <x v="1"/>
    <x v="0"/>
    <n v="9"/>
    <x v="0"/>
    <n v="197.91"/>
    <n v="11"/>
    <n v="94.6"/>
  </r>
  <r>
    <x v="1"/>
    <x v="1"/>
    <n v="0"/>
    <x v="0"/>
    <n v="135"/>
    <n v="11"/>
    <n v="1.54"/>
  </r>
  <r>
    <x v="1"/>
    <x v="1"/>
    <n v="1"/>
    <x v="0"/>
    <n v="135"/>
    <n v="11"/>
    <n v="2.8"/>
  </r>
  <r>
    <x v="1"/>
    <x v="1"/>
    <n v="2"/>
    <x v="0"/>
    <n v="135"/>
    <n v="11"/>
    <n v="1.63"/>
  </r>
  <r>
    <x v="1"/>
    <x v="1"/>
    <n v="3"/>
    <x v="0"/>
    <n v="135"/>
    <n v="11"/>
    <n v="3.51"/>
  </r>
  <r>
    <x v="1"/>
    <x v="1"/>
    <n v="4"/>
    <x v="0"/>
    <n v="135"/>
    <n v="11"/>
    <n v="1.38"/>
  </r>
  <r>
    <x v="1"/>
    <x v="1"/>
    <n v="5"/>
    <x v="0"/>
    <n v="135"/>
    <n v="11"/>
    <n v="5.68"/>
  </r>
  <r>
    <x v="1"/>
    <x v="1"/>
    <n v="6"/>
    <x v="0"/>
    <n v="135"/>
    <n v="11"/>
    <n v="2.4300000000000002"/>
  </r>
  <r>
    <x v="1"/>
    <x v="1"/>
    <n v="7"/>
    <x v="0"/>
    <n v="135"/>
    <n v="11"/>
    <n v="2.79"/>
  </r>
  <r>
    <x v="1"/>
    <x v="1"/>
    <n v="8"/>
    <x v="0"/>
    <n v="135"/>
    <n v="11"/>
    <n v="6.73"/>
  </r>
  <r>
    <x v="1"/>
    <x v="1"/>
    <n v="9"/>
    <x v="0"/>
    <n v="135"/>
    <n v="11"/>
    <n v="2.52"/>
  </r>
  <r>
    <x v="1"/>
    <x v="2"/>
    <n v="0"/>
    <x v="0"/>
    <n v="199.26"/>
    <n v="12"/>
    <n v="21.81"/>
  </r>
  <r>
    <x v="1"/>
    <x v="2"/>
    <n v="1"/>
    <x v="0"/>
    <n v="199.26"/>
    <n v="12"/>
    <n v="19.95"/>
  </r>
  <r>
    <x v="1"/>
    <x v="2"/>
    <n v="2"/>
    <x v="0"/>
    <n v="199.26"/>
    <n v="12"/>
    <n v="7.87"/>
  </r>
  <r>
    <x v="1"/>
    <x v="2"/>
    <n v="3"/>
    <x v="0"/>
    <n v="199.26"/>
    <n v="12"/>
    <n v="21.57"/>
  </r>
  <r>
    <x v="1"/>
    <x v="2"/>
    <n v="4"/>
    <x v="0"/>
    <n v="199.26"/>
    <n v="12"/>
    <n v="7.53"/>
  </r>
  <r>
    <x v="1"/>
    <x v="2"/>
    <n v="5"/>
    <x v="0"/>
    <n v="199.26"/>
    <n v="12"/>
    <n v="37.43"/>
  </r>
  <r>
    <x v="1"/>
    <x v="2"/>
    <n v="6"/>
    <x v="0"/>
    <n v="199.26"/>
    <n v="12"/>
    <n v="40.89"/>
  </r>
  <r>
    <x v="1"/>
    <x v="2"/>
    <n v="7"/>
    <x v="0"/>
    <n v="199.26"/>
    <n v="12"/>
    <n v="4.1100000000000003"/>
  </r>
  <r>
    <x v="1"/>
    <x v="2"/>
    <n v="8"/>
    <x v="0"/>
    <n v="199.26"/>
    <n v="12"/>
    <n v="12.03"/>
  </r>
  <r>
    <x v="1"/>
    <x v="2"/>
    <n v="9"/>
    <x v="0"/>
    <n v="199.26"/>
    <n v="12"/>
    <n v="5.1100000000000003"/>
  </r>
  <r>
    <x v="1"/>
    <x v="3"/>
    <n v="0"/>
    <x v="0"/>
    <n v="2295"/>
    <n v="12"/>
    <n v="8.34"/>
  </r>
  <r>
    <x v="1"/>
    <x v="3"/>
    <n v="1"/>
    <x v="0"/>
    <n v="2295"/>
    <n v="12"/>
    <n v="1.43"/>
  </r>
  <r>
    <x v="1"/>
    <x v="3"/>
    <n v="2"/>
    <x v="0"/>
    <n v="2295"/>
    <n v="12"/>
    <n v="12.34"/>
  </r>
  <r>
    <x v="1"/>
    <x v="3"/>
    <n v="3"/>
    <x v="0"/>
    <n v="2295"/>
    <n v="12"/>
    <n v="5.36"/>
  </r>
  <r>
    <x v="1"/>
    <x v="3"/>
    <n v="4"/>
    <x v="0"/>
    <n v="2295"/>
    <n v="12"/>
    <n v="1.43"/>
  </r>
  <r>
    <x v="1"/>
    <x v="3"/>
    <n v="5"/>
    <x v="0"/>
    <n v="2295"/>
    <n v="12"/>
    <n v="1.49"/>
  </r>
  <r>
    <x v="1"/>
    <x v="3"/>
    <n v="6"/>
    <x v="0"/>
    <n v="2295"/>
    <n v="12"/>
    <n v="19.399999999999999"/>
  </r>
  <r>
    <x v="1"/>
    <x v="3"/>
    <n v="7"/>
    <x v="0"/>
    <n v="2295"/>
    <n v="12"/>
    <n v="3.42"/>
  </r>
  <r>
    <x v="1"/>
    <x v="3"/>
    <n v="8"/>
    <x v="0"/>
    <n v="2295"/>
    <n v="12"/>
    <n v="7.44"/>
  </r>
  <r>
    <x v="1"/>
    <x v="3"/>
    <n v="9"/>
    <x v="0"/>
    <n v="2295"/>
    <n v="12"/>
    <n v="1.28"/>
  </r>
  <r>
    <x v="1"/>
    <x v="4"/>
    <n v="0"/>
    <x v="0"/>
    <n v="241.56"/>
    <n v="16"/>
    <n v="5.29"/>
  </r>
  <r>
    <x v="1"/>
    <x v="4"/>
    <n v="1"/>
    <x v="0"/>
    <n v="241.56"/>
    <n v="16"/>
    <n v="1.62"/>
  </r>
  <r>
    <x v="1"/>
    <x v="4"/>
    <n v="2"/>
    <x v="0"/>
    <n v="241.56"/>
    <n v="16"/>
    <n v="12.84"/>
  </r>
  <r>
    <x v="1"/>
    <x v="4"/>
    <n v="3"/>
    <x v="0"/>
    <n v="241.56"/>
    <n v="16"/>
    <n v="2.17"/>
  </r>
  <r>
    <x v="1"/>
    <x v="4"/>
    <n v="4"/>
    <x v="0"/>
    <n v="241.56"/>
    <n v="16"/>
    <n v="1.41"/>
  </r>
  <r>
    <x v="1"/>
    <x v="4"/>
    <n v="5"/>
    <x v="0"/>
    <n v="241.56"/>
    <n v="16"/>
    <n v="28.63"/>
  </r>
  <r>
    <x v="1"/>
    <x v="4"/>
    <n v="6"/>
    <x v="0"/>
    <n v="241.56"/>
    <n v="16"/>
    <n v="63.44"/>
  </r>
  <r>
    <x v="1"/>
    <x v="4"/>
    <n v="7"/>
    <x v="0"/>
    <n v="241.56"/>
    <n v="16"/>
    <n v="48.28"/>
  </r>
  <r>
    <x v="1"/>
    <x v="4"/>
    <n v="8"/>
    <x v="0"/>
    <n v="241.56"/>
    <n v="16"/>
    <n v="32.08"/>
  </r>
  <r>
    <x v="1"/>
    <x v="4"/>
    <n v="9"/>
    <x v="0"/>
    <n v="241.56"/>
    <n v="16"/>
    <n v="31.97"/>
  </r>
  <r>
    <x v="1"/>
    <x v="5"/>
    <n v="0"/>
    <x v="0"/>
    <n v="482.37"/>
    <n v="51"/>
    <n v="2.04"/>
  </r>
  <r>
    <x v="1"/>
    <x v="5"/>
    <n v="1"/>
    <x v="0"/>
    <n v="464.13"/>
    <n v="51.01"/>
    <n v="2.16"/>
  </r>
  <r>
    <x v="1"/>
    <x v="5"/>
    <n v="2"/>
    <x v="0"/>
    <n v="495.07"/>
    <n v="51"/>
    <n v="3.2"/>
  </r>
  <r>
    <x v="1"/>
    <x v="5"/>
    <n v="3"/>
    <x v="0"/>
    <n v="467.81"/>
    <n v="51.01"/>
    <n v="1.76"/>
  </r>
  <r>
    <x v="1"/>
    <x v="5"/>
    <n v="4"/>
    <x v="0"/>
    <n v="499.55"/>
    <n v="51.01"/>
    <n v="19.100000000000001"/>
  </r>
  <r>
    <x v="1"/>
    <x v="5"/>
    <n v="5"/>
    <x v="0"/>
    <n v="479.86"/>
    <n v="51.01"/>
    <n v="1.19"/>
  </r>
  <r>
    <x v="1"/>
    <x v="5"/>
    <n v="6"/>
    <x v="0"/>
    <n v="527.41"/>
    <n v="51"/>
    <n v="2.25"/>
  </r>
  <r>
    <x v="1"/>
    <x v="5"/>
    <n v="7"/>
    <x v="0"/>
    <n v="459.15"/>
    <n v="51"/>
    <n v="41.51"/>
  </r>
  <r>
    <x v="1"/>
    <x v="5"/>
    <n v="8"/>
    <x v="0"/>
    <n v="481.26"/>
    <n v="51"/>
    <n v="2.1"/>
  </r>
  <r>
    <x v="1"/>
    <x v="5"/>
    <n v="9"/>
    <x v="0"/>
    <n v="494.14"/>
    <n v="51.01"/>
    <n v="2.1800000000000002"/>
  </r>
  <r>
    <x v="1"/>
    <x v="5"/>
    <n v="0"/>
    <x v="1"/>
    <n v="518.09"/>
    <n v="51.01"/>
    <n v="1.42"/>
  </r>
  <r>
    <x v="1"/>
    <x v="5"/>
    <n v="1"/>
    <x v="1"/>
    <n v="538.54999999999995"/>
    <n v="51"/>
    <n v="35.18"/>
  </r>
  <r>
    <x v="1"/>
    <x v="5"/>
    <n v="2"/>
    <x v="1"/>
    <n v="490.89"/>
    <n v="51"/>
    <n v="1.1200000000000001"/>
  </r>
  <r>
    <x v="1"/>
    <x v="5"/>
    <n v="3"/>
    <x v="1"/>
    <n v="511.96"/>
    <n v="51.01"/>
    <n v="9.1"/>
  </r>
  <r>
    <x v="1"/>
    <x v="5"/>
    <n v="4"/>
    <x v="1"/>
    <n v="496.36"/>
    <n v="51.01"/>
    <n v="1.51"/>
  </r>
  <r>
    <x v="1"/>
    <x v="5"/>
    <n v="5"/>
    <x v="1"/>
    <n v="506.51"/>
    <n v="51.01"/>
    <n v="1.0900000000000001"/>
  </r>
  <r>
    <x v="1"/>
    <x v="5"/>
    <n v="6"/>
    <x v="1"/>
    <n v="547.51"/>
    <n v="51"/>
    <n v="6.57"/>
  </r>
  <r>
    <x v="1"/>
    <x v="5"/>
    <n v="7"/>
    <x v="1"/>
    <n v="519.34"/>
    <n v="51"/>
    <n v="63.06"/>
  </r>
  <r>
    <x v="1"/>
    <x v="5"/>
    <n v="8"/>
    <x v="1"/>
    <n v="500.6"/>
    <n v="51.01"/>
    <n v="4.96"/>
  </r>
  <r>
    <x v="1"/>
    <x v="5"/>
    <n v="9"/>
    <x v="1"/>
    <n v="525.70000000000005"/>
    <n v="51"/>
    <n v="4.97"/>
  </r>
  <r>
    <x v="1"/>
    <x v="5"/>
    <n v="0"/>
    <x v="2"/>
    <n v="615.16"/>
    <n v="51"/>
    <n v="2.25"/>
  </r>
  <r>
    <x v="1"/>
    <x v="5"/>
    <n v="1"/>
    <x v="2"/>
    <n v="617.32000000000005"/>
    <n v="51"/>
    <n v="1.49"/>
  </r>
  <r>
    <x v="1"/>
    <x v="5"/>
    <n v="2"/>
    <x v="2"/>
    <n v="633.74"/>
    <n v="51"/>
    <n v="10.26"/>
  </r>
  <r>
    <x v="1"/>
    <x v="5"/>
    <n v="3"/>
    <x v="2"/>
    <n v="581.46"/>
    <n v="51"/>
    <n v="1.04"/>
  </r>
  <r>
    <x v="1"/>
    <x v="5"/>
    <n v="4"/>
    <x v="2"/>
    <n v="605.85"/>
    <n v="51"/>
    <n v="16.329999999999998"/>
  </r>
  <r>
    <x v="1"/>
    <x v="5"/>
    <n v="5"/>
    <x v="2"/>
    <n v="623.57000000000005"/>
    <n v="51"/>
    <n v="5.95"/>
  </r>
  <r>
    <x v="1"/>
    <x v="5"/>
    <n v="6"/>
    <x v="2"/>
    <n v="620.08000000000004"/>
    <n v="51"/>
    <n v="23.43"/>
  </r>
  <r>
    <x v="1"/>
    <x v="5"/>
    <n v="7"/>
    <x v="2"/>
    <n v="598.08000000000004"/>
    <n v="51"/>
    <n v="52.43"/>
  </r>
  <r>
    <x v="1"/>
    <x v="5"/>
    <n v="8"/>
    <x v="2"/>
    <n v="619.95000000000005"/>
    <n v="51"/>
    <n v="13.57"/>
  </r>
  <r>
    <x v="1"/>
    <x v="5"/>
    <n v="9"/>
    <x v="2"/>
    <n v="625.14"/>
    <n v="51"/>
    <n v="1.1100000000000001"/>
  </r>
  <r>
    <x v="1"/>
    <x v="6"/>
    <n v="0"/>
    <x v="0"/>
    <n v="29213.18"/>
    <n v="100.04"/>
    <n v="10.220000000000001"/>
  </r>
  <r>
    <x v="1"/>
    <x v="6"/>
    <n v="1"/>
    <x v="0"/>
    <n v="30319.78"/>
    <n v="100.02"/>
    <n v="14.42"/>
  </r>
  <r>
    <x v="1"/>
    <x v="6"/>
    <n v="2"/>
    <x v="0"/>
    <n v="29707.119999999999"/>
    <n v="100.06"/>
    <n v="9.27"/>
  </r>
  <r>
    <x v="1"/>
    <x v="6"/>
    <n v="3"/>
    <x v="0"/>
    <n v="29709.16"/>
    <n v="100.01"/>
    <n v="7.44"/>
  </r>
  <r>
    <x v="1"/>
    <x v="6"/>
    <n v="4"/>
    <x v="0"/>
    <n v="29930.35"/>
    <n v="100.02"/>
    <n v="14.57"/>
  </r>
  <r>
    <x v="1"/>
    <x v="6"/>
    <n v="5"/>
    <x v="0"/>
    <n v="30988.799999999999"/>
    <n v="100.03"/>
    <n v="24.14"/>
  </r>
  <r>
    <x v="1"/>
    <x v="6"/>
    <n v="6"/>
    <x v="0"/>
    <n v="31513.27"/>
    <n v="100.04"/>
    <n v="10.32"/>
  </r>
  <r>
    <x v="1"/>
    <x v="6"/>
    <n v="7"/>
    <x v="0"/>
    <n v="31168.25"/>
    <n v="100.05"/>
    <n v="6.51"/>
  </r>
  <r>
    <x v="1"/>
    <x v="6"/>
    <n v="8"/>
    <x v="0"/>
    <n v="29324.15"/>
    <n v="100.07"/>
    <n v="7.36"/>
  </r>
  <r>
    <x v="1"/>
    <x v="6"/>
    <n v="9"/>
    <x v="0"/>
    <n v="31274.61"/>
    <n v="100.02"/>
    <n v="27.55"/>
  </r>
  <r>
    <x v="1"/>
    <x v="6"/>
    <n v="0"/>
    <x v="1"/>
    <n v="39644.32"/>
    <n v="100.02"/>
    <n v="14.96"/>
  </r>
  <r>
    <x v="1"/>
    <x v="6"/>
    <n v="1"/>
    <x v="1"/>
    <n v="36243.269999999997"/>
    <n v="100.06"/>
    <n v="9.2100000000000009"/>
  </r>
  <r>
    <x v="1"/>
    <x v="6"/>
    <n v="2"/>
    <x v="1"/>
    <n v="36716.17"/>
    <n v="100.03"/>
    <n v="3.52"/>
  </r>
  <r>
    <x v="1"/>
    <x v="6"/>
    <n v="3"/>
    <x v="1"/>
    <n v="37916.89"/>
    <n v="100.04"/>
    <n v="9.9499999999999993"/>
  </r>
  <r>
    <x v="1"/>
    <x v="6"/>
    <n v="4"/>
    <x v="1"/>
    <n v="35470.47"/>
    <n v="100.02"/>
    <n v="12.15"/>
  </r>
  <r>
    <x v="1"/>
    <x v="6"/>
    <n v="5"/>
    <x v="1"/>
    <n v="37722.120000000003"/>
    <n v="100.02"/>
    <n v="12.42"/>
  </r>
  <r>
    <x v="1"/>
    <x v="6"/>
    <n v="6"/>
    <x v="1"/>
    <n v="34579.440000000002"/>
    <n v="100.08"/>
    <n v="16.82"/>
  </r>
  <r>
    <x v="1"/>
    <x v="6"/>
    <n v="7"/>
    <x v="1"/>
    <n v="39144.410000000003"/>
    <n v="100.02"/>
    <n v="13.21"/>
  </r>
  <r>
    <x v="1"/>
    <x v="6"/>
    <n v="8"/>
    <x v="1"/>
    <n v="33874.25"/>
    <n v="100.08"/>
    <n v="12.28"/>
  </r>
  <r>
    <x v="1"/>
    <x v="6"/>
    <n v="9"/>
    <x v="1"/>
    <n v="36765.35"/>
    <n v="100.02"/>
    <n v="8.5500000000000007"/>
  </r>
  <r>
    <x v="1"/>
    <x v="6"/>
    <n v="0"/>
    <x v="2"/>
    <n v="44109.91"/>
    <n v="100.04"/>
    <n v="5.29"/>
  </r>
  <r>
    <x v="1"/>
    <x v="6"/>
    <n v="1"/>
    <x v="2"/>
    <n v="38377.480000000003"/>
    <n v="100.01"/>
    <n v="60.52"/>
  </r>
  <r>
    <x v="1"/>
    <x v="6"/>
    <n v="2"/>
    <x v="2"/>
    <n v="43179.73"/>
    <n v="100.04"/>
    <n v="2.0099999999999998"/>
  </r>
  <r>
    <x v="1"/>
    <x v="6"/>
    <n v="3"/>
    <x v="2"/>
    <n v="46954.45"/>
    <n v="100.02"/>
    <n v="5.83"/>
  </r>
  <r>
    <x v="1"/>
    <x v="6"/>
    <n v="4"/>
    <x v="2"/>
    <n v="44272.18"/>
    <n v="100.05"/>
    <n v="5.48"/>
  </r>
  <r>
    <x v="1"/>
    <x v="6"/>
    <n v="5"/>
    <x v="2"/>
    <n v="41803.18"/>
    <n v="100.01"/>
    <n v="2.48"/>
  </r>
  <r>
    <x v="1"/>
    <x v="6"/>
    <n v="6"/>
    <x v="2"/>
    <n v="47243.33"/>
    <n v="100.02"/>
    <n v="3.42"/>
  </r>
  <r>
    <x v="1"/>
    <x v="6"/>
    <n v="7"/>
    <x v="2"/>
    <n v="43718.9"/>
    <n v="100.01"/>
    <n v="2.08"/>
  </r>
  <r>
    <x v="1"/>
    <x v="6"/>
    <n v="8"/>
    <x v="2"/>
    <n v="46730.23"/>
    <n v="100"/>
    <n v="1.24"/>
  </r>
  <r>
    <x v="1"/>
    <x v="6"/>
    <n v="9"/>
    <x v="2"/>
    <n v="42524.21"/>
    <n v="100.04"/>
    <n v="4.55"/>
  </r>
  <r>
    <x v="1"/>
    <x v="6"/>
    <n v="0"/>
    <x v="3"/>
    <n v="52658.91"/>
    <n v="100.06"/>
    <n v="16.649999999999999"/>
  </r>
  <r>
    <x v="1"/>
    <x v="6"/>
    <n v="1"/>
    <x v="3"/>
    <n v="59545.33"/>
    <n v="100.01"/>
    <n v="58.59"/>
  </r>
  <r>
    <x v="1"/>
    <x v="6"/>
    <n v="2"/>
    <x v="3"/>
    <n v="50009.74"/>
    <n v="100"/>
    <n v="14.58"/>
  </r>
  <r>
    <x v="1"/>
    <x v="6"/>
    <n v="3"/>
    <x v="3"/>
    <n v="55292.23"/>
    <n v="100"/>
    <n v="18"/>
  </r>
  <r>
    <x v="1"/>
    <x v="6"/>
    <n v="4"/>
    <x v="3"/>
    <n v="55766.57"/>
    <n v="100"/>
    <n v="6.82"/>
  </r>
  <r>
    <x v="1"/>
    <x v="6"/>
    <n v="5"/>
    <x v="3"/>
    <n v="52001.01"/>
    <n v="100"/>
    <n v="13.91"/>
  </r>
  <r>
    <x v="1"/>
    <x v="6"/>
    <n v="6"/>
    <x v="3"/>
    <n v="57253.96"/>
    <n v="100.01"/>
    <n v="31.12"/>
  </r>
  <r>
    <x v="1"/>
    <x v="6"/>
    <n v="7"/>
    <x v="3"/>
    <n v="57280.61"/>
    <n v="100.01"/>
    <n v="27.84"/>
  </r>
  <r>
    <x v="1"/>
    <x v="6"/>
    <n v="8"/>
    <x v="3"/>
    <n v="55848.26"/>
    <n v="100.01"/>
    <n v="23.12"/>
  </r>
  <r>
    <x v="1"/>
    <x v="6"/>
    <n v="9"/>
    <x v="3"/>
    <n v="51900.66"/>
    <n v="100.01"/>
    <n v="25.16"/>
  </r>
  <r>
    <x v="1"/>
    <x v="7"/>
    <n v="0"/>
    <x v="2"/>
    <n v="32622"/>
    <n v="128.06"/>
    <n v="40.67"/>
  </r>
  <r>
    <x v="1"/>
    <x v="7"/>
    <n v="1"/>
    <x v="2"/>
    <n v="35431"/>
    <n v="128.11000000000001"/>
    <n v="37.94"/>
  </r>
  <r>
    <x v="1"/>
    <x v="7"/>
    <n v="2"/>
    <x v="2"/>
    <n v="36631"/>
    <n v="128.05000000000001"/>
    <n v="41.12"/>
  </r>
  <r>
    <x v="1"/>
    <x v="7"/>
    <n v="3"/>
    <x v="2"/>
    <n v="36619"/>
    <n v="128.06"/>
    <n v="35.04"/>
  </r>
  <r>
    <x v="1"/>
    <x v="7"/>
    <n v="4"/>
    <x v="2"/>
    <n v="32036"/>
    <n v="128.11000000000001"/>
    <n v="41.89"/>
  </r>
  <r>
    <x v="1"/>
    <x v="7"/>
    <n v="5"/>
    <x v="2"/>
    <n v="33559"/>
    <n v="128.01"/>
    <n v="39.049999999999997"/>
  </r>
  <r>
    <x v="1"/>
    <x v="7"/>
    <n v="6"/>
    <x v="2"/>
    <n v="36006"/>
    <n v="128.04"/>
    <n v="34.049999999999997"/>
  </r>
  <r>
    <x v="1"/>
    <x v="7"/>
    <n v="7"/>
    <x v="2"/>
    <n v="37475"/>
    <n v="128"/>
    <n v="37.840000000000003"/>
  </r>
  <r>
    <x v="1"/>
    <x v="7"/>
    <n v="8"/>
    <x v="2"/>
    <n v="34325"/>
    <n v="128.04"/>
    <n v="36.1"/>
  </r>
  <r>
    <x v="1"/>
    <x v="7"/>
    <n v="9"/>
    <x v="2"/>
    <n v="33242"/>
    <n v="128.04"/>
    <n v="39.58"/>
  </r>
  <r>
    <x v="1"/>
    <x v="7"/>
    <n v="0"/>
    <x v="4"/>
    <n v="40417"/>
    <n v="128.09"/>
    <n v="28.02"/>
  </r>
  <r>
    <x v="1"/>
    <x v="7"/>
    <n v="1"/>
    <x v="4"/>
    <n v="39073"/>
    <n v="128.01"/>
    <n v="29.31"/>
  </r>
  <r>
    <x v="1"/>
    <x v="7"/>
    <n v="2"/>
    <x v="4"/>
    <n v="41586"/>
    <n v="128.09"/>
    <n v="28.4"/>
  </r>
  <r>
    <x v="1"/>
    <x v="7"/>
    <n v="3"/>
    <x v="4"/>
    <n v="39914"/>
    <n v="128.07"/>
    <n v="27.56"/>
  </r>
  <r>
    <x v="1"/>
    <x v="7"/>
    <n v="4"/>
    <x v="4"/>
    <n v="40425"/>
    <n v="128.05000000000001"/>
    <n v="24.38"/>
  </r>
  <r>
    <x v="1"/>
    <x v="7"/>
    <n v="5"/>
    <x v="4"/>
    <n v="42238"/>
    <n v="128.04"/>
    <n v="26.84"/>
  </r>
  <r>
    <x v="1"/>
    <x v="7"/>
    <n v="6"/>
    <x v="4"/>
    <n v="41525"/>
    <n v="128.01"/>
    <n v="28.3"/>
  </r>
  <r>
    <x v="1"/>
    <x v="7"/>
    <n v="7"/>
    <x v="4"/>
    <n v="39761"/>
    <n v="128.01"/>
    <n v="28.23"/>
  </r>
  <r>
    <x v="1"/>
    <x v="7"/>
    <n v="8"/>
    <x v="4"/>
    <n v="39752"/>
    <n v="128.04"/>
    <n v="27.67"/>
  </r>
  <r>
    <x v="1"/>
    <x v="7"/>
    <n v="9"/>
    <x v="4"/>
    <n v="39982"/>
    <n v="128.03"/>
    <n v="25.48"/>
  </r>
  <r>
    <x v="1"/>
    <x v="7"/>
    <n v="0"/>
    <x v="5"/>
    <n v="59842"/>
    <n v="128.01"/>
    <n v="7.53"/>
  </r>
  <r>
    <x v="1"/>
    <x v="7"/>
    <n v="1"/>
    <x v="5"/>
    <n v="58841"/>
    <n v="128.01"/>
    <n v="8.85"/>
  </r>
  <r>
    <x v="1"/>
    <x v="7"/>
    <n v="2"/>
    <x v="5"/>
    <n v="61267"/>
    <n v="128.06"/>
    <n v="5.97"/>
  </r>
  <r>
    <x v="1"/>
    <x v="7"/>
    <n v="3"/>
    <x v="5"/>
    <n v="62915"/>
    <n v="128.01"/>
    <n v="11.45"/>
  </r>
  <r>
    <x v="1"/>
    <x v="7"/>
    <n v="4"/>
    <x v="5"/>
    <n v="60286"/>
    <n v="128"/>
    <n v="9.75"/>
  </r>
  <r>
    <x v="1"/>
    <x v="7"/>
    <n v="5"/>
    <x v="5"/>
    <n v="64901"/>
    <n v="128"/>
    <n v="9.2200000000000006"/>
  </r>
  <r>
    <x v="1"/>
    <x v="7"/>
    <n v="6"/>
    <x v="5"/>
    <n v="61229"/>
    <n v="128.01"/>
    <n v="12.14"/>
  </r>
  <r>
    <x v="1"/>
    <x v="7"/>
    <n v="7"/>
    <x v="5"/>
    <n v="62539"/>
    <n v="128.02000000000001"/>
    <n v="8.07"/>
  </r>
  <r>
    <x v="1"/>
    <x v="7"/>
    <n v="8"/>
    <x v="5"/>
    <n v="63731"/>
    <n v="128"/>
    <n v="7.63"/>
  </r>
  <r>
    <x v="1"/>
    <x v="7"/>
    <n v="9"/>
    <x v="5"/>
    <n v="62760"/>
    <n v="128"/>
    <n v="8.18"/>
  </r>
  <r>
    <x v="1"/>
    <x v="8"/>
    <n v="0"/>
    <x v="0"/>
    <n v="47498.53"/>
    <n v="150.29"/>
    <n v="39.43"/>
  </r>
  <r>
    <x v="1"/>
    <x v="8"/>
    <n v="1"/>
    <x v="0"/>
    <n v="49081.599999999999"/>
    <n v="150"/>
    <n v="17.89"/>
  </r>
  <r>
    <x v="1"/>
    <x v="8"/>
    <n v="2"/>
    <x v="0"/>
    <n v="49929.33"/>
    <n v="150.36000000000001"/>
    <n v="60.52"/>
  </r>
  <r>
    <x v="1"/>
    <x v="8"/>
    <n v="3"/>
    <x v="0"/>
    <n v="48428.3"/>
    <n v="150.13"/>
    <n v="61.96"/>
  </r>
  <r>
    <x v="1"/>
    <x v="8"/>
    <n v="4"/>
    <x v="0"/>
    <n v="48207.11"/>
    <n v="150.04"/>
    <n v="30.8"/>
  </r>
  <r>
    <x v="1"/>
    <x v="8"/>
    <n v="5"/>
    <x v="0"/>
    <n v="49196.28"/>
    <n v="150.05000000000001"/>
    <n v="31.09"/>
  </r>
  <r>
    <x v="1"/>
    <x v="8"/>
    <n v="6"/>
    <x v="0"/>
    <n v="49327.25"/>
    <n v="150.13"/>
    <n v="50.75"/>
  </r>
  <r>
    <x v="1"/>
    <x v="8"/>
    <n v="7"/>
    <x v="0"/>
    <n v="49379.48"/>
    <n v="150.13999999999999"/>
    <n v="33.6"/>
  </r>
  <r>
    <x v="1"/>
    <x v="8"/>
    <n v="8"/>
    <x v="0"/>
    <n v="49924.44"/>
    <n v="150.15"/>
    <n v="34.83"/>
  </r>
  <r>
    <x v="1"/>
    <x v="8"/>
    <n v="9"/>
    <x v="0"/>
    <n v="48855.06"/>
    <n v="150.32"/>
    <n v="57.54"/>
  </r>
  <r>
    <x v="1"/>
    <x v="8"/>
    <n v="0"/>
    <x v="1"/>
    <n v="57900.15"/>
    <n v="150.11000000000001"/>
    <n v="28.79"/>
  </r>
  <r>
    <x v="1"/>
    <x v="8"/>
    <n v="1"/>
    <x v="1"/>
    <n v="60335.13"/>
    <n v="150.19"/>
    <n v="40.909999999999997"/>
  </r>
  <r>
    <x v="1"/>
    <x v="8"/>
    <n v="2"/>
    <x v="1"/>
    <n v="57978.559999999998"/>
    <n v="150.02000000000001"/>
    <n v="33.18"/>
  </r>
  <r>
    <x v="1"/>
    <x v="8"/>
    <n v="3"/>
    <x v="1"/>
    <n v="57357.64"/>
    <n v="150.01"/>
    <n v="19.68"/>
  </r>
  <r>
    <x v="1"/>
    <x v="8"/>
    <n v="4"/>
    <x v="1"/>
    <n v="57569.81"/>
    <n v="150.11000000000001"/>
    <n v="37.880000000000003"/>
  </r>
  <r>
    <x v="1"/>
    <x v="8"/>
    <n v="5"/>
    <x v="1"/>
    <n v="57274.67"/>
    <n v="150.05000000000001"/>
    <n v="29.28"/>
  </r>
  <r>
    <x v="1"/>
    <x v="8"/>
    <n v="6"/>
    <x v="1"/>
    <n v="57248.25"/>
    <n v="150"/>
    <n v="35.869999999999997"/>
  </r>
  <r>
    <x v="1"/>
    <x v="8"/>
    <n v="7"/>
    <x v="1"/>
    <n v="56795.31"/>
    <n v="150.03"/>
    <n v="19.66"/>
  </r>
  <r>
    <x v="1"/>
    <x v="8"/>
    <n v="8"/>
    <x v="1"/>
    <n v="57818.03"/>
    <n v="150.02000000000001"/>
    <n v="44.52"/>
  </r>
  <r>
    <x v="1"/>
    <x v="8"/>
    <n v="9"/>
    <x v="1"/>
    <n v="56564.39"/>
    <n v="150.05000000000001"/>
    <n v="42.6"/>
  </r>
  <r>
    <x v="1"/>
    <x v="8"/>
    <n v="0"/>
    <x v="2"/>
    <n v="68950.06"/>
    <n v="150.06"/>
    <n v="8.99"/>
  </r>
  <r>
    <x v="1"/>
    <x v="8"/>
    <n v="1"/>
    <x v="2"/>
    <n v="65317.68"/>
    <n v="150.12"/>
    <n v="14.63"/>
  </r>
  <r>
    <x v="1"/>
    <x v="8"/>
    <n v="2"/>
    <x v="2"/>
    <n v="71409.73"/>
    <n v="150.01"/>
    <n v="13.91"/>
  </r>
  <r>
    <x v="1"/>
    <x v="8"/>
    <n v="3"/>
    <x v="2"/>
    <n v="72004.45"/>
    <n v="150.02000000000001"/>
    <n v="7.82"/>
  </r>
  <r>
    <x v="1"/>
    <x v="8"/>
    <n v="4"/>
    <x v="2"/>
    <n v="69295.97"/>
    <n v="150.18"/>
    <n v="11.09"/>
  </r>
  <r>
    <x v="1"/>
    <x v="8"/>
    <n v="5"/>
    <x v="2"/>
    <n v="74026.66"/>
    <n v="150"/>
    <n v="16.28"/>
  </r>
  <r>
    <x v="1"/>
    <x v="8"/>
    <n v="6"/>
    <x v="2"/>
    <n v="70021.72"/>
    <n v="150.01"/>
    <n v="4.12"/>
  </r>
  <r>
    <x v="1"/>
    <x v="8"/>
    <n v="7"/>
    <x v="2"/>
    <n v="71109.75"/>
    <n v="150.08000000000001"/>
    <n v="21.42"/>
  </r>
  <r>
    <x v="1"/>
    <x v="8"/>
    <n v="8"/>
    <x v="2"/>
    <n v="72715.34"/>
    <n v="150.01"/>
    <n v="17.12"/>
  </r>
  <r>
    <x v="1"/>
    <x v="8"/>
    <n v="9"/>
    <x v="2"/>
    <n v="70749.5"/>
    <n v="150.04"/>
    <n v="19.149999999999999"/>
  </r>
  <r>
    <x v="1"/>
    <x v="8"/>
    <n v="0"/>
    <x v="3"/>
    <n v="78026.03"/>
    <n v="150.16999999999999"/>
    <n v="1.88"/>
  </r>
  <r>
    <x v="1"/>
    <x v="8"/>
    <n v="1"/>
    <x v="3"/>
    <n v="76998.149999999994"/>
    <n v="150"/>
    <n v="1.73"/>
  </r>
  <r>
    <x v="1"/>
    <x v="8"/>
    <n v="2"/>
    <x v="3"/>
    <n v="79576.240000000005"/>
    <n v="150.04"/>
    <n v="2.41"/>
  </r>
  <r>
    <x v="1"/>
    <x v="8"/>
    <n v="3"/>
    <x v="3"/>
    <n v="84915.09"/>
    <n v="150.11000000000001"/>
    <n v="2.58"/>
  </r>
  <r>
    <x v="1"/>
    <x v="8"/>
    <n v="4"/>
    <x v="3"/>
    <n v="85681.24"/>
    <n v="150.01"/>
    <n v="2.65"/>
  </r>
  <r>
    <x v="1"/>
    <x v="8"/>
    <n v="5"/>
    <x v="3"/>
    <n v="83601.25"/>
    <n v="150.02000000000001"/>
    <n v="1.99"/>
  </r>
  <r>
    <x v="1"/>
    <x v="8"/>
    <n v="6"/>
    <x v="3"/>
    <n v="78980.17"/>
    <n v="150.08000000000001"/>
    <n v="92.08"/>
  </r>
  <r>
    <x v="1"/>
    <x v="8"/>
    <n v="7"/>
    <x v="3"/>
    <n v="79287.33"/>
    <n v="150.02000000000001"/>
    <n v="1.41"/>
  </r>
  <r>
    <x v="1"/>
    <x v="8"/>
    <n v="8"/>
    <x v="3"/>
    <n v="76398.399999999994"/>
    <n v="150.06"/>
    <n v="1.71"/>
  </r>
  <r>
    <x v="1"/>
    <x v="8"/>
    <n v="9"/>
    <x v="3"/>
    <n v="80076.2"/>
    <n v="150"/>
    <n v="55.26"/>
  </r>
  <r>
    <x v="1"/>
    <x v="8"/>
    <n v="0"/>
    <x v="5"/>
    <n v="95930.96"/>
    <n v="150.01"/>
    <n v="63.18"/>
  </r>
  <r>
    <x v="1"/>
    <x v="8"/>
    <n v="1"/>
    <x v="5"/>
    <n v="91377.2"/>
    <n v="150.01"/>
    <n v="70.22"/>
  </r>
  <r>
    <x v="1"/>
    <x v="8"/>
    <n v="2"/>
    <x v="5"/>
    <n v="94505.49"/>
    <n v="150.02000000000001"/>
    <n v="1.35"/>
  </r>
  <r>
    <x v="1"/>
    <x v="8"/>
    <n v="3"/>
    <x v="5"/>
    <n v="90528.62"/>
    <n v="150.01"/>
    <n v="39.07"/>
  </r>
  <r>
    <x v="1"/>
    <x v="8"/>
    <n v="4"/>
    <x v="5"/>
    <n v="93785.54"/>
    <n v="150.03"/>
    <n v="52.12"/>
  </r>
  <r>
    <x v="1"/>
    <x v="8"/>
    <n v="5"/>
    <x v="5"/>
    <n v="91568.14"/>
    <n v="150.01"/>
    <n v="35.71"/>
  </r>
  <r>
    <x v="1"/>
    <x v="8"/>
    <n v="6"/>
    <x v="5"/>
    <n v="95652.04"/>
    <n v="150.01"/>
    <n v="51.21"/>
  </r>
  <r>
    <x v="1"/>
    <x v="8"/>
    <n v="7"/>
    <x v="5"/>
    <n v="92108.35"/>
    <n v="150"/>
    <n v="57.89"/>
  </r>
  <r>
    <x v="1"/>
    <x v="8"/>
    <n v="8"/>
    <x v="5"/>
    <n v="95251.27"/>
    <n v="150.13"/>
    <n v="84.96"/>
  </r>
  <r>
    <x v="1"/>
    <x v="8"/>
    <n v="9"/>
    <x v="5"/>
    <n v="98826.61"/>
    <n v="150.01"/>
    <n v="50.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1C5C4-EBB5-204F-BCF4-80774036E41E}" name="TablaDinámica1" cacheId="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L33" firstHeaderRow="0" firstDataRow="1" firstDataCol="1" rowPageCount="1" colPageCount="1"/>
  <pivotFields count="7">
    <pivotField axis="axisPage" multipleItemSelectionAllowed="1" showAll="0">
      <items count="3">
        <item h="1" x="0"/>
        <item x="1"/>
        <item t="default"/>
      </items>
    </pivotField>
    <pivotField axis="axisRow" showAll="0" sortType="descending" defaultSubtotal="0">
      <items count="9">
        <item x="3"/>
        <item x="2"/>
        <item x="1"/>
        <item x="0"/>
        <item x="8"/>
        <item x="7"/>
        <item x="6"/>
        <item x="5"/>
        <item x="4"/>
      </items>
    </pivotField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dataField="1" showAll="0"/>
    <pivotField showAll="0"/>
    <pivotField showAll="0"/>
  </pivotFields>
  <rowFields count="2">
    <field x="1"/>
    <field x="3"/>
  </rowFields>
  <rowItems count="30">
    <i>
      <x/>
    </i>
    <i r="1">
      <x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 r="1">
      <x v="1"/>
    </i>
    <i r="1">
      <x v="2"/>
    </i>
    <i r="1">
      <x v="4"/>
    </i>
    <i r="1">
      <x v="5"/>
    </i>
    <i>
      <x v="5"/>
    </i>
    <i r="1">
      <x v="2"/>
    </i>
    <i r="1">
      <x v="3"/>
    </i>
    <i r="1">
      <x v="5"/>
    </i>
    <i>
      <x v="6"/>
    </i>
    <i r="1">
      <x/>
    </i>
    <i r="1">
      <x v="1"/>
    </i>
    <i r="1">
      <x v="2"/>
    </i>
    <i r="1">
      <x v="4"/>
    </i>
    <i>
      <x v="7"/>
    </i>
    <i r="1">
      <x/>
    </i>
    <i r="1">
      <x v="1"/>
    </i>
    <i r="1">
      <x v="2"/>
    </i>
    <i>
      <x v="8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ín. de Best" fld="4" subtotal="min" baseField="0" baseItem="0"/>
    <dataField name="Promedio de Bes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3A22F3-6D9D-3845-B963-94C210DCB95A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3:L33" firstHeaderRow="0" firstDataRow="1" firstDataCol="1" rowPageCount="1" colPageCount="1"/>
  <pivotFields count="7">
    <pivotField axis="axisPage" multipleItemSelectionAllowed="1" showAll="0">
      <items count="3">
        <item h="1" x="0"/>
        <item x="1"/>
        <item t="default"/>
      </items>
    </pivotField>
    <pivotField axis="axisRow" showAll="0" defaultSubtotal="0">
      <items count="9">
        <item x="4"/>
        <item x="5"/>
        <item x="6"/>
        <item x="7"/>
        <item x="8"/>
        <item x="0"/>
        <item x="1"/>
        <item x="2"/>
        <item x="3"/>
      </items>
    </pivotField>
    <pivotField showAll="0"/>
    <pivotField axis="axisRow" showAll="0">
      <items count="7">
        <item x="0"/>
        <item x="1"/>
        <item x="2"/>
        <item x="4"/>
        <item x="3"/>
        <item x="5"/>
        <item t="default"/>
      </items>
    </pivotField>
    <pivotField dataField="1" showAll="0">
      <items count="370">
        <item x="13"/>
        <item x="5"/>
        <item x="7"/>
        <item x="2"/>
        <item x="12"/>
        <item x="9"/>
        <item x="17"/>
        <item x="11"/>
        <item x="0"/>
        <item x="6"/>
        <item x="10"/>
        <item x="14"/>
        <item x="15"/>
        <item x="4"/>
        <item x="8"/>
        <item x="1"/>
        <item x="19"/>
        <item x="21"/>
        <item x="3"/>
        <item x="18"/>
        <item x="20"/>
        <item x="16"/>
        <item x="35"/>
        <item x="29"/>
        <item x="37"/>
        <item x="34"/>
        <item x="30"/>
        <item x="33"/>
        <item x="32"/>
        <item x="36"/>
        <item x="38"/>
        <item x="31"/>
        <item x="197"/>
        <item x="195"/>
        <item x="61"/>
        <item x="198"/>
        <item x="194"/>
        <item x="196"/>
        <item x="64"/>
        <item x="68"/>
        <item x="65"/>
        <item x="66"/>
        <item x="54"/>
        <item x="62"/>
        <item x="51"/>
        <item x="67"/>
        <item x="60"/>
        <item x="63"/>
        <item x="59"/>
        <item x="49"/>
        <item x="56"/>
        <item x="55"/>
        <item x="50"/>
        <item x="53"/>
        <item x="186"/>
        <item x="57"/>
        <item x="190"/>
        <item x="192"/>
        <item x="204"/>
        <item x="205"/>
        <item x="189"/>
        <item x="193"/>
        <item x="188"/>
        <item x="206"/>
        <item x="52"/>
        <item x="201"/>
        <item x="58"/>
        <item x="187"/>
        <item x="203"/>
        <item x="200"/>
        <item x="199"/>
        <item x="202"/>
        <item x="48"/>
        <item x="191"/>
        <item x="47"/>
        <item x="40"/>
        <item x="39"/>
        <item x="41"/>
        <item x="44"/>
        <item x="46"/>
        <item x="42"/>
        <item x="45"/>
        <item x="215"/>
        <item x="210"/>
        <item x="43"/>
        <item x="218"/>
        <item x="214"/>
        <item x="211"/>
        <item x="213"/>
        <item x="216"/>
        <item x="217"/>
        <item x="212"/>
        <item x="222"/>
        <item x="224"/>
        <item x="226"/>
        <item x="221"/>
        <item x="220"/>
        <item x="219"/>
        <item x="225"/>
        <item x="227"/>
        <item x="228"/>
        <item x="229"/>
        <item x="233"/>
        <item x="223"/>
        <item x="237"/>
        <item x="238"/>
        <item x="230"/>
        <item x="231"/>
        <item x="236"/>
        <item x="235"/>
        <item x="234"/>
        <item x="232"/>
        <item x="245"/>
        <item x="246"/>
        <item x="243"/>
        <item x="242"/>
        <item x="248"/>
        <item x="241"/>
        <item x="247"/>
        <item x="240"/>
        <item x="244"/>
        <item x="239"/>
        <item x="25"/>
        <item x="24"/>
        <item x="26"/>
        <item x="27"/>
        <item x="23"/>
        <item x="28"/>
        <item x="22"/>
        <item x="208"/>
        <item x="207"/>
        <item x="209"/>
        <item x="135"/>
        <item x="131"/>
        <item x="132"/>
        <item x="133"/>
        <item x="134"/>
        <item x="122"/>
        <item x="129"/>
        <item x="121"/>
        <item x="123"/>
        <item x="136"/>
        <item x="119"/>
        <item x="130"/>
        <item x="127"/>
        <item x="125"/>
        <item x="120"/>
        <item x="124"/>
        <item x="128"/>
        <item x="126"/>
        <item x="111"/>
        <item x="115"/>
        <item x="116"/>
        <item x="114"/>
        <item x="113"/>
        <item x="117"/>
        <item x="109"/>
        <item x="112"/>
        <item x="118"/>
        <item x="110"/>
        <item x="102"/>
        <item x="101"/>
        <item x="104"/>
        <item x="99"/>
        <item x="107"/>
        <item x="106"/>
        <item x="105"/>
        <item x="103"/>
        <item x="108"/>
        <item x="100"/>
        <item x="181"/>
        <item x="91"/>
        <item x="93"/>
        <item x="97"/>
        <item x="98"/>
        <item x="90"/>
        <item x="92"/>
        <item x="96"/>
        <item x="178"/>
        <item x="94"/>
        <item x="89"/>
        <item x="180"/>
        <item x="184"/>
        <item x="177"/>
        <item x="179"/>
        <item x="95"/>
        <item x="185"/>
        <item x="183"/>
        <item x="166"/>
        <item x="182"/>
        <item x="176"/>
        <item x="79"/>
        <item x="169"/>
        <item x="170"/>
        <item x="85"/>
        <item x="175"/>
        <item x="171"/>
        <item x="87"/>
        <item x="174"/>
        <item x="168"/>
        <item x="86"/>
        <item x="167"/>
        <item x="173"/>
        <item x="172"/>
        <item x="80"/>
        <item x="82"/>
        <item x="83"/>
        <item x="81"/>
        <item x="88"/>
        <item x="84"/>
        <item x="160"/>
        <item x="161"/>
        <item x="72"/>
        <item x="157"/>
        <item x="159"/>
        <item x="74"/>
        <item x="162"/>
        <item x="78"/>
        <item x="165"/>
        <item x="164"/>
        <item x="69"/>
        <item x="163"/>
        <item x="73"/>
        <item x="76"/>
        <item x="71"/>
        <item x="158"/>
        <item x="75"/>
        <item x="77"/>
        <item x="70"/>
        <item x="153"/>
        <item x="148"/>
        <item x="152"/>
        <item x="151"/>
        <item x="156"/>
        <item x="149"/>
        <item x="150"/>
        <item x="155"/>
        <item x="154"/>
        <item x="147"/>
        <item x="146"/>
        <item x="138"/>
        <item x="141"/>
        <item x="137"/>
        <item x="145"/>
        <item x="142"/>
        <item x="139"/>
        <item x="140"/>
        <item x="143"/>
        <item x="144"/>
        <item x="258"/>
        <item x="257"/>
        <item x="251"/>
        <item x="250"/>
        <item x="252"/>
        <item x="256"/>
        <item x="255"/>
        <item x="253"/>
        <item x="254"/>
        <item x="249"/>
        <item x="295"/>
        <item x="297"/>
        <item x="294"/>
        <item x="298"/>
        <item x="293"/>
        <item x="290"/>
        <item x="296"/>
        <item x="291"/>
        <item x="259"/>
        <item x="289"/>
        <item x="267"/>
        <item x="292"/>
        <item x="266"/>
        <item x="265"/>
        <item x="264"/>
        <item x="260"/>
        <item x="263"/>
        <item x="306"/>
        <item x="307"/>
        <item x="262"/>
        <item x="302"/>
        <item x="304"/>
        <item x="261"/>
        <item x="268"/>
        <item x="300"/>
        <item x="308"/>
        <item x="301"/>
        <item x="299"/>
        <item x="305"/>
        <item x="303"/>
        <item x="324"/>
        <item x="326"/>
        <item x="325"/>
        <item x="320"/>
        <item x="321"/>
        <item x="319"/>
        <item x="328"/>
        <item x="323"/>
        <item x="322"/>
        <item x="327"/>
        <item x="278"/>
        <item x="273"/>
        <item x="276"/>
        <item x="269"/>
        <item x="272"/>
        <item x="271"/>
        <item x="277"/>
        <item x="274"/>
        <item x="331"/>
        <item x="270"/>
        <item x="275"/>
        <item x="329"/>
        <item x="338"/>
        <item x="330"/>
        <item x="335"/>
        <item x="337"/>
        <item x="336"/>
        <item x="333"/>
        <item x="334"/>
        <item x="332"/>
        <item x="286"/>
        <item x="282"/>
        <item x="280"/>
        <item x="316"/>
        <item x="311"/>
        <item x="313"/>
        <item x="309"/>
        <item x="318"/>
        <item x="315"/>
        <item x="279"/>
        <item x="312"/>
        <item x="317"/>
        <item x="288"/>
        <item x="281"/>
        <item x="284"/>
        <item x="283"/>
        <item x="310"/>
        <item x="314"/>
        <item x="285"/>
        <item x="287"/>
        <item x="348"/>
        <item x="346"/>
        <item x="347"/>
        <item x="344"/>
        <item x="342"/>
        <item x="341"/>
        <item x="340"/>
        <item x="343"/>
        <item x="345"/>
        <item x="339"/>
        <item x="354"/>
        <item x="357"/>
        <item x="349"/>
        <item x="358"/>
        <item x="355"/>
        <item x="351"/>
        <item x="350"/>
        <item x="356"/>
        <item x="353"/>
        <item x="352"/>
        <item x="359"/>
        <item x="367"/>
        <item x="362"/>
        <item x="366"/>
        <item x="360"/>
        <item x="363"/>
        <item x="368"/>
        <item x="365"/>
        <item x="364"/>
        <item x="361"/>
        <item t="default"/>
      </items>
    </pivotField>
    <pivotField showAll="0">
      <items count="82">
        <item x="0"/>
        <item x="1"/>
        <item x="3"/>
        <item x="2"/>
        <item x="5"/>
        <item x="4"/>
        <item x="6"/>
        <item x="9"/>
        <item x="8"/>
        <item x="10"/>
        <item x="7"/>
        <item x="20"/>
        <item x="16"/>
        <item x="15"/>
        <item x="18"/>
        <item x="11"/>
        <item x="23"/>
        <item x="22"/>
        <item x="66"/>
        <item x="21"/>
        <item x="67"/>
        <item x="12"/>
        <item x="14"/>
        <item x="19"/>
        <item x="17"/>
        <item x="13"/>
        <item x="65"/>
        <item x="33"/>
        <item x="34"/>
        <item x="36"/>
        <item x="32"/>
        <item x="27"/>
        <item x="35"/>
        <item x="25"/>
        <item x="37"/>
        <item x="30"/>
        <item x="39"/>
        <item x="68"/>
        <item x="38"/>
        <item x="28"/>
        <item x="24"/>
        <item x="26"/>
        <item x="31"/>
        <item x="29"/>
        <item x="62"/>
        <item x="56"/>
        <item x="52"/>
        <item x="57"/>
        <item x="51"/>
        <item x="64"/>
        <item x="75"/>
        <item x="49"/>
        <item x="50"/>
        <item x="78"/>
        <item x="70"/>
        <item x="63"/>
        <item x="79"/>
        <item x="77"/>
        <item x="42"/>
        <item x="59"/>
        <item x="44"/>
        <item x="80"/>
        <item x="40"/>
        <item x="58"/>
        <item x="41"/>
        <item x="54"/>
        <item x="61"/>
        <item x="46"/>
        <item x="45"/>
        <item x="74"/>
        <item x="72"/>
        <item x="55"/>
        <item x="60"/>
        <item x="53"/>
        <item x="69"/>
        <item x="73"/>
        <item x="76"/>
        <item x="43"/>
        <item x="47"/>
        <item x="71"/>
        <item x="48"/>
        <item t="default"/>
      </items>
    </pivotField>
    <pivotField showAll="0"/>
  </pivotFields>
  <rowFields count="2">
    <field x="1"/>
    <field x="3"/>
  </rowFields>
  <rowItems count="30">
    <i>
      <x/>
    </i>
    <i r="1">
      <x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4"/>
    </i>
    <i>
      <x v="3"/>
    </i>
    <i r="1">
      <x v="2"/>
    </i>
    <i r="1">
      <x v="3"/>
    </i>
    <i r="1">
      <x v="5"/>
    </i>
    <i>
      <x v="4"/>
    </i>
    <i r="1">
      <x/>
    </i>
    <i r="1">
      <x v="1"/>
    </i>
    <i r="1">
      <x v="2"/>
    </i>
    <i r="1">
      <x v="4"/>
    </i>
    <i r="1">
      <x v="5"/>
    </i>
    <i>
      <x v="5"/>
    </i>
    <i r="1">
      <x/>
    </i>
    <i>
      <x v="6"/>
    </i>
    <i r="1">
      <x/>
    </i>
    <i>
      <x v="7"/>
    </i>
    <i r="1">
      <x/>
    </i>
    <i>
      <x v="8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ín. de Best" fld="4" subtotal="min" baseField="0" baseItem="0"/>
    <dataField name="Promedio de Best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BFBDF1-AB17-6844-8DB1-471B0F4C0124}" name="Tabla1" displayName="Tabla1" ref="A1:G401" totalsRowShown="0">
  <autoFilter ref="A1:G401" xr:uid="{FFBFBDF1-AB17-6844-8DB1-471B0F4C0124}"/>
  <tableColumns count="7">
    <tableColumn id="1" xr3:uid="{8C83BEED-F059-BD4B-9EC2-21C61CCA699A}" name="Tipo"/>
    <tableColumn id="2" xr3:uid="{3B13E6F0-753B-A54E-9C99-B32F8C67D7B6}" name="Instancia"/>
    <tableColumn id="3" xr3:uid="{B2E2BD53-DE10-3148-BB4D-CC674F7A073B}" name="Seed"/>
    <tableColumn id="4" xr3:uid="{E2A42545-754F-034B-B056-4A5ADEF5D023}" name="m"/>
    <tableColumn id="5" xr3:uid="{553D67E6-E38C-6D45-B854-81F0BB7CD906}" name="Best"/>
    <tableColumn id="6" xr3:uid="{0773BEB3-7027-6B40-A6AF-0778295FAC99}" name="Time"/>
    <tableColumn id="7" xr3:uid="{DE99B013-47B1-9A45-A799-7F5C06BE7043}" name="Temperatur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12644D-4414-AA45-A42A-AB9F461E25C2}" name="Tabla3" displayName="Tabla3" ref="A1:G401" totalsRowShown="0">
  <autoFilter ref="A1:G401" xr:uid="{5E12644D-4414-AA45-A42A-AB9F461E25C2}"/>
  <tableColumns count="7">
    <tableColumn id="1" xr3:uid="{7EBFC3C9-8017-CA4C-A63F-0365074518D0}" name="Tipo"/>
    <tableColumn id="2" xr3:uid="{9A904625-BA05-DF46-8ED2-29685619BAE1}" name="Instancia"/>
    <tableColumn id="3" xr3:uid="{C091488E-6195-9C43-B775-6D5F2DBA6666}" name="Seed"/>
    <tableColumn id="4" xr3:uid="{349A3BE3-BC90-5A41-A998-D42D74532F6E}" name="m"/>
    <tableColumn id="5" xr3:uid="{011245F7-E071-B244-A8B3-7BA52CA861C6}" name="Best"/>
    <tableColumn id="6" xr3:uid="{BDA0E82D-4D21-C44F-86F5-13CE32C2CA02}" name="Time"/>
    <tableColumn id="7" xr3:uid="{EBC33BB7-8F49-A049-AE6E-9DD811924E83}" name="Temperatu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A7BC-FBBD-3048-803A-DAA640AADBCA}">
  <dimension ref="A1:M46"/>
  <sheetViews>
    <sheetView tabSelected="1" workbookViewId="0">
      <selection activeCell="D26" sqref="D26:K46"/>
    </sheetView>
  </sheetViews>
  <sheetFormatPr baseColWidth="10" defaultRowHeight="16" x14ac:dyDescent="0.2"/>
  <cols>
    <col min="1" max="1" width="9" bestFit="1" customWidth="1"/>
    <col min="2" max="2" width="3.1640625" bestFit="1" customWidth="1"/>
    <col min="3" max="3" width="7.1640625" bestFit="1" customWidth="1"/>
    <col min="4" max="4" width="6.1640625" bestFit="1" customWidth="1"/>
    <col min="5" max="5" width="12.1640625" bestFit="1" customWidth="1"/>
    <col min="6" max="7" width="12.1640625" customWidth="1"/>
    <col min="8" max="8" width="10.1640625" bestFit="1" customWidth="1"/>
    <col min="9" max="9" width="11.1640625" bestFit="1" customWidth="1"/>
    <col min="10" max="10" width="12.1640625" bestFit="1" customWidth="1"/>
    <col min="11" max="11" width="11.1640625" customWidth="1"/>
  </cols>
  <sheetData>
    <row r="1" spans="1:13" x14ac:dyDescent="0.2">
      <c r="A1" s="17" t="s">
        <v>0</v>
      </c>
      <c r="B1" s="18" t="s">
        <v>1</v>
      </c>
      <c r="C1" s="18" t="s">
        <v>2</v>
      </c>
      <c r="D1" s="47" t="s">
        <v>29</v>
      </c>
      <c r="E1" s="48"/>
      <c r="F1" s="48"/>
      <c r="G1" s="50"/>
      <c r="H1" s="47" t="s">
        <v>6</v>
      </c>
      <c r="I1" s="48"/>
      <c r="J1" s="48"/>
      <c r="K1" s="49"/>
    </row>
    <row r="2" spans="1:13" ht="17" thickBot="1" x14ac:dyDescent="0.25">
      <c r="A2" s="7"/>
      <c r="B2" s="8"/>
      <c r="C2" s="8"/>
      <c r="D2" s="33" t="s">
        <v>4</v>
      </c>
      <c r="E2" s="34" t="s">
        <v>5</v>
      </c>
      <c r="F2" s="34" t="s">
        <v>15</v>
      </c>
      <c r="G2" s="35" t="s">
        <v>16</v>
      </c>
      <c r="H2" s="33" t="s">
        <v>4</v>
      </c>
      <c r="I2" s="34" t="s">
        <v>5</v>
      </c>
      <c r="J2" s="34" t="s">
        <v>15</v>
      </c>
      <c r="K2" s="36" t="s">
        <v>16</v>
      </c>
    </row>
    <row r="3" spans="1:13" x14ac:dyDescent="0.2">
      <c r="A3" s="51" t="s">
        <v>28</v>
      </c>
      <c r="B3" s="48"/>
      <c r="C3" s="50"/>
      <c r="D3" s="27"/>
      <c r="E3" s="25"/>
      <c r="F3" s="25"/>
      <c r="G3" s="29"/>
      <c r="H3" s="27"/>
      <c r="I3" s="25"/>
      <c r="J3" s="25"/>
      <c r="K3" s="26"/>
    </row>
    <row r="4" spans="1:13" x14ac:dyDescent="0.2">
      <c r="A4" s="2" t="s">
        <v>8</v>
      </c>
      <c r="B4" s="3">
        <v>3</v>
      </c>
      <c r="C4" s="3">
        <v>77</v>
      </c>
      <c r="D4" s="28">
        <v>77</v>
      </c>
      <c r="E4" s="22">
        <f>(D4-C4)/C4*100</f>
        <v>0</v>
      </c>
      <c r="F4" s="24">
        <v>77</v>
      </c>
      <c r="G4" s="43">
        <f>(F4-C4)/C4*100</f>
        <v>0</v>
      </c>
      <c r="H4" s="28">
        <v>77.17</v>
      </c>
      <c r="I4" s="22">
        <f>(H4-C4)/C4*100</f>
        <v>0.22077922077922302</v>
      </c>
      <c r="J4" s="22">
        <v>77.169999999999987</v>
      </c>
      <c r="K4" s="45">
        <f>(J4-C4)/C4*100</f>
        <v>0.22077922077920453</v>
      </c>
    </row>
    <row r="5" spans="1:13" x14ac:dyDescent="0.2">
      <c r="A5" s="2" t="s">
        <v>9</v>
      </c>
      <c r="B5" s="3">
        <v>3</v>
      </c>
      <c r="C5" s="3">
        <v>73</v>
      </c>
      <c r="D5" s="28">
        <v>73</v>
      </c>
      <c r="E5" s="22">
        <f t="shared" ref="E5:E23" si="0">(D5-C5)/C5*100</f>
        <v>0</v>
      </c>
      <c r="F5" s="24">
        <v>73</v>
      </c>
      <c r="G5" s="43">
        <f t="shared" ref="G5:G23" si="1">(F5-C5)/C5*100</f>
        <v>0</v>
      </c>
      <c r="H5" s="28">
        <v>73</v>
      </c>
      <c r="I5" s="22">
        <f t="shared" ref="I5:I23" si="2">(H5-C5)/C5*100</f>
        <v>0</v>
      </c>
      <c r="J5" s="22">
        <v>73</v>
      </c>
      <c r="K5" s="45">
        <f t="shared" ref="K5:K23" si="3">(J5-C5)/C5*100</f>
        <v>0</v>
      </c>
    </row>
    <row r="6" spans="1:13" x14ac:dyDescent="0.2">
      <c r="A6" s="2" t="s">
        <v>10</v>
      </c>
      <c r="B6" s="3">
        <v>3</v>
      </c>
      <c r="C6" s="3">
        <v>77</v>
      </c>
      <c r="D6" s="28">
        <v>77</v>
      </c>
      <c r="E6" s="22">
        <f t="shared" si="0"/>
        <v>0</v>
      </c>
      <c r="F6" s="24">
        <v>88</v>
      </c>
      <c r="G6" s="43">
        <f t="shared" si="1"/>
        <v>14.285714285714285</v>
      </c>
      <c r="H6" s="28">
        <v>77.17</v>
      </c>
      <c r="I6" s="22">
        <f t="shared" si="2"/>
        <v>0.22077922077922302</v>
      </c>
      <c r="J6" s="22">
        <v>77.169999999999987</v>
      </c>
      <c r="K6" s="45">
        <f t="shared" si="3"/>
        <v>0.22077922077920453</v>
      </c>
    </row>
    <row r="7" spans="1:13" x14ac:dyDescent="0.2">
      <c r="A7" s="2" t="s">
        <v>11</v>
      </c>
      <c r="B7" s="3">
        <v>3</v>
      </c>
      <c r="C7" s="3">
        <v>983</v>
      </c>
      <c r="D7" s="28">
        <v>983</v>
      </c>
      <c r="E7" s="22">
        <f t="shared" si="0"/>
        <v>0</v>
      </c>
      <c r="F7" s="24">
        <v>983</v>
      </c>
      <c r="G7" s="43">
        <f t="shared" si="1"/>
        <v>0</v>
      </c>
      <c r="H7" s="28">
        <v>983</v>
      </c>
      <c r="I7" s="22">
        <f t="shared" si="2"/>
        <v>0</v>
      </c>
      <c r="J7" s="22">
        <v>983.5</v>
      </c>
      <c r="K7" s="45">
        <f t="shared" si="3"/>
        <v>5.0864699898270596E-2</v>
      </c>
    </row>
    <row r="8" spans="1:13" x14ac:dyDescent="0.2">
      <c r="A8" s="2">
        <v>16</v>
      </c>
      <c r="B8" s="3">
        <v>3</v>
      </c>
      <c r="C8" s="3">
        <v>94</v>
      </c>
      <c r="D8" s="28">
        <v>94</v>
      </c>
      <c r="E8" s="22">
        <f t="shared" si="0"/>
        <v>0</v>
      </c>
      <c r="F8" s="24">
        <v>94</v>
      </c>
      <c r="G8" s="43">
        <f t="shared" si="1"/>
        <v>0</v>
      </c>
      <c r="H8" s="28">
        <v>93.89</v>
      </c>
      <c r="I8" s="22">
        <f t="shared" si="2"/>
        <v>-0.11702127659574409</v>
      </c>
      <c r="J8" s="22">
        <v>93.89</v>
      </c>
      <c r="K8" s="45">
        <f t="shared" si="3"/>
        <v>-0.11702127659574409</v>
      </c>
    </row>
    <row r="9" spans="1:13" x14ac:dyDescent="0.2">
      <c r="A9" s="2">
        <v>51</v>
      </c>
      <c r="B9" s="3">
        <v>3</v>
      </c>
      <c r="C9" s="3">
        <v>160</v>
      </c>
      <c r="D9" s="28">
        <v>160</v>
      </c>
      <c r="E9" s="22">
        <f t="shared" si="0"/>
        <v>0</v>
      </c>
      <c r="F9" s="24">
        <v>162</v>
      </c>
      <c r="G9" s="43">
        <f t="shared" si="1"/>
        <v>1.25</v>
      </c>
      <c r="H9" s="28">
        <v>189.8</v>
      </c>
      <c r="I9" s="22">
        <f t="shared" si="2"/>
        <v>18.625000000000007</v>
      </c>
      <c r="J9" s="22">
        <v>196.41</v>
      </c>
      <c r="K9" s="45">
        <f t="shared" si="3"/>
        <v>22.756249999999998</v>
      </c>
      <c r="M9" s="16"/>
    </row>
    <row r="10" spans="1:13" x14ac:dyDescent="0.2">
      <c r="A10" s="2">
        <v>51</v>
      </c>
      <c r="B10" s="3">
        <v>5</v>
      </c>
      <c r="C10" s="3">
        <v>118</v>
      </c>
      <c r="D10" s="28">
        <v>118</v>
      </c>
      <c r="E10" s="22">
        <f t="shared" si="0"/>
        <v>0</v>
      </c>
      <c r="F10" s="24">
        <v>120</v>
      </c>
      <c r="G10" s="43">
        <f t="shared" si="1"/>
        <v>1.6949152542372881</v>
      </c>
      <c r="H10" s="28">
        <v>138.6</v>
      </c>
      <c r="I10" s="22">
        <f t="shared" si="2"/>
        <v>17.457627118644062</v>
      </c>
      <c r="J10" s="22">
        <v>146.477</v>
      </c>
      <c r="K10" s="45">
        <f t="shared" si="3"/>
        <v>24.133050847457628</v>
      </c>
      <c r="M10" s="16"/>
    </row>
    <row r="11" spans="1:13" x14ac:dyDescent="0.2">
      <c r="A11" s="2">
        <v>51</v>
      </c>
      <c r="B11" s="3">
        <v>10</v>
      </c>
      <c r="C11" s="3">
        <v>108</v>
      </c>
      <c r="D11" s="28">
        <v>112</v>
      </c>
      <c r="E11" s="22">
        <f t="shared" si="0"/>
        <v>3.7037037037037033</v>
      </c>
      <c r="F11" s="24">
        <v>112</v>
      </c>
      <c r="G11" s="43">
        <f t="shared" si="1"/>
        <v>3.7037037037037033</v>
      </c>
      <c r="H11" s="28">
        <v>115.96</v>
      </c>
      <c r="I11" s="22">
        <f t="shared" si="2"/>
        <v>7.3703703703703649</v>
      </c>
      <c r="J11" s="22">
        <v>120.697</v>
      </c>
      <c r="K11" s="45">
        <f t="shared" si="3"/>
        <v>11.756481481481485</v>
      </c>
      <c r="M11" s="16"/>
    </row>
    <row r="12" spans="1:13" x14ac:dyDescent="0.2">
      <c r="A12" s="2">
        <v>100</v>
      </c>
      <c r="B12" s="3">
        <v>3</v>
      </c>
      <c r="C12" s="3">
        <v>8509</v>
      </c>
      <c r="D12" s="28">
        <v>8509</v>
      </c>
      <c r="E12" s="22">
        <f t="shared" si="0"/>
        <v>0</v>
      </c>
      <c r="F12" s="24">
        <v>8571</v>
      </c>
      <c r="G12" s="43">
        <f t="shared" si="1"/>
        <v>0.72864026325067577</v>
      </c>
      <c r="H12" s="28">
        <v>10669.38</v>
      </c>
      <c r="I12" s="22">
        <f t="shared" si="2"/>
        <v>25.389352450346681</v>
      </c>
      <c r="J12" s="22">
        <v>11128.008000000002</v>
      </c>
      <c r="K12" s="45">
        <f t="shared" si="3"/>
        <v>30.779269009284306</v>
      </c>
      <c r="M12" s="16"/>
    </row>
    <row r="13" spans="1:13" x14ac:dyDescent="0.2">
      <c r="A13" s="2">
        <v>100</v>
      </c>
      <c r="B13" s="3">
        <v>5</v>
      </c>
      <c r="C13" s="3">
        <v>6767</v>
      </c>
      <c r="D13" s="28">
        <v>6767</v>
      </c>
      <c r="E13" s="22">
        <f t="shared" si="0"/>
        <v>0</v>
      </c>
      <c r="F13" s="24">
        <v>6835</v>
      </c>
      <c r="G13" s="43">
        <f t="shared" si="1"/>
        <v>1.0048766070636914</v>
      </c>
      <c r="H13" s="28">
        <v>7907.48</v>
      </c>
      <c r="I13" s="22">
        <f t="shared" si="2"/>
        <v>16.853554012117623</v>
      </c>
      <c r="J13" s="22">
        <v>8381.0240000000013</v>
      </c>
      <c r="K13" s="45">
        <f t="shared" si="3"/>
        <v>23.851396482931893</v>
      </c>
      <c r="M13" s="16"/>
    </row>
    <row r="14" spans="1:13" x14ac:dyDescent="0.2">
      <c r="A14" s="2">
        <v>100</v>
      </c>
      <c r="B14" s="3">
        <v>10</v>
      </c>
      <c r="C14" s="3">
        <v>6358</v>
      </c>
      <c r="D14" s="28">
        <v>6358</v>
      </c>
      <c r="E14" s="22">
        <f t="shared" si="0"/>
        <v>0</v>
      </c>
      <c r="F14" s="24">
        <v>6358</v>
      </c>
      <c r="G14" s="43">
        <f t="shared" si="1"/>
        <v>0</v>
      </c>
      <c r="H14" s="28">
        <v>6454.07</v>
      </c>
      <c r="I14" s="22">
        <f t="shared" si="2"/>
        <v>1.511009751494176</v>
      </c>
      <c r="J14" s="22">
        <v>6527.7139999999999</v>
      </c>
      <c r="K14" s="45">
        <f t="shared" si="3"/>
        <v>2.6692985215476557</v>
      </c>
      <c r="M14" s="16"/>
    </row>
    <row r="15" spans="1:13" x14ac:dyDescent="0.2">
      <c r="A15" s="2">
        <v>100</v>
      </c>
      <c r="B15" s="3">
        <v>20</v>
      </c>
      <c r="C15" s="3">
        <v>6358</v>
      </c>
      <c r="D15" s="28">
        <v>6358</v>
      </c>
      <c r="E15" s="22">
        <f t="shared" si="0"/>
        <v>0</v>
      </c>
      <c r="F15" s="24">
        <v>6358</v>
      </c>
      <c r="G15" s="43">
        <f t="shared" si="1"/>
        <v>0</v>
      </c>
      <c r="H15" s="28">
        <v>6358.49</v>
      </c>
      <c r="I15" s="22">
        <f t="shared" si="2"/>
        <v>7.7068260459229581E-3</v>
      </c>
      <c r="J15" s="22">
        <v>6358.4899999999989</v>
      </c>
      <c r="K15" s="45">
        <f t="shared" si="3"/>
        <v>7.7068260459086536E-3</v>
      </c>
      <c r="M15" s="16"/>
    </row>
    <row r="16" spans="1:13" x14ac:dyDescent="0.2">
      <c r="A16" s="2">
        <v>128</v>
      </c>
      <c r="B16" s="3">
        <v>10</v>
      </c>
      <c r="C16" s="3">
        <v>2980</v>
      </c>
      <c r="D16" s="28">
        <v>2980</v>
      </c>
      <c r="E16" s="22">
        <f t="shared" si="0"/>
        <v>0</v>
      </c>
      <c r="F16" s="24">
        <v>3049</v>
      </c>
      <c r="G16" s="43">
        <f t="shared" si="1"/>
        <v>2.3154362416107381</v>
      </c>
      <c r="H16" s="28">
        <v>4759</v>
      </c>
      <c r="I16" s="22">
        <f t="shared" si="2"/>
        <v>59.697986577181204</v>
      </c>
      <c r="J16" s="22">
        <v>4988.1000000000004</v>
      </c>
      <c r="K16" s="45">
        <f t="shared" si="3"/>
        <v>67.385906040268466</v>
      </c>
      <c r="M16" s="16"/>
    </row>
    <row r="17" spans="1:13" x14ac:dyDescent="0.2">
      <c r="A17" s="2">
        <v>128</v>
      </c>
      <c r="B17" s="3">
        <v>15</v>
      </c>
      <c r="C17" s="3">
        <v>2305</v>
      </c>
      <c r="D17" s="28">
        <v>2305</v>
      </c>
      <c r="E17" s="22">
        <f t="shared" si="0"/>
        <v>0</v>
      </c>
      <c r="F17" s="24">
        <v>2411</v>
      </c>
      <c r="G17" s="43">
        <f t="shared" si="1"/>
        <v>4.5986984815618221</v>
      </c>
      <c r="H17" s="28">
        <v>3887</v>
      </c>
      <c r="I17" s="22">
        <f t="shared" si="2"/>
        <v>68.633405639913235</v>
      </c>
      <c r="J17" s="22">
        <v>4267.2</v>
      </c>
      <c r="K17" s="45">
        <f t="shared" si="3"/>
        <v>85.127982646420818</v>
      </c>
      <c r="M17" s="16"/>
    </row>
    <row r="18" spans="1:13" x14ac:dyDescent="0.2">
      <c r="A18" s="2">
        <v>128</v>
      </c>
      <c r="B18" s="3">
        <v>30</v>
      </c>
      <c r="C18" s="3">
        <v>1980</v>
      </c>
      <c r="D18" s="28">
        <v>1980</v>
      </c>
      <c r="E18" s="22">
        <f t="shared" si="0"/>
        <v>0</v>
      </c>
      <c r="F18" s="24">
        <v>2049</v>
      </c>
      <c r="G18" s="43">
        <f t="shared" si="1"/>
        <v>3.4848484848484853</v>
      </c>
      <c r="H18" s="28">
        <v>3708</v>
      </c>
      <c r="I18" s="22">
        <f t="shared" si="2"/>
        <v>87.272727272727266</v>
      </c>
      <c r="J18" s="22">
        <v>4008.1</v>
      </c>
      <c r="K18" s="45">
        <f t="shared" si="3"/>
        <v>102.42929292929293</v>
      </c>
      <c r="M18" s="16"/>
    </row>
    <row r="19" spans="1:13" x14ac:dyDescent="0.2">
      <c r="A19" s="2">
        <v>150</v>
      </c>
      <c r="B19" s="3">
        <v>3</v>
      </c>
      <c r="C19" s="3">
        <v>13168</v>
      </c>
      <c r="D19" s="28">
        <v>13376</v>
      </c>
      <c r="E19" s="22">
        <f t="shared" si="0"/>
        <v>1.5795868772782502</v>
      </c>
      <c r="F19" s="24">
        <v>13628</v>
      </c>
      <c r="G19" s="43">
        <f t="shared" si="1"/>
        <v>3.493317132442284</v>
      </c>
      <c r="H19" s="28">
        <v>15875.03</v>
      </c>
      <c r="I19" s="22">
        <f t="shared" si="2"/>
        <v>20.557639732685303</v>
      </c>
      <c r="J19" s="22">
        <v>17116.539000000001</v>
      </c>
      <c r="K19" s="45">
        <f t="shared" si="3"/>
        <v>29.985867253948971</v>
      </c>
      <c r="M19" s="16"/>
    </row>
    <row r="20" spans="1:13" x14ac:dyDescent="0.2">
      <c r="A20" s="2">
        <v>150</v>
      </c>
      <c r="B20" s="3">
        <v>5</v>
      </c>
      <c r="C20" s="3">
        <v>8467</v>
      </c>
      <c r="D20" s="28">
        <v>8467</v>
      </c>
      <c r="E20" s="22">
        <f t="shared" si="0"/>
        <v>0</v>
      </c>
      <c r="F20" s="24">
        <v>8601</v>
      </c>
      <c r="G20" s="43">
        <f t="shared" si="1"/>
        <v>1.5826148576827685</v>
      </c>
      <c r="H20" s="28">
        <v>11953.27</v>
      </c>
      <c r="I20" s="22">
        <f t="shared" si="2"/>
        <v>41.174796267863471</v>
      </c>
      <c r="J20" s="22">
        <v>12599.102000000003</v>
      </c>
      <c r="K20" s="45">
        <f t="shared" si="3"/>
        <v>48.802432975079753</v>
      </c>
      <c r="M20" s="16"/>
    </row>
    <row r="21" spans="1:13" x14ac:dyDescent="0.2">
      <c r="A21" s="2">
        <v>150</v>
      </c>
      <c r="B21" s="3">
        <v>10</v>
      </c>
      <c r="C21" s="3">
        <v>5594</v>
      </c>
      <c r="D21" s="28">
        <v>5674</v>
      </c>
      <c r="E21" s="22">
        <f t="shared" si="0"/>
        <v>1.4301036825169824</v>
      </c>
      <c r="F21" s="24">
        <v>5736</v>
      </c>
      <c r="G21" s="43">
        <f t="shared" si="1"/>
        <v>2.5384340364676441</v>
      </c>
      <c r="H21" s="28">
        <v>7594.38</v>
      </c>
      <c r="I21" s="22">
        <f t="shared" si="2"/>
        <v>35.759385055416523</v>
      </c>
      <c r="J21" s="22">
        <v>8038.93</v>
      </c>
      <c r="K21" s="45">
        <f t="shared" si="3"/>
        <v>43.70629245620308</v>
      </c>
      <c r="M21" s="16"/>
    </row>
    <row r="22" spans="1:13" x14ac:dyDescent="0.2">
      <c r="A22" s="2">
        <v>150</v>
      </c>
      <c r="B22" s="3">
        <v>20</v>
      </c>
      <c r="C22" s="3">
        <v>5246</v>
      </c>
      <c r="D22" s="28">
        <v>5246</v>
      </c>
      <c r="E22" s="22">
        <f t="shared" si="0"/>
        <v>0</v>
      </c>
      <c r="F22" s="24">
        <v>5246</v>
      </c>
      <c r="G22" s="43">
        <f t="shared" si="1"/>
        <v>0</v>
      </c>
      <c r="H22" s="28">
        <v>5815</v>
      </c>
      <c r="I22" s="22">
        <f t="shared" si="2"/>
        <v>10.846359130766297</v>
      </c>
      <c r="J22" s="22">
        <v>6216.4470000000001</v>
      </c>
      <c r="K22" s="45">
        <f t="shared" si="3"/>
        <v>18.498799085017158</v>
      </c>
      <c r="M22" s="16"/>
    </row>
    <row r="23" spans="1:13" x14ac:dyDescent="0.2">
      <c r="A23" s="2">
        <v>150</v>
      </c>
      <c r="B23" s="3">
        <v>30</v>
      </c>
      <c r="C23" s="3">
        <v>5246</v>
      </c>
      <c r="D23" s="28">
        <v>5246</v>
      </c>
      <c r="E23" s="22">
        <f t="shared" si="0"/>
        <v>0</v>
      </c>
      <c r="F23" s="24">
        <v>5246</v>
      </c>
      <c r="G23" s="43">
        <f t="shared" si="1"/>
        <v>0</v>
      </c>
      <c r="H23" s="28">
        <v>5762.25</v>
      </c>
      <c r="I23" s="22">
        <f t="shared" si="2"/>
        <v>9.8408311094166976</v>
      </c>
      <c r="J23" s="22">
        <v>5858.2909999999993</v>
      </c>
      <c r="K23" s="45">
        <f t="shared" si="3"/>
        <v>11.67157834540601</v>
      </c>
      <c r="M23" s="16"/>
    </row>
    <row r="24" spans="1:13" ht="17" thickBot="1" x14ac:dyDescent="0.25">
      <c r="A24" s="41" t="s">
        <v>14</v>
      </c>
      <c r="B24" s="38"/>
      <c r="C24" s="38">
        <f>AVERAGE(C4:C23)</f>
        <v>3733.4</v>
      </c>
      <c r="D24" s="39">
        <f t="shared" ref="D24:K24" si="4">AVERAGE(D4:D23)</f>
        <v>3748</v>
      </c>
      <c r="E24" s="40">
        <f t="shared" si="4"/>
        <v>0.33566971317494676</v>
      </c>
      <c r="F24" s="40">
        <f>AVERAGE(F4:F23)</f>
        <v>3789.85</v>
      </c>
      <c r="G24" s="44">
        <f>AVERAGE(G4:G23)</f>
        <v>2.0340599674291693</v>
      </c>
      <c r="H24" s="39">
        <f t="shared" si="4"/>
        <v>4624.5969999999998</v>
      </c>
      <c r="I24" s="40">
        <f t="shared" si="4"/>
        <v>21.066114423997579</v>
      </c>
      <c r="J24" s="40">
        <f t="shared" si="4"/>
        <v>4862.8129500000005</v>
      </c>
      <c r="K24" s="46">
        <f t="shared" si="4"/>
        <v>26.196850338262351</v>
      </c>
      <c r="M24" s="16"/>
    </row>
    <row r="25" spans="1:13" x14ac:dyDescent="0.2">
      <c r="A25" s="52" t="s">
        <v>13</v>
      </c>
      <c r="B25" s="53"/>
      <c r="C25" s="53"/>
      <c r="D25" s="32"/>
      <c r="E25" s="42"/>
      <c r="F25" s="30"/>
      <c r="G25" s="30"/>
      <c r="H25" s="32"/>
      <c r="I25" s="42"/>
      <c r="J25" s="30"/>
      <c r="K25" s="31"/>
    </row>
    <row r="26" spans="1:13" x14ac:dyDescent="0.2">
      <c r="A26" s="2" t="s">
        <v>8</v>
      </c>
      <c r="B26" s="3">
        <v>3</v>
      </c>
      <c r="C26" s="3">
        <v>198</v>
      </c>
      <c r="D26" s="28">
        <v>198</v>
      </c>
      <c r="E26" s="22">
        <f>(D26-C26)/C26*100</f>
        <v>0</v>
      </c>
      <c r="F26" s="24">
        <v>198</v>
      </c>
      <c r="G26" s="22">
        <f>(F26-C26)/C26*100</f>
        <v>0</v>
      </c>
      <c r="H26" s="28">
        <v>198</v>
      </c>
      <c r="I26" s="22">
        <f>(H26-C26)/C26*100</f>
        <v>0</v>
      </c>
      <c r="J26" s="22">
        <v>197.91000000000003</v>
      </c>
      <c r="K26" s="45">
        <f>(J26-C26)/C26*100</f>
        <v>-4.5454545454532827E-2</v>
      </c>
    </row>
    <row r="27" spans="1:13" x14ac:dyDescent="0.2">
      <c r="A27" s="2" t="s">
        <v>9</v>
      </c>
      <c r="B27" s="3">
        <v>3</v>
      </c>
      <c r="C27" s="3">
        <v>135</v>
      </c>
      <c r="D27" s="28">
        <v>135</v>
      </c>
      <c r="E27" s="22">
        <f t="shared" ref="E27:E45" si="5">(D27-C27)/C27*100</f>
        <v>0</v>
      </c>
      <c r="F27" s="24">
        <v>135</v>
      </c>
      <c r="G27" s="22">
        <f t="shared" ref="G27:G45" si="6">(F27-C27)/C27*100</f>
        <v>0</v>
      </c>
      <c r="H27" s="28">
        <v>135</v>
      </c>
      <c r="I27" s="22">
        <f t="shared" ref="I27:I45" si="7">(H27-C27)/C27*100</f>
        <v>0</v>
      </c>
      <c r="J27" s="22">
        <v>135</v>
      </c>
      <c r="K27" s="45">
        <f t="shared" ref="K27:K45" si="8">(J27-C27)/C27*100</f>
        <v>0</v>
      </c>
    </row>
    <row r="28" spans="1:13" x14ac:dyDescent="0.2">
      <c r="A28" s="2" t="s">
        <v>10</v>
      </c>
      <c r="B28" s="3">
        <v>3</v>
      </c>
      <c r="C28" s="3">
        <v>199</v>
      </c>
      <c r="D28" s="28">
        <v>199</v>
      </c>
      <c r="E28" s="22">
        <f t="shared" si="5"/>
        <v>0</v>
      </c>
      <c r="F28" s="24">
        <v>199</v>
      </c>
      <c r="G28" s="22">
        <f t="shared" si="6"/>
        <v>0</v>
      </c>
      <c r="H28" s="28">
        <v>199.26</v>
      </c>
      <c r="I28" s="22">
        <f t="shared" si="7"/>
        <v>0.13065326633165372</v>
      </c>
      <c r="J28" s="22">
        <v>199.26</v>
      </c>
      <c r="K28" s="45">
        <f t="shared" si="8"/>
        <v>0.13065326633165372</v>
      </c>
    </row>
    <row r="29" spans="1:13" x14ac:dyDescent="0.2">
      <c r="A29" s="2" t="s">
        <v>11</v>
      </c>
      <c r="B29" s="3">
        <v>3</v>
      </c>
      <c r="C29" s="3">
        <v>2295</v>
      </c>
      <c r="D29" s="28">
        <v>2295</v>
      </c>
      <c r="E29" s="22">
        <f t="shared" si="5"/>
        <v>0</v>
      </c>
      <c r="F29" s="24">
        <v>2295</v>
      </c>
      <c r="G29" s="22">
        <f t="shared" si="6"/>
        <v>0</v>
      </c>
      <c r="H29" s="28">
        <v>2295</v>
      </c>
      <c r="I29" s="22">
        <f t="shared" si="7"/>
        <v>0</v>
      </c>
      <c r="J29" s="22">
        <v>2295</v>
      </c>
      <c r="K29" s="45">
        <f t="shared" si="8"/>
        <v>0</v>
      </c>
    </row>
    <row r="30" spans="1:13" x14ac:dyDescent="0.2">
      <c r="A30" s="2">
        <v>16</v>
      </c>
      <c r="B30" s="3">
        <v>3</v>
      </c>
      <c r="C30" s="3">
        <v>242</v>
      </c>
      <c r="D30" s="28">
        <v>242</v>
      </c>
      <c r="E30" s="22">
        <f t="shared" si="5"/>
        <v>0</v>
      </c>
      <c r="F30" s="24">
        <v>242</v>
      </c>
      <c r="G30" s="22">
        <f t="shared" si="6"/>
        <v>0</v>
      </c>
      <c r="H30" s="28">
        <v>242</v>
      </c>
      <c r="I30" s="22">
        <f t="shared" si="7"/>
        <v>0</v>
      </c>
      <c r="J30" s="22">
        <v>241.56</v>
      </c>
      <c r="K30" s="45">
        <f t="shared" si="8"/>
        <v>-0.18181818181818088</v>
      </c>
    </row>
    <row r="31" spans="1:13" x14ac:dyDescent="0.2">
      <c r="A31" s="2">
        <v>51</v>
      </c>
      <c r="B31" s="3">
        <v>3</v>
      </c>
      <c r="C31" s="3">
        <v>446</v>
      </c>
      <c r="D31" s="28">
        <v>446</v>
      </c>
      <c r="E31" s="22">
        <f t="shared" si="5"/>
        <v>0</v>
      </c>
      <c r="F31" s="24">
        <v>449</v>
      </c>
      <c r="G31" s="22">
        <f t="shared" si="6"/>
        <v>0.67264573991031396</v>
      </c>
      <c r="H31" s="28">
        <v>459.15</v>
      </c>
      <c r="I31" s="22">
        <f t="shared" si="7"/>
        <v>2.9484304932735372</v>
      </c>
      <c r="J31" s="22">
        <v>485.07499999999999</v>
      </c>
      <c r="K31" s="45">
        <f t="shared" si="8"/>
        <v>8.7612107623318369</v>
      </c>
    </row>
    <row r="32" spans="1:13" x14ac:dyDescent="0.2">
      <c r="A32" s="2">
        <v>51</v>
      </c>
      <c r="B32" s="3">
        <v>5</v>
      </c>
      <c r="C32" s="3">
        <v>472</v>
      </c>
      <c r="D32" s="28">
        <v>474</v>
      </c>
      <c r="E32" s="22">
        <f t="shared" si="5"/>
        <v>0.42372881355932202</v>
      </c>
      <c r="F32" s="24">
        <v>475</v>
      </c>
      <c r="G32" s="22">
        <f t="shared" si="6"/>
        <v>0.63559322033898313</v>
      </c>
      <c r="H32" s="28">
        <v>490.89</v>
      </c>
      <c r="I32" s="22">
        <f t="shared" si="7"/>
        <v>4.0021186440677941</v>
      </c>
      <c r="J32" s="22">
        <v>515.55100000000016</v>
      </c>
      <c r="K32" s="45">
        <f t="shared" si="8"/>
        <v>9.2269067796610518</v>
      </c>
    </row>
    <row r="33" spans="1:11" x14ac:dyDescent="0.2">
      <c r="A33" s="2">
        <v>51</v>
      </c>
      <c r="B33" s="3">
        <v>10</v>
      </c>
      <c r="C33" s="3">
        <v>580</v>
      </c>
      <c r="D33" s="28">
        <v>580</v>
      </c>
      <c r="E33" s="22">
        <f t="shared" si="5"/>
        <v>0</v>
      </c>
      <c r="F33" s="24">
        <v>581</v>
      </c>
      <c r="G33" s="22">
        <f t="shared" si="6"/>
        <v>0.17241379310344829</v>
      </c>
      <c r="H33" s="28">
        <v>581.46</v>
      </c>
      <c r="I33" s="22">
        <f t="shared" si="7"/>
        <v>0.25172413793104076</v>
      </c>
      <c r="J33" s="22">
        <v>614.03499999999997</v>
      </c>
      <c r="K33" s="45">
        <f t="shared" si="8"/>
        <v>5.8681034482758569</v>
      </c>
    </row>
    <row r="34" spans="1:11" x14ac:dyDescent="0.2">
      <c r="A34" s="2">
        <v>100</v>
      </c>
      <c r="B34" s="3">
        <v>3</v>
      </c>
      <c r="C34" s="3">
        <v>21798</v>
      </c>
      <c r="D34" s="28">
        <v>21879</v>
      </c>
      <c r="E34" s="22">
        <f t="shared" si="5"/>
        <v>0.37159372419488024</v>
      </c>
      <c r="F34" s="24">
        <v>22249</v>
      </c>
      <c r="G34" s="22">
        <f t="shared" si="6"/>
        <v>2.0689971557023581</v>
      </c>
      <c r="H34" s="28">
        <v>29213.18</v>
      </c>
      <c r="I34" s="22">
        <f t="shared" si="7"/>
        <v>34.017708046609783</v>
      </c>
      <c r="J34" s="22">
        <v>30314.866999999998</v>
      </c>
      <c r="K34" s="45">
        <f t="shared" si="8"/>
        <v>39.071781814845394</v>
      </c>
    </row>
    <row r="35" spans="1:11" x14ac:dyDescent="0.2">
      <c r="A35" s="2">
        <v>100</v>
      </c>
      <c r="B35" s="3">
        <v>5</v>
      </c>
      <c r="C35" s="3">
        <v>23175</v>
      </c>
      <c r="D35" s="28">
        <v>23294</v>
      </c>
      <c r="E35" s="22">
        <f t="shared" si="5"/>
        <v>0.51348435814455229</v>
      </c>
      <c r="F35" s="24">
        <v>24706</v>
      </c>
      <c r="G35" s="22">
        <f t="shared" si="6"/>
        <v>6.6062567421790712</v>
      </c>
      <c r="H35" s="28">
        <v>33874.25</v>
      </c>
      <c r="I35" s="22">
        <f t="shared" si="7"/>
        <v>46.167206040992447</v>
      </c>
      <c r="J35" s="22">
        <v>36807.669000000002</v>
      </c>
      <c r="K35" s="45">
        <f t="shared" si="8"/>
        <v>58.824893203883498</v>
      </c>
    </row>
    <row r="36" spans="1:11" x14ac:dyDescent="0.2">
      <c r="A36" s="2">
        <v>100</v>
      </c>
      <c r="B36" s="3">
        <v>10</v>
      </c>
      <c r="C36" s="3">
        <v>26961</v>
      </c>
      <c r="D36" s="28">
        <v>28380</v>
      </c>
      <c r="E36" s="22">
        <f t="shared" si="5"/>
        <v>5.2631578947368416</v>
      </c>
      <c r="F36" s="24">
        <v>28896</v>
      </c>
      <c r="G36" s="22">
        <f t="shared" si="6"/>
        <v>7.1770334928229662</v>
      </c>
      <c r="H36" s="28">
        <v>38377.480000000003</v>
      </c>
      <c r="I36" s="22">
        <f t="shared" si="7"/>
        <v>42.34442342643078</v>
      </c>
      <c r="J36" s="22">
        <v>43891.360000000001</v>
      </c>
      <c r="K36" s="45">
        <f t="shared" si="8"/>
        <v>62.795741997700382</v>
      </c>
    </row>
    <row r="37" spans="1:11" x14ac:dyDescent="0.2">
      <c r="A37" s="2">
        <v>100</v>
      </c>
      <c r="B37" s="3">
        <v>20</v>
      </c>
      <c r="C37" s="3">
        <v>38245</v>
      </c>
      <c r="D37" s="28">
        <v>39764</v>
      </c>
      <c r="E37" s="22">
        <f t="shared" si="5"/>
        <v>3.971761014511701</v>
      </c>
      <c r="F37" s="24">
        <v>40327</v>
      </c>
      <c r="G37" s="22">
        <f t="shared" si="6"/>
        <v>5.4438488691332196</v>
      </c>
      <c r="H37" s="28">
        <v>50009.74</v>
      </c>
      <c r="I37" s="22">
        <f t="shared" si="7"/>
        <v>30.761511308667792</v>
      </c>
      <c r="J37" s="22">
        <v>54755.728000000003</v>
      </c>
      <c r="K37" s="45">
        <f t="shared" si="8"/>
        <v>43.170945221597599</v>
      </c>
    </row>
    <row r="38" spans="1:11" x14ac:dyDescent="0.2">
      <c r="A38" s="2">
        <v>128</v>
      </c>
      <c r="B38" s="3">
        <v>10</v>
      </c>
      <c r="C38" s="3">
        <v>22647</v>
      </c>
      <c r="D38" s="28">
        <v>24749</v>
      </c>
      <c r="E38" s="22">
        <f t="shared" si="5"/>
        <v>9.2815825495650639</v>
      </c>
      <c r="F38" s="24">
        <v>25532</v>
      </c>
      <c r="G38" s="22">
        <f t="shared" si="6"/>
        <v>12.738994127257474</v>
      </c>
      <c r="H38" s="28">
        <v>32036</v>
      </c>
      <c r="I38" s="22">
        <f t="shared" si="7"/>
        <v>41.458029761116258</v>
      </c>
      <c r="J38" s="22">
        <v>34794.6</v>
      </c>
      <c r="K38" s="45">
        <f t="shared" si="8"/>
        <v>53.638892568552123</v>
      </c>
    </row>
    <row r="39" spans="1:11" x14ac:dyDescent="0.2">
      <c r="A39" s="2">
        <v>128</v>
      </c>
      <c r="B39" s="3">
        <v>15</v>
      </c>
      <c r="C39" s="3">
        <v>25204</v>
      </c>
      <c r="D39" s="28">
        <v>27257</v>
      </c>
      <c r="E39" s="22">
        <f t="shared" si="5"/>
        <v>8.1455324551658457</v>
      </c>
      <c r="F39" s="24">
        <v>28949</v>
      </c>
      <c r="G39" s="22">
        <f t="shared" si="6"/>
        <v>14.858752578955722</v>
      </c>
      <c r="H39" s="28">
        <v>39073</v>
      </c>
      <c r="I39" s="22">
        <f t="shared" si="7"/>
        <v>55.026979844469139</v>
      </c>
      <c r="J39" s="22">
        <v>40467.300000000003</v>
      </c>
      <c r="K39" s="45">
        <f t="shared" si="8"/>
        <v>60.55903824789717</v>
      </c>
    </row>
    <row r="40" spans="1:11" x14ac:dyDescent="0.2">
      <c r="A40" s="2">
        <v>128</v>
      </c>
      <c r="B40" s="3">
        <v>30</v>
      </c>
      <c r="C40" s="3">
        <v>37383</v>
      </c>
      <c r="D40" s="28">
        <v>41737</v>
      </c>
      <c r="E40" s="22">
        <f t="shared" si="5"/>
        <v>11.647005323275286</v>
      </c>
      <c r="F40" s="24">
        <v>42560</v>
      </c>
      <c r="G40" s="22">
        <f t="shared" si="6"/>
        <v>13.848540780568708</v>
      </c>
      <c r="H40" s="28">
        <v>58841</v>
      </c>
      <c r="I40" s="22">
        <f t="shared" si="7"/>
        <v>57.400422652007599</v>
      </c>
      <c r="J40" s="22">
        <v>61831.1</v>
      </c>
      <c r="K40" s="45">
        <f t="shared" si="8"/>
        <v>65.398978145146174</v>
      </c>
    </row>
    <row r="41" spans="1:11" x14ac:dyDescent="0.2">
      <c r="A41" s="2">
        <v>150</v>
      </c>
      <c r="B41" s="3">
        <v>3</v>
      </c>
      <c r="C41" s="3">
        <v>37957</v>
      </c>
      <c r="D41" s="28">
        <v>38543</v>
      </c>
      <c r="E41" s="22">
        <f t="shared" si="5"/>
        <v>1.5438522538662169</v>
      </c>
      <c r="F41" s="24">
        <v>39053</v>
      </c>
      <c r="G41" s="22">
        <f t="shared" si="6"/>
        <v>2.8874779355586586</v>
      </c>
      <c r="H41" s="28">
        <v>47498.53</v>
      </c>
      <c r="I41" s="22">
        <f t="shared" si="7"/>
        <v>25.137734805174272</v>
      </c>
      <c r="J41" s="22">
        <v>48982.737999999998</v>
      </c>
      <c r="K41" s="45">
        <f t="shared" si="8"/>
        <v>29.047970071396573</v>
      </c>
    </row>
    <row r="42" spans="1:11" x14ac:dyDescent="0.2">
      <c r="A42" s="2">
        <v>150</v>
      </c>
      <c r="B42" s="3">
        <v>5</v>
      </c>
      <c r="C42" s="3">
        <v>38714</v>
      </c>
      <c r="D42" s="28">
        <v>39644</v>
      </c>
      <c r="E42" s="22">
        <f t="shared" si="5"/>
        <v>2.4022317507878288</v>
      </c>
      <c r="F42" s="24">
        <v>39953</v>
      </c>
      <c r="G42" s="22">
        <f t="shared" si="6"/>
        <v>3.2003926228237849</v>
      </c>
      <c r="H42" s="28">
        <v>56564.39</v>
      </c>
      <c r="I42" s="22">
        <f t="shared" si="7"/>
        <v>46.108358733274784</v>
      </c>
      <c r="J42" s="22">
        <v>57684.193999999996</v>
      </c>
      <c r="K42" s="45">
        <f t="shared" si="8"/>
        <v>49.000862736994364</v>
      </c>
    </row>
    <row r="43" spans="1:11" x14ac:dyDescent="0.2">
      <c r="A43" s="2">
        <v>150</v>
      </c>
      <c r="B43" s="3">
        <v>10</v>
      </c>
      <c r="C43" s="3">
        <v>42234</v>
      </c>
      <c r="D43" s="28">
        <v>43264</v>
      </c>
      <c r="E43" s="22">
        <f t="shared" si="5"/>
        <v>2.4387933892124831</v>
      </c>
      <c r="F43" s="24">
        <v>43916</v>
      </c>
      <c r="G43" s="22">
        <f t="shared" si="6"/>
        <v>3.9825732821897053</v>
      </c>
      <c r="H43" s="28">
        <v>65317.68</v>
      </c>
      <c r="I43" s="22">
        <f t="shared" si="7"/>
        <v>54.656627361841167</v>
      </c>
      <c r="J43" s="22">
        <v>70560.08600000001</v>
      </c>
      <c r="K43" s="45">
        <f t="shared" si="8"/>
        <v>67.069389591324551</v>
      </c>
    </row>
    <row r="44" spans="1:11" x14ac:dyDescent="0.2">
      <c r="A44" s="2">
        <v>150</v>
      </c>
      <c r="B44" s="3">
        <v>20</v>
      </c>
      <c r="C44" s="3">
        <v>53475</v>
      </c>
      <c r="D44" s="28">
        <v>55513</v>
      </c>
      <c r="E44" s="22">
        <f t="shared" si="5"/>
        <v>3.8111266947171574</v>
      </c>
      <c r="F44" s="24">
        <v>55779</v>
      </c>
      <c r="G44" s="22">
        <f t="shared" si="6"/>
        <v>4.308555399719495</v>
      </c>
      <c r="H44" s="28">
        <v>76398.399999999994</v>
      </c>
      <c r="I44" s="22">
        <f t="shared" si="7"/>
        <v>42.867508181393163</v>
      </c>
      <c r="J44" s="22">
        <v>80354.009999999995</v>
      </c>
      <c r="K44" s="45">
        <f t="shared" si="8"/>
        <v>50.264628330995784</v>
      </c>
    </row>
    <row r="45" spans="1:11" x14ac:dyDescent="0.2">
      <c r="A45" s="2">
        <v>150</v>
      </c>
      <c r="B45" s="3">
        <v>30</v>
      </c>
      <c r="C45" s="3">
        <v>68541</v>
      </c>
      <c r="D45" s="28">
        <v>70421</v>
      </c>
      <c r="E45" s="22">
        <f t="shared" si="5"/>
        <v>2.7428838213623963</v>
      </c>
      <c r="F45" s="24">
        <v>71073</v>
      </c>
      <c r="G45" s="22">
        <f t="shared" si="6"/>
        <v>3.6941392743029717</v>
      </c>
      <c r="H45" s="28">
        <v>90528.62</v>
      </c>
      <c r="I45" s="22">
        <f t="shared" si="7"/>
        <v>32.079514451204382</v>
      </c>
      <c r="J45" s="22">
        <v>93953.421999999991</v>
      </c>
      <c r="K45" s="45">
        <f t="shared" si="8"/>
        <v>37.076234662464792</v>
      </c>
    </row>
    <row r="46" spans="1:11" ht="17" thickBot="1" x14ac:dyDescent="0.25">
      <c r="A46" s="37" t="s">
        <v>14</v>
      </c>
      <c r="B46" s="38"/>
      <c r="C46" s="38">
        <f>AVERAGE(C26:C45)</f>
        <v>22045.05</v>
      </c>
      <c r="D46" s="39">
        <f t="shared" ref="D46:K46" si="9">AVERAGE(D26:D45)</f>
        <v>22950.7</v>
      </c>
      <c r="E46" s="40">
        <f t="shared" si="9"/>
        <v>2.6278367021549789</v>
      </c>
      <c r="F46" s="40">
        <f>AVERAGE(F26:F45)</f>
        <v>23378.35</v>
      </c>
      <c r="G46" s="40">
        <f>AVERAGE(G26:G45)</f>
        <v>4.1148107507283438</v>
      </c>
      <c r="H46" s="39">
        <f t="shared" si="9"/>
        <v>31116.6515</v>
      </c>
      <c r="I46" s="40">
        <f t="shared" si="9"/>
        <v>25.76794755773928</v>
      </c>
      <c r="J46" s="40">
        <f t="shared" si="9"/>
        <v>32954.023250000006</v>
      </c>
      <c r="K46" s="46">
        <f t="shared" si="9"/>
        <v>31.983947906106305</v>
      </c>
    </row>
  </sheetData>
  <mergeCells count="4">
    <mergeCell ref="H1:K1"/>
    <mergeCell ref="D1:G1"/>
    <mergeCell ref="A3:C3"/>
    <mergeCell ref="A25:C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AB2C-474B-E244-BCDD-C529E67670D0}">
  <dimension ref="A1:L401"/>
  <sheetViews>
    <sheetView workbookViewId="0">
      <selection activeCell="E300" sqref="E300"/>
    </sheetView>
  </sheetViews>
  <sheetFormatPr baseColWidth="10" defaultRowHeight="16" x14ac:dyDescent="0.2"/>
  <cols>
    <col min="7" max="7" width="14.1640625" customWidth="1"/>
    <col min="10" max="10" width="17" bestFit="1" customWidth="1"/>
    <col min="11" max="11" width="11.6640625" bestFit="1" customWidth="1"/>
    <col min="12" max="13" width="15.6640625" bestFit="1" customWidth="1"/>
    <col min="14" max="14" width="12.1640625" bestFit="1" customWidth="1"/>
    <col min="15" max="15" width="16.5" bestFit="1" customWidth="1"/>
    <col min="16" max="16" width="20.5" bestFit="1" customWidth="1"/>
  </cols>
  <sheetData>
    <row r="1" spans="1:12" x14ac:dyDescent="0.2">
      <c r="A1" t="s">
        <v>19</v>
      </c>
      <c r="B1" t="s">
        <v>20</v>
      </c>
      <c r="C1" t="s">
        <v>21</v>
      </c>
      <c r="D1" t="s">
        <v>1</v>
      </c>
      <c r="E1" t="s">
        <v>4</v>
      </c>
      <c r="F1" t="s">
        <v>22</v>
      </c>
      <c r="G1" t="s">
        <v>23</v>
      </c>
      <c r="J1" s="19" t="s">
        <v>19</v>
      </c>
      <c r="K1" t="s">
        <v>18</v>
      </c>
    </row>
    <row r="2" spans="1:12" x14ac:dyDescent="0.2">
      <c r="A2" t="s">
        <v>17</v>
      </c>
      <c r="B2" t="s">
        <v>8</v>
      </c>
      <c r="C2">
        <v>0</v>
      </c>
      <c r="D2">
        <v>3</v>
      </c>
      <c r="E2">
        <v>77.17</v>
      </c>
      <c r="F2">
        <v>11</v>
      </c>
      <c r="G2">
        <v>5.86</v>
      </c>
    </row>
    <row r="3" spans="1:12" x14ac:dyDescent="0.2">
      <c r="A3" t="s">
        <v>17</v>
      </c>
      <c r="B3" t="s">
        <v>8</v>
      </c>
      <c r="C3">
        <v>1</v>
      </c>
      <c r="D3">
        <v>3</v>
      </c>
      <c r="E3">
        <v>77.17</v>
      </c>
      <c r="F3">
        <v>11</v>
      </c>
      <c r="G3">
        <v>7.84</v>
      </c>
      <c r="J3" s="19" t="s">
        <v>24</v>
      </c>
      <c r="K3" t="s">
        <v>26</v>
      </c>
      <c r="L3" t="s">
        <v>27</v>
      </c>
    </row>
    <row r="4" spans="1:12" x14ac:dyDescent="0.2">
      <c r="A4" t="s">
        <v>17</v>
      </c>
      <c r="B4" t="s">
        <v>8</v>
      </c>
      <c r="C4">
        <v>2</v>
      </c>
      <c r="D4">
        <v>3</v>
      </c>
      <c r="E4">
        <v>77.17</v>
      </c>
      <c r="F4">
        <v>11</v>
      </c>
      <c r="G4">
        <v>5.59</v>
      </c>
      <c r="J4" s="20" t="s">
        <v>11</v>
      </c>
      <c r="K4" s="57"/>
      <c r="L4" s="57"/>
    </row>
    <row r="5" spans="1:12" x14ac:dyDescent="0.2">
      <c r="A5" t="s">
        <v>17</v>
      </c>
      <c r="B5" t="s">
        <v>8</v>
      </c>
      <c r="C5">
        <v>3</v>
      </c>
      <c r="D5">
        <v>3</v>
      </c>
      <c r="E5">
        <v>77.17</v>
      </c>
      <c r="F5">
        <v>11</v>
      </c>
      <c r="G5">
        <v>16.05</v>
      </c>
      <c r="J5" s="21">
        <v>3</v>
      </c>
      <c r="K5" s="57">
        <v>2295</v>
      </c>
      <c r="L5" s="57">
        <v>2295</v>
      </c>
    </row>
    <row r="6" spans="1:12" x14ac:dyDescent="0.2">
      <c r="A6" t="s">
        <v>17</v>
      </c>
      <c r="B6" t="s">
        <v>8</v>
      </c>
      <c r="C6">
        <v>4</v>
      </c>
      <c r="D6">
        <v>3</v>
      </c>
      <c r="E6">
        <v>77.17</v>
      </c>
      <c r="F6">
        <v>11</v>
      </c>
      <c r="G6">
        <v>19.05</v>
      </c>
      <c r="J6" s="20" t="s">
        <v>10</v>
      </c>
      <c r="K6" s="57"/>
      <c r="L6" s="57"/>
    </row>
    <row r="7" spans="1:12" x14ac:dyDescent="0.2">
      <c r="A7" t="s">
        <v>17</v>
      </c>
      <c r="B7" t="s">
        <v>8</v>
      </c>
      <c r="C7">
        <v>5</v>
      </c>
      <c r="D7">
        <v>3</v>
      </c>
      <c r="E7">
        <v>77.17</v>
      </c>
      <c r="F7">
        <v>11</v>
      </c>
      <c r="G7">
        <v>3.96</v>
      </c>
      <c r="J7" s="21">
        <v>3</v>
      </c>
      <c r="K7" s="57">
        <v>199.26</v>
      </c>
      <c r="L7" s="57">
        <v>199.26</v>
      </c>
    </row>
    <row r="8" spans="1:12" x14ac:dyDescent="0.2">
      <c r="A8" t="s">
        <v>17</v>
      </c>
      <c r="B8" t="s">
        <v>8</v>
      </c>
      <c r="C8">
        <v>6</v>
      </c>
      <c r="D8">
        <v>3</v>
      </c>
      <c r="E8">
        <v>77.17</v>
      </c>
      <c r="F8">
        <v>11</v>
      </c>
      <c r="G8">
        <v>72.25</v>
      </c>
      <c r="J8" s="20" t="s">
        <v>9</v>
      </c>
      <c r="K8" s="57"/>
      <c r="L8" s="57"/>
    </row>
    <row r="9" spans="1:12" x14ac:dyDescent="0.2">
      <c r="A9" t="s">
        <v>17</v>
      </c>
      <c r="B9" t="s">
        <v>8</v>
      </c>
      <c r="C9">
        <v>7</v>
      </c>
      <c r="D9">
        <v>3</v>
      </c>
      <c r="E9">
        <v>77.17</v>
      </c>
      <c r="F9">
        <v>11</v>
      </c>
      <c r="G9">
        <v>64.95</v>
      </c>
      <c r="J9" s="21">
        <v>3</v>
      </c>
      <c r="K9" s="57">
        <v>135</v>
      </c>
      <c r="L9" s="57">
        <v>135</v>
      </c>
    </row>
    <row r="10" spans="1:12" x14ac:dyDescent="0.2">
      <c r="A10" t="s">
        <v>17</v>
      </c>
      <c r="B10" t="s">
        <v>8</v>
      </c>
      <c r="C10">
        <v>8</v>
      </c>
      <c r="D10">
        <v>3</v>
      </c>
      <c r="E10">
        <v>77.17</v>
      </c>
      <c r="F10">
        <v>11</v>
      </c>
      <c r="G10">
        <v>56.71</v>
      </c>
      <c r="J10" s="20" t="s">
        <v>8</v>
      </c>
      <c r="K10" s="57"/>
      <c r="L10" s="57"/>
    </row>
    <row r="11" spans="1:12" x14ac:dyDescent="0.2">
      <c r="A11" t="s">
        <v>17</v>
      </c>
      <c r="B11" t="s">
        <v>8</v>
      </c>
      <c r="C11">
        <v>9</v>
      </c>
      <c r="D11">
        <v>3</v>
      </c>
      <c r="E11">
        <v>77.17</v>
      </c>
      <c r="F11">
        <v>11</v>
      </c>
      <c r="G11">
        <v>34.57</v>
      </c>
      <c r="J11" s="21">
        <v>3</v>
      </c>
      <c r="K11" s="57">
        <v>197.91</v>
      </c>
      <c r="L11" s="57">
        <v>197.91000000000003</v>
      </c>
    </row>
    <row r="12" spans="1:12" x14ac:dyDescent="0.2">
      <c r="A12" t="s">
        <v>17</v>
      </c>
      <c r="B12" t="s">
        <v>9</v>
      </c>
      <c r="C12">
        <v>0</v>
      </c>
      <c r="D12">
        <v>3</v>
      </c>
      <c r="E12">
        <v>73</v>
      </c>
      <c r="F12">
        <v>11</v>
      </c>
      <c r="G12">
        <v>4.4800000000000004</v>
      </c>
      <c r="J12" s="20">
        <v>150</v>
      </c>
      <c r="K12" s="57"/>
      <c r="L12" s="57"/>
    </row>
    <row r="13" spans="1:12" x14ac:dyDescent="0.2">
      <c r="A13" t="s">
        <v>17</v>
      </c>
      <c r="B13" t="s">
        <v>9</v>
      </c>
      <c r="C13">
        <v>1</v>
      </c>
      <c r="D13">
        <v>3</v>
      </c>
      <c r="E13">
        <v>73</v>
      </c>
      <c r="F13">
        <v>11</v>
      </c>
      <c r="G13">
        <v>13.13</v>
      </c>
      <c r="J13" s="21">
        <v>3</v>
      </c>
      <c r="K13" s="57">
        <v>47498.53</v>
      </c>
      <c r="L13" s="57">
        <v>48982.737999999998</v>
      </c>
    </row>
    <row r="14" spans="1:12" x14ac:dyDescent="0.2">
      <c r="A14" t="s">
        <v>17</v>
      </c>
      <c r="B14" t="s">
        <v>9</v>
      </c>
      <c r="C14">
        <v>2</v>
      </c>
      <c r="D14">
        <v>3</v>
      </c>
      <c r="E14">
        <v>73</v>
      </c>
      <c r="F14">
        <v>11</v>
      </c>
      <c r="G14">
        <v>7.03</v>
      </c>
      <c r="J14" s="21">
        <v>5</v>
      </c>
      <c r="K14" s="57">
        <v>56564.39</v>
      </c>
      <c r="L14" s="57">
        <v>57684.193999999996</v>
      </c>
    </row>
    <row r="15" spans="1:12" x14ac:dyDescent="0.2">
      <c r="A15" t="s">
        <v>17</v>
      </c>
      <c r="B15" t="s">
        <v>9</v>
      </c>
      <c r="C15">
        <v>3</v>
      </c>
      <c r="D15">
        <v>3</v>
      </c>
      <c r="E15">
        <v>73</v>
      </c>
      <c r="F15">
        <v>11</v>
      </c>
      <c r="G15">
        <v>3.87</v>
      </c>
      <c r="J15" s="21">
        <v>10</v>
      </c>
      <c r="K15" s="57">
        <v>65317.68</v>
      </c>
      <c r="L15" s="57">
        <v>70560.08600000001</v>
      </c>
    </row>
    <row r="16" spans="1:12" x14ac:dyDescent="0.2">
      <c r="A16" t="s">
        <v>17</v>
      </c>
      <c r="B16" t="s">
        <v>9</v>
      </c>
      <c r="C16">
        <v>4</v>
      </c>
      <c r="D16">
        <v>3</v>
      </c>
      <c r="E16">
        <v>73</v>
      </c>
      <c r="F16">
        <v>11</v>
      </c>
      <c r="G16">
        <v>4.4800000000000004</v>
      </c>
      <c r="J16" s="21">
        <v>20</v>
      </c>
      <c r="K16" s="57">
        <v>76398.399999999994</v>
      </c>
      <c r="L16" s="57">
        <v>80354.009999999995</v>
      </c>
    </row>
    <row r="17" spans="1:12" x14ac:dyDescent="0.2">
      <c r="A17" t="s">
        <v>17</v>
      </c>
      <c r="B17" t="s">
        <v>9</v>
      </c>
      <c r="C17">
        <v>5</v>
      </c>
      <c r="D17">
        <v>3</v>
      </c>
      <c r="E17">
        <v>73</v>
      </c>
      <c r="F17">
        <v>11</v>
      </c>
      <c r="G17">
        <v>5.72</v>
      </c>
      <c r="J17" s="21">
        <v>30</v>
      </c>
      <c r="K17" s="57">
        <v>90528.62</v>
      </c>
      <c r="L17" s="57">
        <v>93953.421999999991</v>
      </c>
    </row>
    <row r="18" spans="1:12" x14ac:dyDescent="0.2">
      <c r="A18" t="s">
        <v>17</v>
      </c>
      <c r="B18" t="s">
        <v>9</v>
      </c>
      <c r="C18">
        <v>6</v>
      </c>
      <c r="D18">
        <v>3</v>
      </c>
      <c r="E18">
        <v>73</v>
      </c>
      <c r="F18">
        <v>11</v>
      </c>
      <c r="G18">
        <v>19.93</v>
      </c>
      <c r="J18" s="20">
        <v>128</v>
      </c>
      <c r="K18" s="57"/>
      <c r="L18" s="57"/>
    </row>
    <row r="19" spans="1:12" x14ac:dyDescent="0.2">
      <c r="A19" t="s">
        <v>17</v>
      </c>
      <c r="B19" t="s">
        <v>9</v>
      </c>
      <c r="C19">
        <v>7</v>
      </c>
      <c r="D19">
        <v>3</v>
      </c>
      <c r="E19">
        <v>73</v>
      </c>
      <c r="F19">
        <v>11</v>
      </c>
      <c r="G19">
        <v>9.59</v>
      </c>
      <c r="J19" s="21">
        <v>10</v>
      </c>
      <c r="K19" s="57">
        <v>32036</v>
      </c>
      <c r="L19" s="57">
        <v>34794.6</v>
      </c>
    </row>
    <row r="20" spans="1:12" x14ac:dyDescent="0.2">
      <c r="A20" t="s">
        <v>17</v>
      </c>
      <c r="B20" t="s">
        <v>9</v>
      </c>
      <c r="C20">
        <v>8</v>
      </c>
      <c r="D20">
        <v>3</v>
      </c>
      <c r="E20">
        <v>73</v>
      </c>
      <c r="F20">
        <v>11</v>
      </c>
      <c r="G20">
        <v>7.94</v>
      </c>
      <c r="J20" s="21">
        <v>15</v>
      </c>
      <c r="K20" s="57">
        <v>39073</v>
      </c>
      <c r="L20" s="57">
        <v>40467.300000000003</v>
      </c>
    </row>
    <row r="21" spans="1:12" x14ac:dyDescent="0.2">
      <c r="A21" t="s">
        <v>17</v>
      </c>
      <c r="B21" t="s">
        <v>9</v>
      </c>
      <c r="C21">
        <v>9</v>
      </c>
      <c r="D21">
        <v>3</v>
      </c>
      <c r="E21">
        <v>73</v>
      </c>
      <c r="F21">
        <v>11</v>
      </c>
      <c r="G21">
        <v>20.329999999999998</v>
      </c>
      <c r="J21" s="21">
        <v>30</v>
      </c>
      <c r="K21" s="57">
        <v>58841</v>
      </c>
      <c r="L21" s="57">
        <v>61831.1</v>
      </c>
    </row>
    <row r="22" spans="1:12" x14ac:dyDescent="0.2">
      <c r="A22" t="s">
        <v>17</v>
      </c>
      <c r="B22" t="s">
        <v>10</v>
      </c>
      <c r="C22">
        <v>0</v>
      </c>
      <c r="D22">
        <v>3</v>
      </c>
      <c r="E22">
        <v>77.17</v>
      </c>
      <c r="F22">
        <v>12</v>
      </c>
      <c r="G22">
        <v>10.46</v>
      </c>
      <c r="J22" s="20">
        <v>100</v>
      </c>
      <c r="K22" s="57"/>
      <c r="L22" s="57"/>
    </row>
    <row r="23" spans="1:12" x14ac:dyDescent="0.2">
      <c r="A23" t="s">
        <v>17</v>
      </c>
      <c r="B23" t="s">
        <v>10</v>
      </c>
      <c r="C23">
        <v>1</v>
      </c>
      <c r="D23">
        <v>3</v>
      </c>
      <c r="E23">
        <v>77.17</v>
      </c>
      <c r="F23">
        <v>12</v>
      </c>
      <c r="G23">
        <v>3.13</v>
      </c>
      <c r="J23" s="21">
        <v>3</v>
      </c>
      <c r="K23" s="57">
        <v>29213.18</v>
      </c>
      <c r="L23" s="57">
        <v>30314.866999999998</v>
      </c>
    </row>
    <row r="24" spans="1:12" x14ac:dyDescent="0.2">
      <c r="A24" t="s">
        <v>17</v>
      </c>
      <c r="B24" t="s">
        <v>10</v>
      </c>
      <c r="C24">
        <v>2</v>
      </c>
      <c r="D24">
        <v>3</v>
      </c>
      <c r="E24">
        <v>77.17</v>
      </c>
      <c r="F24">
        <v>12</v>
      </c>
      <c r="G24">
        <v>3.33</v>
      </c>
      <c r="J24" s="21">
        <v>5</v>
      </c>
      <c r="K24" s="57">
        <v>33874.25</v>
      </c>
      <c r="L24" s="57">
        <v>36807.669000000002</v>
      </c>
    </row>
    <row r="25" spans="1:12" x14ac:dyDescent="0.2">
      <c r="A25" t="s">
        <v>17</v>
      </c>
      <c r="B25" t="s">
        <v>10</v>
      </c>
      <c r="C25">
        <v>3</v>
      </c>
      <c r="D25">
        <v>3</v>
      </c>
      <c r="E25">
        <v>77.17</v>
      </c>
      <c r="F25">
        <v>12</v>
      </c>
      <c r="G25">
        <v>5</v>
      </c>
      <c r="J25" s="21">
        <v>10</v>
      </c>
      <c r="K25" s="57">
        <v>38377.480000000003</v>
      </c>
      <c r="L25" s="57">
        <v>43891.360000000001</v>
      </c>
    </row>
    <row r="26" spans="1:12" x14ac:dyDescent="0.2">
      <c r="A26" t="s">
        <v>17</v>
      </c>
      <c r="B26" t="s">
        <v>10</v>
      </c>
      <c r="C26">
        <v>4</v>
      </c>
      <c r="D26">
        <v>3</v>
      </c>
      <c r="E26">
        <v>77.17</v>
      </c>
      <c r="F26">
        <v>12</v>
      </c>
      <c r="G26">
        <v>4.8600000000000003</v>
      </c>
      <c r="J26" s="21">
        <v>20</v>
      </c>
      <c r="K26" s="57">
        <v>50009.74</v>
      </c>
      <c r="L26" s="57">
        <v>54755.728000000003</v>
      </c>
    </row>
    <row r="27" spans="1:12" x14ac:dyDescent="0.2">
      <c r="A27" t="s">
        <v>17</v>
      </c>
      <c r="B27" t="s">
        <v>10</v>
      </c>
      <c r="C27">
        <v>5</v>
      </c>
      <c r="D27">
        <v>3</v>
      </c>
      <c r="E27">
        <v>77.17</v>
      </c>
      <c r="F27">
        <v>12</v>
      </c>
      <c r="G27">
        <v>5.54</v>
      </c>
      <c r="J27" s="20">
        <v>51</v>
      </c>
      <c r="K27" s="57"/>
      <c r="L27" s="57"/>
    </row>
    <row r="28" spans="1:12" x14ac:dyDescent="0.2">
      <c r="A28" t="s">
        <v>17</v>
      </c>
      <c r="B28" t="s">
        <v>10</v>
      </c>
      <c r="C28">
        <v>6</v>
      </c>
      <c r="D28">
        <v>3</v>
      </c>
      <c r="E28">
        <v>77.17</v>
      </c>
      <c r="F28">
        <v>12</v>
      </c>
      <c r="G28">
        <v>1.96</v>
      </c>
      <c r="J28" s="21">
        <v>3</v>
      </c>
      <c r="K28" s="57">
        <v>459.15</v>
      </c>
      <c r="L28" s="57">
        <v>485.07499999999999</v>
      </c>
    </row>
    <row r="29" spans="1:12" x14ac:dyDescent="0.2">
      <c r="A29" t="s">
        <v>17</v>
      </c>
      <c r="B29" t="s">
        <v>10</v>
      </c>
      <c r="C29">
        <v>7</v>
      </c>
      <c r="D29">
        <v>3</v>
      </c>
      <c r="E29">
        <v>77.17</v>
      </c>
      <c r="F29">
        <v>12</v>
      </c>
      <c r="G29">
        <v>10.130000000000001</v>
      </c>
      <c r="J29" s="21">
        <v>5</v>
      </c>
      <c r="K29" s="57">
        <v>490.89</v>
      </c>
      <c r="L29" s="57">
        <v>515.55100000000016</v>
      </c>
    </row>
    <row r="30" spans="1:12" x14ac:dyDescent="0.2">
      <c r="A30" t="s">
        <v>17</v>
      </c>
      <c r="B30" t="s">
        <v>10</v>
      </c>
      <c r="C30">
        <v>8</v>
      </c>
      <c r="D30">
        <v>3</v>
      </c>
      <c r="E30">
        <v>77.17</v>
      </c>
      <c r="F30">
        <v>12</v>
      </c>
      <c r="G30">
        <v>11</v>
      </c>
      <c r="J30" s="21">
        <v>10</v>
      </c>
      <c r="K30" s="57">
        <v>581.46</v>
      </c>
      <c r="L30" s="57">
        <v>614.03499999999997</v>
      </c>
    </row>
    <row r="31" spans="1:12" x14ac:dyDescent="0.2">
      <c r="A31" t="s">
        <v>17</v>
      </c>
      <c r="B31" t="s">
        <v>10</v>
      </c>
      <c r="C31">
        <v>9</v>
      </c>
      <c r="D31">
        <v>3</v>
      </c>
      <c r="E31">
        <v>77.17</v>
      </c>
      <c r="F31">
        <v>12</v>
      </c>
      <c r="G31">
        <v>6.25</v>
      </c>
      <c r="J31" s="20">
        <v>16</v>
      </c>
      <c r="K31" s="57"/>
      <c r="L31" s="57"/>
    </row>
    <row r="32" spans="1:12" x14ac:dyDescent="0.2">
      <c r="A32" t="s">
        <v>17</v>
      </c>
      <c r="B32" t="s">
        <v>11</v>
      </c>
      <c r="C32">
        <v>0</v>
      </c>
      <c r="D32">
        <v>3</v>
      </c>
      <c r="E32">
        <v>983</v>
      </c>
      <c r="F32">
        <v>12</v>
      </c>
      <c r="G32">
        <v>28.7</v>
      </c>
      <c r="J32" s="21">
        <v>3</v>
      </c>
      <c r="K32" s="57">
        <v>241.56</v>
      </c>
      <c r="L32" s="57">
        <v>241.56</v>
      </c>
    </row>
    <row r="33" spans="1:12" x14ac:dyDescent="0.2">
      <c r="A33" t="s">
        <v>17</v>
      </c>
      <c r="B33" t="s">
        <v>11</v>
      </c>
      <c r="C33">
        <v>1</v>
      </c>
      <c r="D33">
        <v>3</v>
      </c>
      <c r="E33">
        <v>983</v>
      </c>
      <c r="F33">
        <v>12</v>
      </c>
      <c r="G33">
        <v>23.73</v>
      </c>
      <c r="J33" s="20" t="s">
        <v>25</v>
      </c>
      <c r="K33" s="57">
        <v>135</v>
      </c>
      <c r="L33" s="57">
        <v>32954.023249999991</v>
      </c>
    </row>
    <row r="34" spans="1:12" x14ac:dyDescent="0.2">
      <c r="A34" t="s">
        <v>17</v>
      </c>
      <c r="B34" t="s">
        <v>11</v>
      </c>
      <c r="C34">
        <v>2</v>
      </c>
      <c r="D34">
        <v>3</v>
      </c>
      <c r="E34">
        <v>988</v>
      </c>
      <c r="F34">
        <v>12</v>
      </c>
      <c r="G34">
        <v>15.72</v>
      </c>
    </row>
    <row r="35" spans="1:12" x14ac:dyDescent="0.2">
      <c r="A35" t="s">
        <v>17</v>
      </c>
      <c r="B35" t="s">
        <v>11</v>
      </c>
      <c r="C35">
        <v>3</v>
      </c>
      <c r="D35">
        <v>3</v>
      </c>
      <c r="E35">
        <v>983</v>
      </c>
      <c r="F35">
        <v>12</v>
      </c>
      <c r="G35">
        <v>15.72</v>
      </c>
    </row>
    <row r="36" spans="1:12" x14ac:dyDescent="0.2">
      <c r="A36" t="s">
        <v>17</v>
      </c>
      <c r="B36" t="s">
        <v>11</v>
      </c>
      <c r="C36">
        <v>4</v>
      </c>
      <c r="D36">
        <v>3</v>
      </c>
      <c r="E36">
        <v>983</v>
      </c>
      <c r="F36">
        <v>12</v>
      </c>
      <c r="G36">
        <v>30.58</v>
      </c>
    </row>
    <row r="37" spans="1:12" x14ac:dyDescent="0.2">
      <c r="A37" t="s">
        <v>17</v>
      </c>
      <c r="B37" t="s">
        <v>11</v>
      </c>
      <c r="C37">
        <v>5</v>
      </c>
      <c r="D37">
        <v>3</v>
      </c>
      <c r="E37">
        <v>983</v>
      </c>
      <c r="F37">
        <v>12</v>
      </c>
      <c r="G37">
        <v>16.239999999999998</v>
      </c>
    </row>
    <row r="38" spans="1:12" x14ac:dyDescent="0.2">
      <c r="A38" t="s">
        <v>17</v>
      </c>
      <c r="B38" t="s">
        <v>11</v>
      </c>
      <c r="C38">
        <v>6</v>
      </c>
      <c r="D38">
        <v>3</v>
      </c>
      <c r="E38">
        <v>983</v>
      </c>
      <c r="F38">
        <v>12</v>
      </c>
      <c r="G38">
        <v>4.1900000000000004</v>
      </c>
    </row>
    <row r="39" spans="1:12" x14ac:dyDescent="0.2">
      <c r="A39" t="s">
        <v>17</v>
      </c>
      <c r="B39" t="s">
        <v>11</v>
      </c>
      <c r="C39">
        <v>7</v>
      </c>
      <c r="D39">
        <v>3</v>
      </c>
      <c r="E39">
        <v>983</v>
      </c>
      <c r="F39">
        <v>12</v>
      </c>
      <c r="G39">
        <v>7.83</v>
      </c>
    </row>
    <row r="40" spans="1:12" x14ac:dyDescent="0.2">
      <c r="A40" t="s">
        <v>17</v>
      </c>
      <c r="B40" t="s">
        <v>11</v>
      </c>
      <c r="C40">
        <v>8</v>
      </c>
      <c r="D40">
        <v>3</v>
      </c>
      <c r="E40">
        <v>983</v>
      </c>
      <c r="F40">
        <v>12</v>
      </c>
      <c r="G40">
        <v>38.32</v>
      </c>
    </row>
    <row r="41" spans="1:12" x14ac:dyDescent="0.2">
      <c r="A41" t="s">
        <v>17</v>
      </c>
      <c r="B41" t="s">
        <v>11</v>
      </c>
      <c r="C41">
        <v>9</v>
      </c>
      <c r="D41">
        <v>3</v>
      </c>
      <c r="E41">
        <v>983</v>
      </c>
      <c r="F41">
        <v>12</v>
      </c>
      <c r="G41">
        <v>19.600000000000001</v>
      </c>
    </row>
    <row r="42" spans="1:12" x14ac:dyDescent="0.2">
      <c r="A42" t="s">
        <v>17</v>
      </c>
      <c r="B42">
        <v>16</v>
      </c>
      <c r="C42">
        <v>0</v>
      </c>
      <c r="D42">
        <v>3</v>
      </c>
      <c r="E42">
        <v>93.89</v>
      </c>
      <c r="F42">
        <v>16</v>
      </c>
      <c r="G42">
        <v>29.51</v>
      </c>
    </row>
    <row r="43" spans="1:12" x14ac:dyDescent="0.2">
      <c r="A43" t="s">
        <v>17</v>
      </c>
      <c r="B43">
        <v>16</v>
      </c>
      <c r="C43">
        <v>1</v>
      </c>
      <c r="D43">
        <v>3</v>
      </c>
      <c r="E43">
        <v>93.89</v>
      </c>
      <c r="F43">
        <v>16</v>
      </c>
      <c r="G43">
        <v>2</v>
      </c>
    </row>
    <row r="44" spans="1:12" x14ac:dyDescent="0.2">
      <c r="A44" t="s">
        <v>17</v>
      </c>
      <c r="B44">
        <v>16</v>
      </c>
      <c r="C44">
        <v>2</v>
      </c>
      <c r="D44">
        <v>3</v>
      </c>
      <c r="E44">
        <v>93.89</v>
      </c>
      <c r="F44">
        <v>16</v>
      </c>
      <c r="G44">
        <v>27.07</v>
      </c>
    </row>
    <row r="45" spans="1:12" x14ac:dyDescent="0.2">
      <c r="A45" t="s">
        <v>17</v>
      </c>
      <c r="B45">
        <v>16</v>
      </c>
      <c r="C45">
        <v>3</v>
      </c>
      <c r="D45">
        <v>3</v>
      </c>
      <c r="E45">
        <v>93.89</v>
      </c>
      <c r="F45">
        <v>16</v>
      </c>
      <c r="G45">
        <v>1.35</v>
      </c>
    </row>
    <row r="46" spans="1:12" x14ac:dyDescent="0.2">
      <c r="A46" t="s">
        <v>17</v>
      </c>
      <c r="B46">
        <v>16</v>
      </c>
      <c r="C46">
        <v>4</v>
      </c>
      <c r="D46">
        <v>3</v>
      </c>
      <c r="E46">
        <v>93.89</v>
      </c>
      <c r="F46">
        <v>16</v>
      </c>
      <c r="G46">
        <v>1.31</v>
      </c>
    </row>
    <row r="47" spans="1:12" x14ac:dyDescent="0.2">
      <c r="A47" t="s">
        <v>17</v>
      </c>
      <c r="B47">
        <v>16</v>
      </c>
      <c r="C47">
        <v>5</v>
      </c>
      <c r="D47">
        <v>3</v>
      </c>
      <c r="E47">
        <v>93.89</v>
      </c>
      <c r="F47">
        <v>16</v>
      </c>
      <c r="G47">
        <v>35.07</v>
      </c>
    </row>
    <row r="48" spans="1:12" x14ac:dyDescent="0.2">
      <c r="A48" t="s">
        <v>17</v>
      </c>
      <c r="B48">
        <v>16</v>
      </c>
      <c r="C48">
        <v>6</v>
      </c>
      <c r="D48">
        <v>3</v>
      </c>
      <c r="E48">
        <v>93.89</v>
      </c>
      <c r="F48">
        <v>16</v>
      </c>
      <c r="G48">
        <v>15.69</v>
      </c>
    </row>
    <row r="49" spans="1:7" x14ac:dyDescent="0.2">
      <c r="A49" t="s">
        <v>17</v>
      </c>
      <c r="B49">
        <v>16</v>
      </c>
      <c r="C49">
        <v>7</v>
      </c>
      <c r="D49">
        <v>3</v>
      </c>
      <c r="E49">
        <v>93.89</v>
      </c>
      <c r="F49">
        <v>16</v>
      </c>
      <c r="G49">
        <v>8.35</v>
      </c>
    </row>
    <row r="50" spans="1:7" x14ac:dyDescent="0.2">
      <c r="A50" t="s">
        <v>17</v>
      </c>
      <c r="B50">
        <v>16</v>
      </c>
      <c r="C50">
        <v>8</v>
      </c>
      <c r="D50">
        <v>3</v>
      </c>
      <c r="E50">
        <v>93.89</v>
      </c>
      <c r="F50">
        <v>16</v>
      </c>
      <c r="G50">
        <v>10.82</v>
      </c>
    </row>
    <row r="51" spans="1:7" x14ac:dyDescent="0.2">
      <c r="A51" t="s">
        <v>17</v>
      </c>
      <c r="B51">
        <v>16</v>
      </c>
      <c r="C51">
        <v>9</v>
      </c>
      <c r="D51">
        <v>3</v>
      </c>
      <c r="E51">
        <v>93.89</v>
      </c>
      <c r="F51">
        <v>16</v>
      </c>
      <c r="G51">
        <v>3.79</v>
      </c>
    </row>
    <row r="52" spans="1:7" x14ac:dyDescent="0.2">
      <c r="A52" t="s">
        <v>17</v>
      </c>
      <c r="B52">
        <v>51</v>
      </c>
      <c r="C52">
        <v>0</v>
      </c>
      <c r="D52">
        <v>3</v>
      </c>
      <c r="E52">
        <v>202.18</v>
      </c>
      <c r="F52">
        <v>51</v>
      </c>
      <c r="G52">
        <v>3.86</v>
      </c>
    </row>
    <row r="53" spans="1:7" x14ac:dyDescent="0.2">
      <c r="A53" t="s">
        <v>17</v>
      </c>
      <c r="B53">
        <v>51</v>
      </c>
      <c r="C53">
        <v>1</v>
      </c>
      <c r="D53">
        <v>3</v>
      </c>
      <c r="E53">
        <v>199.17</v>
      </c>
      <c r="F53">
        <v>51</v>
      </c>
      <c r="G53">
        <v>1.83</v>
      </c>
    </row>
    <row r="54" spans="1:7" x14ac:dyDescent="0.2">
      <c r="A54" t="s">
        <v>17</v>
      </c>
      <c r="B54">
        <v>51</v>
      </c>
      <c r="C54">
        <v>2</v>
      </c>
      <c r="D54">
        <v>3</v>
      </c>
      <c r="E54">
        <v>202.7</v>
      </c>
      <c r="F54">
        <v>51</v>
      </c>
      <c r="G54">
        <v>85.3</v>
      </c>
    </row>
    <row r="55" spans="1:7" x14ac:dyDescent="0.2">
      <c r="A55" t="s">
        <v>17</v>
      </c>
      <c r="B55">
        <v>51</v>
      </c>
      <c r="C55">
        <v>3</v>
      </c>
      <c r="D55">
        <v>3</v>
      </c>
      <c r="E55">
        <v>190.27</v>
      </c>
      <c r="F55">
        <v>51</v>
      </c>
      <c r="G55">
        <v>1.74</v>
      </c>
    </row>
    <row r="56" spans="1:7" x14ac:dyDescent="0.2">
      <c r="A56" t="s">
        <v>17</v>
      </c>
      <c r="B56">
        <v>51</v>
      </c>
      <c r="C56">
        <v>4</v>
      </c>
      <c r="D56">
        <v>3</v>
      </c>
      <c r="E56">
        <v>189.8</v>
      </c>
      <c r="F56">
        <v>51</v>
      </c>
      <c r="G56">
        <v>1.23</v>
      </c>
    </row>
    <row r="57" spans="1:7" x14ac:dyDescent="0.2">
      <c r="A57" t="s">
        <v>17</v>
      </c>
      <c r="B57">
        <v>51</v>
      </c>
      <c r="C57">
        <v>5</v>
      </c>
      <c r="D57">
        <v>3</v>
      </c>
      <c r="E57">
        <v>206.93</v>
      </c>
      <c r="F57">
        <v>51</v>
      </c>
      <c r="G57">
        <v>1.81</v>
      </c>
    </row>
    <row r="58" spans="1:7" x14ac:dyDescent="0.2">
      <c r="A58" t="s">
        <v>17</v>
      </c>
      <c r="B58">
        <v>51</v>
      </c>
      <c r="C58">
        <v>6</v>
      </c>
      <c r="D58">
        <v>3</v>
      </c>
      <c r="E58">
        <v>191.69</v>
      </c>
      <c r="F58">
        <v>51</v>
      </c>
      <c r="G58">
        <v>1.61</v>
      </c>
    </row>
    <row r="59" spans="1:7" x14ac:dyDescent="0.2">
      <c r="A59" t="s">
        <v>17</v>
      </c>
      <c r="B59">
        <v>51</v>
      </c>
      <c r="C59">
        <v>7</v>
      </c>
      <c r="D59">
        <v>3</v>
      </c>
      <c r="E59">
        <v>192.12</v>
      </c>
      <c r="F59">
        <v>51</v>
      </c>
      <c r="G59">
        <v>1.96</v>
      </c>
    </row>
    <row r="60" spans="1:7" x14ac:dyDescent="0.2">
      <c r="A60" t="s">
        <v>17</v>
      </c>
      <c r="B60">
        <v>51</v>
      </c>
      <c r="C60">
        <v>8</v>
      </c>
      <c r="D60">
        <v>3</v>
      </c>
      <c r="E60">
        <v>195.39</v>
      </c>
      <c r="F60">
        <v>51</v>
      </c>
      <c r="G60">
        <v>4.45</v>
      </c>
    </row>
    <row r="61" spans="1:7" x14ac:dyDescent="0.2">
      <c r="A61" t="s">
        <v>17</v>
      </c>
      <c r="B61">
        <v>51</v>
      </c>
      <c r="C61">
        <v>9</v>
      </c>
      <c r="D61">
        <v>3</v>
      </c>
      <c r="E61">
        <v>193.85</v>
      </c>
      <c r="F61">
        <v>51.01</v>
      </c>
      <c r="G61">
        <v>4.3</v>
      </c>
    </row>
    <row r="62" spans="1:7" x14ac:dyDescent="0.2">
      <c r="A62" t="s">
        <v>17</v>
      </c>
      <c r="B62">
        <v>51</v>
      </c>
      <c r="C62">
        <v>0</v>
      </c>
      <c r="D62">
        <v>5</v>
      </c>
      <c r="E62">
        <v>148.13999999999999</v>
      </c>
      <c r="F62">
        <v>51</v>
      </c>
      <c r="G62">
        <v>3.63</v>
      </c>
    </row>
    <row r="63" spans="1:7" x14ac:dyDescent="0.2">
      <c r="A63" t="s">
        <v>17</v>
      </c>
      <c r="B63">
        <v>51</v>
      </c>
      <c r="C63">
        <v>1</v>
      </c>
      <c r="D63">
        <v>5</v>
      </c>
      <c r="E63">
        <v>141.55000000000001</v>
      </c>
      <c r="F63">
        <v>51</v>
      </c>
      <c r="G63">
        <v>14.71</v>
      </c>
    </row>
    <row r="64" spans="1:7" x14ac:dyDescent="0.2">
      <c r="A64" t="s">
        <v>17</v>
      </c>
      <c r="B64">
        <v>51</v>
      </c>
      <c r="C64">
        <v>2</v>
      </c>
      <c r="D64">
        <v>5</v>
      </c>
      <c r="E64">
        <v>150.88999999999999</v>
      </c>
      <c r="F64">
        <v>51</v>
      </c>
      <c r="G64">
        <v>9.77</v>
      </c>
    </row>
    <row r="65" spans="1:7" x14ac:dyDescent="0.2">
      <c r="A65" t="s">
        <v>17</v>
      </c>
      <c r="B65">
        <v>51</v>
      </c>
      <c r="C65">
        <v>3</v>
      </c>
      <c r="D65">
        <v>5</v>
      </c>
      <c r="E65">
        <v>149.36000000000001</v>
      </c>
      <c r="F65">
        <v>51</v>
      </c>
      <c r="G65">
        <v>3.34</v>
      </c>
    </row>
    <row r="66" spans="1:7" x14ac:dyDescent="0.2">
      <c r="A66" t="s">
        <v>17</v>
      </c>
      <c r="B66">
        <v>51</v>
      </c>
      <c r="C66">
        <v>4</v>
      </c>
      <c r="D66">
        <v>5</v>
      </c>
      <c r="E66">
        <v>147.66</v>
      </c>
      <c r="F66">
        <v>51</v>
      </c>
      <c r="G66">
        <v>7.81</v>
      </c>
    </row>
    <row r="67" spans="1:7" x14ac:dyDescent="0.2">
      <c r="A67" t="s">
        <v>17</v>
      </c>
      <c r="B67">
        <v>51</v>
      </c>
      <c r="C67">
        <v>5</v>
      </c>
      <c r="D67">
        <v>5</v>
      </c>
      <c r="E67">
        <v>138.6</v>
      </c>
      <c r="F67">
        <v>51</v>
      </c>
      <c r="G67">
        <v>15.49</v>
      </c>
    </row>
    <row r="68" spans="1:7" x14ac:dyDescent="0.2">
      <c r="A68" t="s">
        <v>17</v>
      </c>
      <c r="B68">
        <v>51</v>
      </c>
      <c r="C68">
        <v>6</v>
      </c>
      <c r="D68">
        <v>5</v>
      </c>
      <c r="E68">
        <v>149.4</v>
      </c>
      <c r="F68">
        <v>51</v>
      </c>
      <c r="G68">
        <v>10.17</v>
      </c>
    </row>
    <row r="69" spans="1:7" x14ac:dyDescent="0.2">
      <c r="A69" t="s">
        <v>17</v>
      </c>
      <c r="B69">
        <v>51</v>
      </c>
      <c r="C69">
        <v>7</v>
      </c>
      <c r="D69">
        <v>5</v>
      </c>
      <c r="E69">
        <v>151.63</v>
      </c>
      <c r="F69">
        <v>51</v>
      </c>
      <c r="G69">
        <v>4.3</v>
      </c>
    </row>
    <row r="70" spans="1:7" x14ac:dyDescent="0.2">
      <c r="A70" t="s">
        <v>17</v>
      </c>
      <c r="B70">
        <v>51</v>
      </c>
      <c r="C70">
        <v>8</v>
      </c>
      <c r="D70">
        <v>5</v>
      </c>
      <c r="E70">
        <v>148.33000000000001</v>
      </c>
      <c r="F70">
        <v>51</v>
      </c>
      <c r="G70">
        <v>4.7</v>
      </c>
    </row>
    <row r="71" spans="1:7" x14ac:dyDescent="0.2">
      <c r="A71" t="s">
        <v>17</v>
      </c>
      <c r="B71">
        <v>51</v>
      </c>
      <c r="C71">
        <v>9</v>
      </c>
      <c r="D71">
        <v>5</v>
      </c>
      <c r="E71">
        <v>139.21</v>
      </c>
      <c r="F71">
        <v>51</v>
      </c>
      <c r="G71">
        <v>9.08</v>
      </c>
    </row>
    <row r="72" spans="1:7" x14ac:dyDescent="0.2">
      <c r="A72" t="s">
        <v>17</v>
      </c>
      <c r="B72">
        <v>51</v>
      </c>
      <c r="C72">
        <v>0</v>
      </c>
      <c r="D72">
        <v>10</v>
      </c>
      <c r="E72">
        <v>121.59</v>
      </c>
      <c r="F72">
        <v>51</v>
      </c>
      <c r="G72">
        <v>2.35</v>
      </c>
    </row>
    <row r="73" spans="1:7" x14ac:dyDescent="0.2">
      <c r="A73" t="s">
        <v>17</v>
      </c>
      <c r="B73">
        <v>51</v>
      </c>
      <c r="C73">
        <v>1</v>
      </c>
      <c r="D73">
        <v>10</v>
      </c>
      <c r="E73">
        <v>124.59</v>
      </c>
      <c r="F73">
        <v>51</v>
      </c>
      <c r="G73">
        <v>1.77</v>
      </c>
    </row>
    <row r="74" spans="1:7" x14ac:dyDescent="0.2">
      <c r="A74" t="s">
        <v>17</v>
      </c>
      <c r="B74">
        <v>51</v>
      </c>
      <c r="C74">
        <v>2</v>
      </c>
      <c r="D74">
        <v>10</v>
      </c>
      <c r="E74">
        <v>122.2</v>
      </c>
      <c r="F74">
        <v>51</v>
      </c>
      <c r="G74">
        <v>1.45</v>
      </c>
    </row>
    <row r="75" spans="1:7" x14ac:dyDescent="0.2">
      <c r="A75" t="s">
        <v>17</v>
      </c>
      <c r="B75">
        <v>51</v>
      </c>
      <c r="C75">
        <v>3</v>
      </c>
      <c r="D75">
        <v>10</v>
      </c>
      <c r="E75">
        <v>118.15</v>
      </c>
      <c r="F75">
        <v>51</v>
      </c>
      <c r="G75">
        <v>1.1100000000000001</v>
      </c>
    </row>
    <row r="76" spans="1:7" x14ac:dyDescent="0.2">
      <c r="A76" t="s">
        <v>17</v>
      </c>
      <c r="B76">
        <v>51</v>
      </c>
      <c r="C76">
        <v>4</v>
      </c>
      <c r="D76">
        <v>10</v>
      </c>
      <c r="E76">
        <v>118.77</v>
      </c>
      <c r="F76">
        <v>51</v>
      </c>
      <c r="G76">
        <v>4.6500000000000004</v>
      </c>
    </row>
    <row r="77" spans="1:7" x14ac:dyDescent="0.2">
      <c r="A77" t="s">
        <v>17</v>
      </c>
      <c r="B77">
        <v>51</v>
      </c>
      <c r="C77">
        <v>5</v>
      </c>
      <c r="D77">
        <v>10</v>
      </c>
      <c r="E77">
        <v>115.96</v>
      </c>
      <c r="F77">
        <v>51</v>
      </c>
      <c r="G77">
        <v>1.08</v>
      </c>
    </row>
    <row r="78" spans="1:7" x14ac:dyDescent="0.2">
      <c r="A78" t="s">
        <v>17</v>
      </c>
      <c r="B78">
        <v>51</v>
      </c>
      <c r="C78">
        <v>6</v>
      </c>
      <c r="D78">
        <v>10</v>
      </c>
      <c r="E78">
        <v>120.27</v>
      </c>
      <c r="F78">
        <v>51</v>
      </c>
      <c r="G78">
        <v>1.46</v>
      </c>
    </row>
    <row r="79" spans="1:7" x14ac:dyDescent="0.2">
      <c r="A79" t="s">
        <v>17</v>
      </c>
      <c r="B79">
        <v>51</v>
      </c>
      <c r="C79">
        <v>7</v>
      </c>
      <c r="D79">
        <v>10</v>
      </c>
      <c r="E79">
        <v>121.9</v>
      </c>
      <c r="F79">
        <v>51</v>
      </c>
      <c r="G79">
        <v>1.46</v>
      </c>
    </row>
    <row r="80" spans="1:7" x14ac:dyDescent="0.2">
      <c r="A80" t="s">
        <v>17</v>
      </c>
      <c r="B80">
        <v>51</v>
      </c>
      <c r="C80">
        <v>8</v>
      </c>
      <c r="D80">
        <v>10</v>
      </c>
      <c r="E80">
        <v>120.64</v>
      </c>
      <c r="F80">
        <v>51</v>
      </c>
      <c r="G80">
        <v>3.58</v>
      </c>
    </row>
    <row r="81" spans="1:7" x14ac:dyDescent="0.2">
      <c r="A81" t="s">
        <v>17</v>
      </c>
      <c r="B81">
        <v>51</v>
      </c>
      <c r="C81">
        <v>9</v>
      </c>
      <c r="D81">
        <v>10</v>
      </c>
      <c r="E81">
        <v>122.9</v>
      </c>
      <c r="F81">
        <v>51.01</v>
      </c>
      <c r="G81">
        <v>1.02</v>
      </c>
    </row>
    <row r="82" spans="1:7" x14ac:dyDescent="0.2">
      <c r="A82" t="s">
        <v>17</v>
      </c>
      <c r="B82">
        <v>100</v>
      </c>
      <c r="C82">
        <v>0</v>
      </c>
      <c r="D82">
        <v>3</v>
      </c>
      <c r="E82">
        <v>10852.14</v>
      </c>
      <c r="F82">
        <v>100.01</v>
      </c>
      <c r="G82">
        <v>7.69</v>
      </c>
    </row>
    <row r="83" spans="1:7" x14ac:dyDescent="0.2">
      <c r="A83" t="s">
        <v>17</v>
      </c>
      <c r="B83">
        <v>100</v>
      </c>
      <c r="C83">
        <v>1</v>
      </c>
      <c r="D83">
        <v>3</v>
      </c>
      <c r="E83">
        <v>10875.14</v>
      </c>
      <c r="F83">
        <v>100</v>
      </c>
      <c r="G83">
        <v>59.56</v>
      </c>
    </row>
    <row r="84" spans="1:7" x14ac:dyDescent="0.2">
      <c r="A84" t="s">
        <v>17</v>
      </c>
      <c r="B84">
        <v>100</v>
      </c>
      <c r="C84">
        <v>2</v>
      </c>
      <c r="D84">
        <v>3</v>
      </c>
      <c r="E84">
        <v>11109.33</v>
      </c>
      <c r="F84">
        <v>100</v>
      </c>
      <c r="G84">
        <v>2.83</v>
      </c>
    </row>
    <row r="85" spans="1:7" x14ac:dyDescent="0.2">
      <c r="A85" t="s">
        <v>17</v>
      </c>
      <c r="B85">
        <v>100</v>
      </c>
      <c r="C85">
        <v>3</v>
      </c>
      <c r="D85">
        <v>3</v>
      </c>
      <c r="E85">
        <v>11107.84</v>
      </c>
      <c r="F85">
        <v>100.01</v>
      </c>
      <c r="G85">
        <v>44.77</v>
      </c>
    </row>
    <row r="86" spans="1:7" x14ac:dyDescent="0.2">
      <c r="A86" t="s">
        <v>17</v>
      </c>
      <c r="B86">
        <v>100</v>
      </c>
      <c r="C86">
        <v>4</v>
      </c>
      <c r="D86">
        <v>3</v>
      </c>
      <c r="E86">
        <v>11195.66</v>
      </c>
      <c r="F86">
        <v>100.01</v>
      </c>
      <c r="G86">
        <v>9.07</v>
      </c>
    </row>
    <row r="87" spans="1:7" x14ac:dyDescent="0.2">
      <c r="A87" t="s">
        <v>17</v>
      </c>
      <c r="B87">
        <v>100</v>
      </c>
      <c r="C87">
        <v>5</v>
      </c>
      <c r="D87">
        <v>3</v>
      </c>
      <c r="E87">
        <v>11901.69</v>
      </c>
      <c r="F87">
        <v>100</v>
      </c>
      <c r="G87">
        <v>18.78</v>
      </c>
    </row>
    <row r="88" spans="1:7" x14ac:dyDescent="0.2">
      <c r="A88" t="s">
        <v>17</v>
      </c>
      <c r="B88">
        <v>100</v>
      </c>
      <c r="C88">
        <v>6</v>
      </c>
      <c r="D88">
        <v>3</v>
      </c>
      <c r="E88">
        <v>10679.63</v>
      </c>
      <c r="F88">
        <v>100</v>
      </c>
      <c r="G88">
        <v>87.02</v>
      </c>
    </row>
    <row r="89" spans="1:7" x14ac:dyDescent="0.2">
      <c r="A89" t="s">
        <v>17</v>
      </c>
      <c r="B89">
        <v>100</v>
      </c>
      <c r="C89">
        <v>7</v>
      </c>
      <c r="D89">
        <v>3</v>
      </c>
      <c r="E89">
        <v>11701.17</v>
      </c>
      <c r="F89">
        <v>100</v>
      </c>
      <c r="G89">
        <v>52.14</v>
      </c>
    </row>
    <row r="90" spans="1:7" x14ac:dyDescent="0.2">
      <c r="A90" t="s">
        <v>17</v>
      </c>
      <c r="B90">
        <v>100</v>
      </c>
      <c r="C90">
        <v>8</v>
      </c>
      <c r="D90">
        <v>3</v>
      </c>
      <c r="E90">
        <v>10669.38</v>
      </c>
      <c r="F90">
        <v>100.02</v>
      </c>
      <c r="G90">
        <v>15.76</v>
      </c>
    </row>
    <row r="91" spans="1:7" x14ac:dyDescent="0.2">
      <c r="A91" t="s">
        <v>17</v>
      </c>
      <c r="B91">
        <v>100</v>
      </c>
      <c r="C91">
        <v>9</v>
      </c>
      <c r="D91">
        <v>3</v>
      </c>
      <c r="E91">
        <v>11188.1</v>
      </c>
      <c r="F91">
        <v>100</v>
      </c>
      <c r="G91">
        <v>37.39</v>
      </c>
    </row>
    <row r="92" spans="1:7" x14ac:dyDescent="0.2">
      <c r="A92" t="s">
        <v>17</v>
      </c>
      <c r="B92">
        <v>100</v>
      </c>
      <c r="C92">
        <v>0</v>
      </c>
      <c r="D92">
        <v>5</v>
      </c>
      <c r="E92">
        <v>8968.59</v>
      </c>
      <c r="F92">
        <v>100</v>
      </c>
      <c r="G92">
        <v>36.32</v>
      </c>
    </row>
    <row r="93" spans="1:7" x14ac:dyDescent="0.2">
      <c r="A93" t="s">
        <v>17</v>
      </c>
      <c r="B93">
        <v>100</v>
      </c>
      <c r="C93">
        <v>1</v>
      </c>
      <c r="D93">
        <v>5</v>
      </c>
      <c r="E93">
        <v>8585.39</v>
      </c>
      <c r="F93">
        <v>100</v>
      </c>
      <c r="G93">
        <v>35.659999999999997</v>
      </c>
    </row>
    <row r="94" spans="1:7" x14ac:dyDescent="0.2">
      <c r="A94" t="s">
        <v>17</v>
      </c>
      <c r="B94">
        <v>100</v>
      </c>
      <c r="C94">
        <v>2</v>
      </c>
      <c r="D94">
        <v>5</v>
      </c>
      <c r="E94">
        <v>8214.0300000000007</v>
      </c>
      <c r="F94">
        <v>100.01</v>
      </c>
      <c r="G94">
        <v>2.65</v>
      </c>
    </row>
    <row r="95" spans="1:7" x14ac:dyDescent="0.2">
      <c r="A95" t="s">
        <v>17</v>
      </c>
      <c r="B95">
        <v>100</v>
      </c>
      <c r="C95">
        <v>3</v>
      </c>
      <c r="D95">
        <v>5</v>
      </c>
      <c r="E95">
        <v>7907.48</v>
      </c>
      <c r="F95">
        <v>100</v>
      </c>
      <c r="G95">
        <v>1.65</v>
      </c>
    </row>
    <row r="96" spans="1:7" x14ac:dyDescent="0.2">
      <c r="A96" t="s">
        <v>17</v>
      </c>
      <c r="B96">
        <v>100</v>
      </c>
      <c r="C96">
        <v>4</v>
      </c>
      <c r="D96">
        <v>5</v>
      </c>
      <c r="E96">
        <v>7932.66</v>
      </c>
      <c r="F96">
        <v>100.01</v>
      </c>
      <c r="G96">
        <v>58.44</v>
      </c>
    </row>
    <row r="97" spans="1:7" x14ac:dyDescent="0.2">
      <c r="A97" t="s">
        <v>17</v>
      </c>
      <c r="B97">
        <v>100</v>
      </c>
      <c r="C97">
        <v>5</v>
      </c>
      <c r="D97">
        <v>5</v>
      </c>
      <c r="E97">
        <v>8217.59</v>
      </c>
      <c r="F97">
        <v>100.01</v>
      </c>
      <c r="G97">
        <v>53.73</v>
      </c>
    </row>
    <row r="98" spans="1:7" x14ac:dyDescent="0.2">
      <c r="A98" t="s">
        <v>17</v>
      </c>
      <c r="B98">
        <v>100</v>
      </c>
      <c r="C98">
        <v>6</v>
      </c>
      <c r="D98">
        <v>5</v>
      </c>
      <c r="E98">
        <v>8506.6200000000008</v>
      </c>
      <c r="F98">
        <v>100.02</v>
      </c>
      <c r="G98">
        <v>9.77</v>
      </c>
    </row>
    <row r="99" spans="1:7" x14ac:dyDescent="0.2">
      <c r="A99" t="s">
        <v>17</v>
      </c>
      <c r="B99">
        <v>100</v>
      </c>
      <c r="C99">
        <v>7</v>
      </c>
      <c r="D99">
        <v>5</v>
      </c>
      <c r="E99">
        <v>8062.49</v>
      </c>
      <c r="F99">
        <v>100</v>
      </c>
      <c r="G99">
        <v>3.3</v>
      </c>
    </row>
    <row r="100" spans="1:7" x14ac:dyDescent="0.2">
      <c r="A100" t="s">
        <v>17</v>
      </c>
      <c r="B100">
        <v>100</v>
      </c>
      <c r="C100">
        <v>8</v>
      </c>
      <c r="D100">
        <v>5</v>
      </c>
      <c r="E100">
        <v>9038.1200000000008</v>
      </c>
      <c r="F100">
        <v>100.02</v>
      </c>
      <c r="G100">
        <v>1.33</v>
      </c>
    </row>
    <row r="101" spans="1:7" x14ac:dyDescent="0.2">
      <c r="A101" t="s">
        <v>17</v>
      </c>
      <c r="B101">
        <v>100</v>
      </c>
      <c r="C101">
        <v>9</v>
      </c>
      <c r="D101">
        <v>5</v>
      </c>
      <c r="E101">
        <v>8377.27</v>
      </c>
      <c r="F101">
        <v>100</v>
      </c>
      <c r="G101">
        <v>18.96</v>
      </c>
    </row>
    <row r="102" spans="1:7" x14ac:dyDescent="0.2">
      <c r="A102" t="s">
        <v>17</v>
      </c>
      <c r="B102">
        <v>100</v>
      </c>
      <c r="C102">
        <v>0</v>
      </c>
      <c r="D102">
        <v>10</v>
      </c>
      <c r="E102">
        <v>6584.89</v>
      </c>
      <c r="F102">
        <v>100</v>
      </c>
      <c r="G102">
        <v>35.14</v>
      </c>
    </row>
    <row r="103" spans="1:7" x14ac:dyDescent="0.2">
      <c r="A103" t="s">
        <v>17</v>
      </c>
      <c r="B103">
        <v>100</v>
      </c>
      <c r="C103">
        <v>1</v>
      </c>
      <c r="D103">
        <v>10</v>
      </c>
      <c r="E103">
        <v>6506.7</v>
      </c>
      <c r="F103">
        <v>100</v>
      </c>
      <c r="G103">
        <v>28.09</v>
      </c>
    </row>
    <row r="104" spans="1:7" x14ac:dyDescent="0.2">
      <c r="A104" t="s">
        <v>17</v>
      </c>
      <c r="B104">
        <v>100</v>
      </c>
      <c r="C104">
        <v>2</v>
      </c>
      <c r="D104">
        <v>10</v>
      </c>
      <c r="E104">
        <v>6542.59</v>
      </c>
      <c r="F104">
        <v>100</v>
      </c>
      <c r="G104">
        <v>10.25</v>
      </c>
    </row>
    <row r="105" spans="1:7" x14ac:dyDescent="0.2">
      <c r="A105" t="s">
        <v>17</v>
      </c>
      <c r="B105">
        <v>100</v>
      </c>
      <c r="C105">
        <v>3</v>
      </c>
      <c r="D105">
        <v>10</v>
      </c>
      <c r="E105">
        <v>6473.32</v>
      </c>
      <c r="F105">
        <v>100.02</v>
      </c>
      <c r="G105">
        <v>80.33</v>
      </c>
    </row>
    <row r="106" spans="1:7" x14ac:dyDescent="0.2">
      <c r="A106" t="s">
        <v>17</v>
      </c>
      <c r="B106">
        <v>100</v>
      </c>
      <c r="C106">
        <v>4</v>
      </c>
      <c r="D106">
        <v>10</v>
      </c>
      <c r="E106">
        <v>6511.48</v>
      </c>
      <c r="F106">
        <v>100.01</v>
      </c>
      <c r="G106">
        <v>1.1299999999999999</v>
      </c>
    </row>
    <row r="107" spans="1:7" x14ac:dyDescent="0.2">
      <c r="A107" t="s">
        <v>17</v>
      </c>
      <c r="B107">
        <v>100</v>
      </c>
      <c r="C107">
        <v>5</v>
      </c>
      <c r="D107">
        <v>10</v>
      </c>
      <c r="E107">
        <v>6555.28</v>
      </c>
      <c r="F107">
        <v>100.03</v>
      </c>
      <c r="G107">
        <v>10.53</v>
      </c>
    </row>
    <row r="108" spans="1:7" x14ac:dyDescent="0.2">
      <c r="A108" t="s">
        <v>17</v>
      </c>
      <c r="B108">
        <v>100</v>
      </c>
      <c r="C108">
        <v>6</v>
      </c>
      <c r="D108">
        <v>10</v>
      </c>
      <c r="E108">
        <v>6480.04</v>
      </c>
      <c r="F108">
        <v>100</v>
      </c>
      <c r="G108">
        <v>12</v>
      </c>
    </row>
    <row r="109" spans="1:7" x14ac:dyDescent="0.2">
      <c r="A109" t="s">
        <v>17</v>
      </c>
      <c r="B109">
        <v>100</v>
      </c>
      <c r="C109">
        <v>7</v>
      </c>
      <c r="D109">
        <v>10</v>
      </c>
      <c r="E109">
        <v>6473.32</v>
      </c>
      <c r="F109">
        <v>100.01</v>
      </c>
      <c r="G109">
        <v>22.05</v>
      </c>
    </row>
    <row r="110" spans="1:7" x14ac:dyDescent="0.2">
      <c r="A110" t="s">
        <v>17</v>
      </c>
      <c r="B110">
        <v>100</v>
      </c>
      <c r="C110">
        <v>8</v>
      </c>
      <c r="D110">
        <v>10</v>
      </c>
      <c r="E110">
        <v>6454.07</v>
      </c>
      <c r="F110">
        <v>100.02</v>
      </c>
      <c r="G110">
        <v>1.0900000000000001</v>
      </c>
    </row>
    <row r="111" spans="1:7" x14ac:dyDescent="0.2">
      <c r="A111" t="s">
        <v>17</v>
      </c>
      <c r="B111">
        <v>100</v>
      </c>
      <c r="C111">
        <v>9</v>
      </c>
      <c r="D111">
        <v>10</v>
      </c>
      <c r="E111">
        <v>6695.45</v>
      </c>
      <c r="F111">
        <v>100.01</v>
      </c>
      <c r="G111">
        <v>67.67</v>
      </c>
    </row>
    <row r="112" spans="1:7" x14ac:dyDescent="0.2">
      <c r="A112" t="s">
        <v>17</v>
      </c>
      <c r="B112">
        <v>100</v>
      </c>
      <c r="C112">
        <v>0</v>
      </c>
      <c r="D112">
        <v>20</v>
      </c>
      <c r="E112">
        <v>6358.49</v>
      </c>
      <c r="F112">
        <v>100</v>
      </c>
      <c r="G112">
        <v>18.96</v>
      </c>
    </row>
    <row r="113" spans="1:7" x14ac:dyDescent="0.2">
      <c r="A113" t="s">
        <v>17</v>
      </c>
      <c r="B113">
        <v>100</v>
      </c>
      <c r="C113">
        <v>1</v>
      </c>
      <c r="D113">
        <v>20</v>
      </c>
      <c r="E113">
        <v>6358.49</v>
      </c>
      <c r="F113">
        <v>100.01</v>
      </c>
      <c r="G113">
        <v>2.2599999999999998</v>
      </c>
    </row>
    <row r="114" spans="1:7" x14ac:dyDescent="0.2">
      <c r="A114" t="s">
        <v>17</v>
      </c>
      <c r="B114">
        <v>100</v>
      </c>
      <c r="C114">
        <v>2</v>
      </c>
      <c r="D114">
        <v>20</v>
      </c>
      <c r="E114">
        <v>6358.49</v>
      </c>
      <c r="F114">
        <v>100.01</v>
      </c>
      <c r="G114">
        <v>2.72</v>
      </c>
    </row>
    <row r="115" spans="1:7" x14ac:dyDescent="0.2">
      <c r="A115" t="s">
        <v>17</v>
      </c>
      <c r="B115">
        <v>100</v>
      </c>
      <c r="C115">
        <v>3</v>
      </c>
      <c r="D115">
        <v>20</v>
      </c>
      <c r="E115">
        <v>6358.49</v>
      </c>
      <c r="F115">
        <v>100.01</v>
      </c>
      <c r="G115">
        <v>4.55</v>
      </c>
    </row>
    <row r="116" spans="1:7" x14ac:dyDescent="0.2">
      <c r="A116" t="s">
        <v>17</v>
      </c>
      <c r="B116">
        <v>100</v>
      </c>
      <c r="C116">
        <v>4</v>
      </c>
      <c r="D116">
        <v>20</v>
      </c>
      <c r="E116">
        <v>6358.49</v>
      </c>
      <c r="F116">
        <v>100</v>
      </c>
      <c r="G116">
        <v>2.83</v>
      </c>
    </row>
    <row r="117" spans="1:7" x14ac:dyDescent="0.2">
      <c r="A117" t="s">
        <v>17</v>
      </c>
      <c r="B117">
        <v>100</v>
      </c>
      <c r="C117">
        <v>5</v>
      </c>
      <c r="D117">
        <v>20</v>
      </c>
      <c r="E117">
        <v>6358.49</v>
      </c>
      <c r="F117">
        <v>100</v>
      </c>
      <c r="G117">
        <v>3.84</v>
      </c>
    </row>
    <row r="118" spans="1:7" x14ac:dyDescent="0.2">
      <c r="A118" t="s">
        <v>17</v>
      </c>
      <c r="B118">
        <v>100</v>
      </c>
      <c r="C118">
        <v>6</v>
      </c>
      <c r="D118">
        <v>20</v>
      </c>
      <c r="E118">
        <v>6358.49</v>
      </c>
      <c r="F118">
        <v>100.02</v>
      </c>
      <c r="G118">
        <v>6.05</v>
      </c>
    </row>
    <row r="119" spans="1:7" x14ac:dyDescent="0.2">
      <c r="A119" t="s">
        <v>17</v>
      </c>
      <c r="B119">
        <v>100</v>
      </c>
      <c r="C119">
        <v>7</v>
      </c>
      <c r="D119">
        <v>20</v>
      </c>
      <c r="E119">
        <v>6358.49</v>
      </c>
      <c r="F119">
        <v>100</v>
      </c>
      <c r="G119">
        <v>7.09</v>
      </c>
    </row>
    <row r="120" spans="1:7" x14ac:dyDescent="0.2">
      <c r="A120" t="s">
        <v>17</v>
      </c>
      <c r="B120">
        <v>100</v>
      </c>
      <c r="C120">
        <v>8</v>
      </c>
      <c r="D120">
        <v>20</v>
      </c>
      <c r="E120">
        <v>6358.49</v>
      </c>
      <c r="F120">
        <v>100.02</v>
      </c>
      <c r="G120">
        <v>2.2599999999999998</v>
      </c>
    </row>
    <row r="121" spans="1:7" x14ac:dyDescent="0.2">
      <c r="A121" t="s">
        <v>17</v>
      </c>
      <c r="B121">
        <v>100</v>
      </c>
      <c r="C121">
        <v>9</v>
      </c>
      <c r="D121">
        <v>20</v>
      </c>
      <c r="E121">
        <v>6358.49</v>
      </c>
      <c r="F121">
        <v>100.01</v>
      </c>
      <c r="G121">
        <v>5.38</v>
      </c>
    </row>
    <row r="122" spans="1:7" x14ac:dyDescent="0.2">
      <c r="A122" t="s">
        <v>17</v>
      </c>
      <c r="B122">
        <v>128</v>
      </c>
      <c r="C122">
        <v>0</v>
      </c>
      <c r="D122">
        <v>10</v>
      </c>
      <c r="E122">
        <v>5038</v>
      </c>
      <c r="F122">
        <v>128</v>
      </c>
      <c r="G122">
        <v>15.83</v>
      </c>
    </row>
    <row r="123" spans="1:7" x14ac:dyDescent="0.2">
      <c r="A123" t="s">
        <v>17</v>
      </c>
      <c r="B123">
        <v>128</v>
      </c>
      <c r="C123">
        <v>1</v>
      </c>
      <c r="D123">
        <v>10</v>
      </c>
      <c r="E123">
        <v>5005</v>
      </c>
      <c r="F123">
        <v>128.02000000000001</v>
      </c>
      <c r="G123">
        <v>19.440000000000001</v>
      </c>
    </row>
    <row r="124" spans="1:7" x14ac:dyDescent="0.2">
      <c r="A124" t="s">
        <v>17</v>
      </c>
      <c r="B124">
        <v>128</v>
      </c>
      <c r="C124">
        <v>2</v>
      </c>
      <c r="D124">
        <v>10</v>
      </c>
      <c r="E124">
        <v>5142</v>
      </c>
      <c r="F124">
        <v>128</v>
      </c>
      <c r="G124">
        <v>15.34</v>
      </c>
    </row>
    <row r="125" spans="1:7" x14ac:dyDescent="0.2">
      <c r="A125" t="s">
        <v>17</v>
      </c>
      <c r="B125">
        <v>128</v>
      </c>
      <c r="C125">
        <v>3</v>
      </c>
      <c r="D125">
        <v>10</v>
      </c>
      <c r="E125">
        <v>4929</v>
      </c>
      <c r="F125">
        <v>128.01</v>
      </c>
      <c r="G125">
        <v>99.5</v>
      </c>
    </row>
    <row r="126" spans="1:7" x14ac:dyDescent="0.2">
      <c r="A126" t="s">
        <v>17</v>
      </c>
      <c r="B126">
        <v>128</v>
      </c>
      <c r="C126">
        <v>4</v>
      </c>
      <c r="D126">
        <v>10</v>
      </c>
      <c r="E126">
        <v>4816</v>
      </c>
      <c r="F126">
        <v>128.02000000000001</v>
      </c>
      <c r="G126">
        <v>46.41</v>
      </c>
    </row>
    <row r="127" spans="1:7" x14ac:dyDescent="0.2">
      <c r="A127" t="s">
        <v>17</v>
      </c>
      <c r="B127">
        <v>128</v>
      </c>
      <c r="C127">
        <v>5</v>
      </c>
      <c r="D127">
        <v>10</v>
      </c>
      <c r="E127">
        <v>5190</v>
      </c>
      <c r="F127">
        <v>128.02000000000001</v>
      </c>
      <c r="G127">
        <v>22.69</v>
      </c>
    </row>
    <row r="128" spans="1:7" x14ac:dyDescent="0.2">
      <c r="A128" t="s">
        <v>17</v>
      </c>
      <c r="B128">
        <v>128</v>
      </c>
      <c r="C128">
        <v>6</v>
      </c>
      <c r="D128">
        <v>10</v>
      </c>
      <c r="E128">
        <v>4759</v>
      </c>
      <c r="F128">
        <v>128.07</v>
      </c>
      <c r="G128">
        <v>90.35</v>
      </c>
    </row>
    <row r="129" spans="1:7" x14ac:dyDescent="0.2">
      <c r="A129" t="s">
        <v>17</v>
      </c>
      <c r="B129">
        <v>128</v>
      </c>
      <c r="C129">
        <v>7</v>
      </c>
      <c r="D129">
        <v>10</v>
      </c>
      <c r="E129">
        <v>4999</v>
      </c>
      <c r="F129">
        <v>128.02000000000001</v>
      </c>
      <c r="G129">
        <v>24.36</v>
      </c>
    </row>
    <row r="130" spans="1:7" x14ac:dyDescent="0.2">
      <c r="A130" t="s">
        <v>17</v>
      </c>
      <c r="B130">
        <v>128</v>
      </c>
      <c r="C130">
        <v>8</v>
      </c>
      <c r="D130">
        <v>10</v>
      </c>
      <c r="E130">
        <v>5095</v>
      </c>
      <c r="F130">
        <v>128</v>
      </c>
      <c r="G130">
        <v>14.9</v>
      </c>
    </row>
    <row r="131" spans="1:7" x14ac:dyDescent="0.2">
      <c r="A131" t="s">
        <v>17</v>
      </c>
      <c r="B131">
        <v>128</v>
      </c>
      <c r="C131">
        <v>9</v>
      </c>
      <c r="D131">
        <v>10</v>
      </c>
      <c r="E131">
        <v>4908</v>
      </c>
      <c r="F131">
        <v>128.05000000000001</v>
      </c>
      <c r="G131">
        <v>64.819999999999993</v>
      </c>
    </row>
    <row r="132" spans="1:7" x14ac:dyDescent="0.2">
      <c r="A132" t="s">
        <v>17</v>
      </c>
      <c r="B132">
        <v>128</v>
      </c>
      <c r="C132">
        <v>0</v>
      </c>
      <c r="D132">
        <v>15</v>
      </c>
      <c r="E132">
        <v>4325</v>
      </c>
      <c r="F132">
        <v>128.03</v>
      </c>
      <c r="G132">
        <v>1.66</v>
      </c>
    </row>
    <row r="133" spans="1:7" x14ac:dyDescent="0.2">
      <c r="A133" t="s">
        <v>17</v>
      </c>
      <c r="B133">
        <v>128</v>
      </c>
      <c r="C133">
        <v>1</v>
      </c>
      <c r="D133">
        <v>15</v>
      </c>
      <c r="E133">
        <v>4325</v>
      </c>
      <c r="F133">
        <v>128.01</v>
      </c>
      <c r="G133">
        <v>80.37</v>
      </c>
    </row>
    <row r="134" spans="1:7" x14ac:dyDescent="0.2">
      <c r="A134" t="s">
        <v>17</v>
      </c>
      <c r="B134">
        <v>128</v>
      </c>
      <c r="C134">
        <v>2</v>
      </c>
      <c r="D134">
        <v>15</v>
      </c>
      <c r="E134">
        <v>4325</v>
      </c>
      <c r="F134">
        <v>128.01</v>
      </c>
      <c r="G134">
        <v>24.37</v>
      </c>
    </row>
    <row r="135" spans="1:7" x14ac:dyDescent="0.2">
      <c r="A135" t="s">
        <v>17</v>
      </c>
      <c r="B135">
        <v>128</v>
      </c>
      <c r="C135">
        <v>3</v>
      </c>
      <c r="D135">
        <v>15</v>
      </c>
      <c r="E135">
        <v>3887</v>
      </c>
      <c r="F135">
        <v>128</v>
      </c>
      <c r="G135">
        <v>30.95</v>
      </c>
    </row>
    <row r="136" spans="1:7" x14ac:dyDescent="0.2">
      <c r="A136" t="s">
        <v>17</v>
      </c>
      <c r="B136">
        <v>128</v>
      </c>
      <c r="C136">
        <v>4</v>
      </c>
      <c r="D136">
        <v>15</v>
      </c>
      <c r="E136">
        <v>4454</v>
      </c>
      <c r="F136">
        <v>128</v>
      </c>
      <c r="G136">
        <v>6.57</v>
      </c>
    </row>
    <row r="137" spans="1:7" x14ac:dyDescent="0.2">
      <c r="A137" t="s">
        <v>17</v>
      </c>
      <c r="B137">
        <v>128</v>
      </c>
      <c r="C137">
        <v>5</v>
      </c>
      <c r="D137">
        <v>15</v>
      </c>
      <c r="E137">
        <v>4325</v>
      </c>
      <c r="F137">
        <v>128</v>
      </c>
      <c r="G137">
        <v>10.050000000000001</v>
      </c>
    </row>
    <row r="138" spans="1:7" x14ac:dyDescent="0.2">
      <c r="A138" t="s">
        <v>17</v>
      </c>
      <c r="B138">
        <v>128</v>
      </c>
      <c r="C138">
        <v>6</v>
      </c>
      <c r="D138">
        <v>15</v>
      </c>
      <c r="E138">
        <v>4325</v>
      </c>
      <c r="F138">
        <v>128.04</v>
      </c>
      <c r="G138">
        <v>3.18</v>
      </c>
    </row>
    <row r="139" spans="1:7" x14ac:dyDescent="0.2">
      <c r="A139" t="s">
        <v>17</v>
      </c>
      <c r="B139">
        <v>128</v>
      </c>
      <c r="C139">
        <v>7</v>
      </c>
      <c r="D139">
        <v>15</v>
      </c>
      <c r="E139">
        <v>4353</v>
      </c>
      <c r="F139">
        <v>128</v>
      </c>
      <c r="G139">
        <v>23.46</v>
      </c>
    </row>
    <row r="140" spans="1:7" x14ac:dyDescent="0.2">
      <c r="A140" t="s">
        <v>17</v>
      </c>
      <c r="B140">
        <v>128</v>
      </c>
      <c r="C140">
        <v>8</v>
      </c>
      <c r="D140">
        <v>15</v>
      </c>
      <c r="E140">
        <v>4229</v>
      </c>
      <c r="F140">
        <v>128</v>
      </c>
      <c r="G140">
        <v>1.62</v>
      </c>
    </row>
    <row r="141" spans="1:7" x14ac:dyDescent="0.2">
      <c r="A141" t="s">
        <v>17</v>
      </c>
      <c r="B141">
        <v>128</v>
      </c>
      <c r="C141">
        <v>9</v>
      </c>
      <c r="D141">
        <v>15</v>
      </c>
      <c r="E141">
        <v>4124</v>
      </c>
      <c r="F141">
        <v>128.01</v>
      </c>
      <c r="G141">
        <v>1.51</v>
      </c>
    </row>
    <row r="142" spans="1:7" x14ac:dyDescent="0.2">
      <c r="A142" t="s">
        <v>17</v>
      </c>
      <c r="B142">
        <v>128</v>
      </c>
      <c r="C142">
        <v>0</v>
      </c>
      <c r="D142">
        <v>30</v>
      </c>
      <c r="E142">
        <v>4120</v>
      </c>
      <c r="F142">
        <v>128</v>
      </c>
      <c r="G142">
        <v>63.28</v>
      </c>
    </row>
    <row r="143" spans="1:7" x14ac:dyDescent="0.2">
      <c r="A143" t="s">
        <v>17</v>
      </c>
      <c r="B143">
        <v>128</v>
      </c>
      <c r="C143">
        <v>1</v>
      </c>
      <c r="D143">
        <v>30</v>
      </c>
      <c r="E143">
        <v>3932</v>
      </c>
      <c r="F143">
        <v>128</v>
      </c>
      <c r="G143">
        <v>14.96</v>
      </c>
    </row>
    <row r="144" spans="1:7" x14ac:dyDescent="0.2">
      <c r="A144" t="s">
        <v>17</v>
      </c>
      <c r="B144">
        <v>128</v>
      </c>
      <c r="C144">
        <v>2</v>
      </c>
      <c r="D144">
        <v>30</v>
      </c>
      <c r="E144">
        <v>3708</v>
      </c>
      <c r="F144">
        <v>128</v>
      </c>
      <c r="G144">
        <v>2.76</v>
      </c>
    </row>
    <row r="145" spans="1:7" x14ac:dyDescent="0.2">
      <c r="A145" t="s">
        <v>17</v>
      </c>
      <c r="B145">
        <v>128</v>
      </c>
      <c r="C145">
        <v>3</v>
      </c>
      <c r="D145">
        <v>30</v>
      </c>
      <c r="E145">
        <v>4114</v>
      </c>
      <c r="F145">
        <v>128.03</v>
      </c>
      <c r="G145">
        <v>1.44</v>
      </c>
    </row>
    <row r="146" spans="1:7" x14ac:dyDescent="0.2">
      <c r="A146" t="s">
        <v>17</v>
      </c>
      <c r="B146">
        <v>128</v>
      </c>
      <c r="C146">
        <v>4</v>
      </c>
      <c r="D146">
        <v>30</v>
      </c>
      <c r="E146">
        <v>4115</v>
      </c>
      <c r="F146">
        <v>128.01</v>
      </c>
      <c r="G146">
        <v>80.290000000000006</v>
      </c>
    </row>
    <row r="147" spans="1:7" x14ac:dyDescent="0.2">
      <c r="A147" t="s">
        <v>17</v>
      </c>
      <c r="B147">
        <v>128</v>
      </c>
      <c r="C147">
        <v>5</v>
      </c>
      <c r="D147">
        <v>30</v>
      </c>
      <c r="E147">
        <v>4055</v>
      </c>
      <c r="F147">
        <v>128.02000000000001</v>
      </c>
      <c r="G147">
        <v>2</v>
      </c>
    </row>
    <row r="148" spans="1:7" x14ac:dyDescent="0.2">
      <c r="A148" t="s">
        <v>17</v>
      </c>
      <c r="B148">
        <v>128</v>
      </c>
      <c r="C148">
        <v>6</v>
      </c>
      <c r="D148">
        <v>30</v>
      </c>
      <c r="E148">
        <v>4142</v>
      </c>
      <c r="F148">
        <v>128.01</v>
      </c>
      <c r="G148">
        <v>7.31</v>
      </c>
    </row>
    <row r="149" spans="1:7" x14ac:dyDescent="0.2">
      <c r="A149" t="s">
        <v>17</v>
      </c>
      <c r="B149">
        <v>128</v>
      </c>
      <c r="C149">
        <v>7</v>
      </c>
      <c r="D149">
        <v>30</v>
      </c>
      <c r="E149">
        <v>3857</v>
      </c>
      <c r="F149">
        <v>128</v>
      </c>
      <c r="G149">
        <v>21.46</v>
      </c>
    </row>
    <row r="150" spans="1:7" x14ac:dyDescent="0.2">
      <c r="A150" t="s">
        <v>17</v>
      </c>
      <c r="B150">
        <v>128</v>
      </c>
      <c r="C150">
        <v>8</v>
      </c>
      <c r="D150">
        <v>30</v>
      </c>
      <c r="E150">
        <v>3983</v>
      </c>
      <c r="F150">
        <v>128</v>
      </c>
      <c r="G150">
        <v>14.16</v>
      </c>
    </row>
    <row r="151" spans="1:7" x14ac:dyDescent="0.2">
      <c r="A151" t="s">
        <v>17</v>
      </c>
      <c r="B151">
        <v>128</v>
      </c>
      <c r="C151">
        <v>9</v>
      </c>
      <c r="D151">
        <v>30</v>
      </c>
      <c r="E151">
        <v>4055</v>
      </c>
      <c r="F151">
        <v>128.02000000000001</v>
      </c>
      <c r="G151">
        <v>2.86</v>
      </c>
    </row>
    <row r="152" spans="1:7" x14ac:dyDescent="0.2">
      <c r="A152" t="s">
        <v>17</v>
      </c>
      <c r="B152">
        <v>150</v>
      </c>
      <c r="C152">
        <v>0</v>
      </c>
      <c r="D152">
        <v>3</v>
      </c>
      <c r="E152">
        <v>15875.03</v>
      </c>
      <c r="F152">
        <v>150.02000000000001</v>
      </c>
      <c r="G152">
        <v>64.36</v>
      </c>
    </row>
    <row r="153" spans="1:7" x14ac:dyDescent="0.2">
      <c r="A153" t="s">
        <v>17</v>
      </c>
      <c r="B153">
        <v>150</v>
      </c>
      <c r="C153">
        <v>1</v>
      </c>
      <c r="D153">
        <v>3</v>
      </c>
      <c r="E153">
        <v>17450.169999999998</v>
      </c>
      <c r="F153">
        <v>150.11000000000001</v>
      </c>
      <c r="G153">
        <v>12.83</v>
      </c>
    </row>
    <row r="154" spans="1:7" x14ac:dyDescent="0.2">
      <c r="A154" t="s">
        <v>17</v>
      </c>
      <c r="B154">
        <v>150</v>
      </c>
      <c r="C154">
        <v>2</v>
      </c>
      <c r="D154">
        <v>3</v>
      </c>
      <c r="E154">
        <v>16921.7</v>
      </c>
      <c r="F154">
        <v>150.04</v>
      </c>
      <c r="G154">
        <v>27.66</v>
      </c>
    </row>
    <row r="155" spans="1:7" x14ac:dyDescent="0.2">
      <c r="A155" t="s">
        <v>17</v>
      </c>
      <c r="B155">
        <v>150</v>
      </c>
      <c r="C155">
        <v>3</v>
      </c>
      <c r="D155">
        <v>3</v>
      </c>
      <c r="E155">
        <v>17785.68</v>
      </c>
      <c r="F155">
        <v>150.01</v>
      </c>
      <c r="G155">
        <v>4.09</v>
      </c>
    </row>
    <row r="156" spans="1:7" x14ac:dyDescent="0.2">
      <c r="A156" t="s">
        <v>17</v>
      </c>
      <c r="B156">
        <v>150</v>
      </c>
      <c r="C156">
        <v>4</v>
      </c>
      <c r="D156">
        <v>3</v>
      </c>
      <c r="E156">
        <v>17727.810000000001</v>
      </c>
      <c r="F156">
        <v>150.01</v>
      </c>
      <c r="G156">
        <v>7.53</v>
      </c>
    </row>
    <row r="157" spans="1:7" x14ac:dyDescent="0.2">
      <c r="A157" t="s">
        <v>17</v>
      </c>
      <c r="B157">
        <v>150</v>
      </c>
      <c r="C157">
        <v>5</v>
      </c>
      <c r="D157">
        <v>3</v>
      </c>
      <c r="E157">
        <v>16334.22</v>
      </c>
      <c r="F157">
        <v>150.01</v>
      </c>
      <c r="G157">
        <v>21.62</v>
      </c>
    </row>
    <row r="158" spans="1:7" x14ac:dyDescent="0.2">
      <c r="A158" t="s">
        <v>17</v>
      </c>
      <c r="B158">
        <v>150</v>
      </c>
      <c r="C158">
        <v>6</v>
      </c>
      <c r="D158">
        <v>3</v>
      </c>
      <c r="E158">
        <v>17334.669999999998</v>
      </c>
      <c r="F158">
        <v>150.1</v>
      </c>
      <c r="G158">
        <v>3.69</v>
      </c>
    </row>
    <row r="159" spans="1:7" x14ac:dyDescent="0.2">
      <c r="A159" t="s">
        <v>17</v>
      </c>
      <c r="B159">
        <v>150</v>
      </c>
      <c r="C159">
        <v>7</v>
      </c>
      <c r="D159">
        <v>3</v>
      </c>
      <c r="E159">
        <v>17222.18</v>
      </c>
      <c r="F159">
        <v>150.01</v>
      </c>
      <c r="G159">
        <v>2.12</v>
      </c>
    </row>
    <row r="160" spans="1:7" x14ac:dyDescent="0.2">
      <c r="A160" t="s">
        <v>17</v>
      </c>
      <c r="B160">
        <v>150</v>
      </c>
      <c r="C160">
        <v>8</v>
      </c>
      <c r="D160">
        <v>3</v>
      </c>
      <c r="E160">
        <v>17431.849999999999</v>
      </c>
      <c r="F160">
        <v>150.13999999999999</v>
      </c>
      <c r="G160">
        <v>12.97</v>
      </c>
    </row>
    <row r="161" spans="1:7" x14ac:dyDescent="0.2">
      <c r="A161" t="s">
        <v>17</v>
      </c>
      <c r="B161">
        <v>150</v>
      </c>
      <c r="C161">
        <v>9</v>
      </c>
      <c r="D161">
        <v>3</v>
      </c>
      <c r="E161">
        <v>17082.080000000002</v>
      </c>
      <c r="F161">
        <v>150.01</v>
      </c>
      <c r="G161">
        <v>14.41</v>
      </c>
    </row>
    <row r="162" spans="1:7" x14ac:dyDescent="0.2">
      <c r="A162" t="s">
        <v>17</v>
      </c>
      <c r="B162">
        <v>150</v>
      </c>
      <c r="C162">
        <v>0</v>
      </c>
      <c r="D162">
        <v>5</v>
      </c>
      <c r="E162">
        <v>13028.03</v>
      </c>
      <c r="F162">
        <v>150.02000000000001</v>
      </c>
      <c r="G162">
        <v>30.7</v>
      </c>
    </row>
    <row r="163" spans="1:7" x14ac:dyDescent="0.2">
      <c r="A163" t="s">
        <v>17</v>
      </c>
      <c r="B163">
        <v>150</v>
      </c>
      <c r="C163">
        <v>1</v>
      </c>
      <c r="D163">
        <v>5</v>
      </c>
      <c r="E163">
        <v>12029.59</v>
      </c>
      <c r="F163">
        <v>150</v>
      </c>
      <c r="G163">
        <v>2.06</v>
      </c>
    </row>
    <row r="164" spans="1:7" x14ac:dyDescent="0.2">
      <c r="A164" t="s">
        <v>17</v>
      </c>
      <c r="B164">
        <v>150</v>
      </c>
      <c r="C164">
        <v>2</v>
      </c>
      <c r="D164">
        <v>5</v>
      </c>
      <c r="E164">
        <v>13078.45</v>
      </c>
      <c r="F164">
        <v>150</v>
      </c>
      <c r="G164">
        <v>2.62</v>
      </c>
    </row>
    <row r="165" spans="1:7" x14ac:dyDescent="0.2">
      <c r="A165" t="s">
        <v>17</v>
      </c>
      <c r="B165">
        <v>150</v>
      </c>
      <c r="C165">
        <v>3</v>
      </c>
      <c r="D165">
        <v>5</v>
      </c>
      <c r="E165">
        <v>12078.16</v>
      </c>
      <c r="F165">
        <v>150</v>
      </c>
      <c r="G165">
        <v>25.92</v>
      </c>
    </row>
    <row r="166" spans="1:7" x14ac:dyDescent="0.2">
      <c r="A166" t="s">
        <v>17</v>
      </c>
      <c r="B166">
        <v>150</v>
      </c>
      <c r="C166">
        <v>4</v>
      </c>
      <c r="D166">
        <v>5</v>
      </c>
      <c r="E166">
        <v>11953.27</v>
      </c>
      <c r="F166">
        <v>150</v>
      </c>
      <c r="G166">
        <v>8.3800000000000008</v>
      </c>
    </row>
    <row r="167" spans="1:7" x14ac:dyDescent="0.2">
      <c r="A167" t="s">
        <v>17</v>
      </c>
      <c r="B167">
        <v>150</v>
      </c>
      <c r="C167">
        <v>5</v>
      </c>
      <c r="D167">
        <v>5</v>
      </c>
      <c r="E167">
        <v>12678.84</v>
      </c>
      <c r="F167">
        <v>150</v>
      </c>
      <c r="G167">
        <v>12.58</v>
      </c>
    </row>
    <row r="168" spans="1:7" x14ac:dyDescent="0.2">
      <c r="A168" t="s">
        <v>17</v>
      </c>
      <c r="B168">
        <v>150</v>
      </c>
      <c r="C168">
        <v>6</v>
      </c>
      <c r="D168">
        <v>5</v>
      </c>
      <c r="E168">
        <v>12829.1</v>
      </c>
      <c r="F168">
        <v>150.02000000000001</v>
      </c>
      <c r="G168">
        <v>88.25</v>
      </c>
    </row>
    <row r="169" spans="1:7" x14ac:dyDescent="0.2">
      <c r="A169" t="s">
        <v>17</v>
      </c>
      <c r="B169">
        <v>150</v>
      </c>
      <c r="C169">
        <v>7</v>
      </c>
      <c r="D169">
        <v>5</v>
      </c>
      <c r="E169">
        <v>12620.01</v>
      </c>
      <c r="F169">
        <v>150.02000000000001</v>
      </c>
      <c r="G169">
        <v>6.03</v>
      </c>
    </row>
    <row r="170" spans="1:7" x14ac:dyDescent="0.2">
      <c r="A170" t="s">
        <v>17</v>
      </c>
      <c r="B170">
        <v>150</v>
      </c>
      <c r="C170">
        <v>8</v>
      </c>
      <c r="D170">
        <v>5</v>
      </c>
      <c r="E170">
        <v>12788.1</v>
      </c>
      <c r="F170">
        <v>150.03</v>
      </c>
      <c r="G170">
        <v>19.16</v>
      </c>
    </row>
    <row r="171" spans="1:7" x14ac:dyDescent="0.2">
      <c r="A171" t="s">
        <v>17</v>
      </c>
      <c r="B171">
        <v>150</v>
      </c>
      <c r="C171">
        <v>9</v>
      </c>
      <c r="D171">
        <v>5</v>
      </c>
      <c r="E171">
        <v>12907.47</v>
      </c>
      <c r="F171">
        <v>150.05000000000001</v>
      </c>
      <c r="G171">
        <v>34.33</v>
      </c>
    </row>
    <row r="172" spans="1:7" x14ac:dyDescent="0.2">
      <c r="A172" t="s">
        <v>17</v>
      </c>
      <c r="B172">
        <v>150</v>
      </c>
      <c r="C172">
        <v>0</v>
      </c>
      <c r="D172">
        <v>10</v>
      </c>
      <c r="E172">
        <v>8015.45</v>
      </c>
      <c r="F172">
        <v>150</v>
      </c>
      <c r="G172">
        <v>5.65</v>
      </c>
    </row>
    <row r="173" spans="1:7" x14ac:dyDescent="0.2">
      <c r="A173" t="s">
        <v>17</v>
      </c>
      <c r="B173">
        <v>150</v>
      </c>
      <c r="C173">
        <v>1</v>
      </c>
      <c r="D173">
        <v>10</v>
      </c>
      <c r="E173">
        <v>8262.3799999999992</v>
      </c>
      <c r="F173">
        <v>150.03</v>
      </c>
      <c r="G173">
        <v>13.17</v>
      </c>
    </row>
    <row r="174" spans="1:7" x14ac:dyDescent="0.2">
      <c r="A174" t="s">
        <v>17</v>
      </c>
      <c r="B174">
        <v>150</v>
      </c>
      <c r="C174">
        <v>2</v>
      </c>
      <c r="D174">
        <v>10</v>
      </c>
      <c r="E174">
        <v>8221.73</v>
      </c>
      <c r="F174">
        <v>150.04</v>
      </c>
      <c r="G174">
        <v>4.0999999999999996</v>
      </c>
    </row>
    <row r="175" spans="1:7" x14ac:dyDescent="0.2">
      <c r="A175" t="s">
        <v>17</v>
      </c>
      <c r="B175">
        <v>150</v>
      </c>
      <c r="C175">
        <v>3</v>
      </c>
      <c r="D175">
        <v>10</v>
      </c>
      <c r="E175">
        <v>7784.95</v>
      </c>
      <c r="F175">
        <v>150.01</v>
      </c>
      <c r="G175">
        <v>4.16</v>
      </c>
    </row>
    <row r="176" spans="1:7" x14ac:dyDescent="0.2">
      <c r="A176" t="s">
        <v>17</v>
      </c>
      <c r="B176">
        <v>150</v>
      </c>
      <c r="C176">
        <v>4</v>
      </c>
      <c r="D176">
        <v>10</v>
      </c>
      <c r="E176">
        <v>8087.43</v>
      </c>
      <c r="F176">
        <v>150</v>
      </c>
      <c r="G176">
        <v>1.97</v>
      </c>
    </row>
    <row r="177" spans="1:7" x14ac:dyDescent="0.2">
      <c r="A177" t="s">
        <v>17</v>
      </c>
      <c r="B177">
        <v>150</v>
      </c>
      <c r="C177">
        <v>5</v>
      </c>
      <c r="D177">
        <v>10</v>
      </c>
      <c r="E177">
        <v>8721.08</v>
      </c>
      <c r="F177">
        <v>150</v>
      </c>
      <c r="G177">
        <v>9.69</v>
      </c>
    </row>
    <row r="178" spans="1:7" x14ac:dyDescent="0.2">
      <c r="A178" t="s">
        <v>17</v>
      </c>
      <c r="B178">
        <v>150</v>
      </c>
      <c r="C178">
        <v>6</v>
      </c>
      <c r="D178">
        <v>10</v>
      </c>
      <c r="E178">
        <v>7594.38</v>
      </c>
      <c r="F178">
        <v>150.01</v>
      </c>
      <c r="G178">
        <v>92.54</v>
      </c>
    </row>
    <row r="179" spans="1:7" x14ac:dyDescent="0.2">
      <c r="A179" t="s">
        <v>17</v>
      </c>
      <c r="B179">
        <v>150</v>
      </c>
      <c r="C179">
        <v>7</v>
      </c>
      <c r="D179">
        <v>10</v>
      </c>
      <c r="E179">
        <v>7916.36</v>
      </c>
      <c r="F179">
        <v>150.01</v>
      </c>
      <c r="G179">
        <v>8.91</v>
      </c>
    </row>
    <row r="180" spans="1:7" x14ac:dyDescent="0.2">
      <c r="A180" t="s">
        <v>17</v>
      </c>
      <c r="B180">
        <v>150</v>
      </c>
      <c r="C180">
        <v>8</v>
      </c>
      <c r="D180">
        <v>10</v>
      </c>
      <c r="E180">
        <v>7770.15</v>
      </c>
      <c r="F180">
        <v>150.01</v>
      </c>
      <c r="G180">
        <v>2.2999999999999998</v>
      </c>
    </row>
    <row r="181" spans="1:7" x14ac:dyDescent="0.2">
      <c r="A181" t="s">
        <v>17</v>
      </c>
      <c r="B181">
        <v>150</v>
      </c>
      <c r="C181">
        <v>9</v>
      </c>
      <c r="D181">
        <v>10</v>
      </c>
      <c r="E181">
        <v>8015.39</v>
      </c>
      <c r="F181">
        <v>150.01</v>
      </c>
      <c r="G181">
        <v>15.77</v>
      </c>
    </row>
    <row r="182" spans="1:7" x14ac:dyDescent="0.2">
      <c r="A182" t="s">
        <v>17</v>
      </c>
      <c r="B182">
        <v>150</v>
      </c>
      <c r="C182">
        <v>0</v>
      </c>
      <c r="D182">
        <v>20</v>
      </c>
      <c r="E182">
        <v>6280.94</v>
      </c>
      <c r="F182">
        <v>150</v>
      </c>
      <c r="G182">
        <v>1.08</v>
      </c>
    </row>
    <row r="183" spans="1:7" x14ac:dyDescent="0.2">
      <c r="A183" t="s">
        <v>17</v>
      </c>
      <c r="B183">
        <v>150</v>
      </c>
      <c r="C183">
        <v>1</v>
      </c>
      <c r="D183">
        <v>20</v>
      </c>
      <c r="E183">
        <v>6413.82</v>
      </c>
      <c r="F183">
        <v>150</v>
      </c>
      <c r="G183">
        <v>62.62</v>
      </c>
    </row>
    <row r="184" spans="1:7" x14ac:dyDescent="0.2">
      <c r="A184" t="s">
        <v>17</v>
      </c>
      <c r="B184">
        <v>150</v>
      </c>
      <c r="C184">
        <v>2</v>
      </c>
      <c r="D184">
        <v>20</v>
      </c>
      <c r="E184">
        <v>6276.98</v>
      </c>
      <c r="F184">
        <v>150</v>
      </c>
      <c r="G184">
        <v>99.65</v>
      </c>
    </row>
    <row r="185" spans="1:7" x14ac:dyDescent="0.2">
      <c r="A185" t="s">
        <v>17</v>
      </c>
      <c r="B185">
        <v>150</v>
      </c>
      <c r="C185">
        <v>3</v>
      </c>
      <c r="D185">
        <v>20</v>
      </c>
      <c r="E185">
        <v>5815</v>
      </c>
      <c r="F185">
        <v>150</v>
      </c>
      <c r="G185">
        <v>3.56</v>
      </c>
    </row>
    <row r="186" spans="1:7" x14ac:dyDescent="0.2">
      <c r="A186" t="s">
        <v>17</v>
      </c>
      <c r="B186">
        <v>150</v>
      </c>
      <c r="C186">
        <v>4</v>
      </c>
      <c r="D186">
        <v>20</v>
      </c>
      <c r="E186">
        <v>6362.96</v>
      </c>
      <c r="F186">
        <v>150</v>
      </c>
      <c r="G186">
        <v>20.66</v>
      </c>
    </row>
    <row r="187" spans="1:7" x14ac:dyDescent="0.2">
      <c r="A187" t="s">
        <v>17</v>
      </c>
      <c r="B187">
        <v>150</v>
      </c>
      <c r="C187">
        <v>5</v>
      </c>
      <c r="D187">
        <v>20</v>
      </c>
      <c r="E187">
        <v>6256</v>
      </c>
      <c r="F187">
        <v>150.02000000000001</v>
      </c>
      <c r="G187">
        <v>85.04</v>
      </c>
    </row>
    <row r="188" spans="1:7" x14ac:dyDescent="0.2">
      <c r="A188" t="s">
        <v>17</v>
      </c>
      <c r="B188">
        <v>150</v>
      </c>
      <c r="C188">
        <v>6</v>
      </c>
      <c r="D188">
        <v>20</v>
      </c>
      <c r="E188">
        <v>6162.5</v>
      </c>
      <c r="F188">
        <v>150</v>
      </c>
      <c r="G188">
        <v>3.61</v>
      </c>
    </row>
    <row r="189" spans="1:7" x14ac:dyDescent="0.2">
      <c r="A189" t="s">
        <v>17</v>
      </c>
      <c r="B189">
        <v>150</v>
      </c>
      <c r="C189">
        <v>7</v>
      </c>
      <c r="D189">
        <v>20</v>
      </c>
      <c r="E189">
        <v>6303.41</v>
      </c>
      <c r="F189">
        <v>150.04</v>
      </c>
      <c r="G189">
        <v>46.76</v>
      </c>
    </row>
    <row r="190" spans="1:7" x14ac:dyDescent="0.2">
      <c r="A190" t="s">
        <v>17</v>
      </c>
      <c r="B190">
        <v>150</v>
      </c>
      <c r="C190">
        <v>8</v>
      </c>
      <c r="D190">
        <v>20</v>
      </c>
      <c r="E190">
        <v>6176.79</v>
      </c>
      <c r="F190">
        <v>150</v>
      </c>
      <c r="G190">
        <v>47.09</v>
      </c>
    </row>
    <row r="191" spans="1:7" x14ac:dyDescent="0.2">
      <c r="A191" t="s">
        <v>17</v>
      </c>
      <c r="B191">
        <v>150</v>
      </c>
      <c r="C191">
        <v>9</v>
      </c>
      <c r="D191">
        <v>20</v>
      </c>
      <c r="E191">
        <v>6116.07</v>
      </c>
      <c r="F191">
        <v>150.01</v>
      </c>
      <c r="G191">
        <v>3.83</v>
      </c>
    </row>
    <row r="192" spans="1:7" x14ac:dyDescent="0.2">
      <c r="A192" t="s">
        <v>17</v>
      </c>
      <c r="B192">
        <v>150</v>
      </c>
      <c r="C192">
        <v>0</v>
      </c>
      <c r="D192">
        <v>30</v>
      </c>
      <c r="E192">
        <v>5940.56</v>
      </c>
      <c r="F192">
        <v>150</v>
      </c>
      <c r="G192">
        <v>47.02</v>
      </c>
    </row>
    <row r="193" spans="1:7" x14ac:dyDescent="0.2">
      <c r="A193" t="s">
        <v>17</v>
      </c>
      <c r="B193">
        <v>150</v>
      </c>
      <c r="C193">
        <v>1</v>
      </c>
      <c r="D193">
        <v>30</v>
      </c>
      <c r="E193">
        <v>5776.36</v>
      </c>
      <c r="F193">
        <v>150.02000000000001</v>
      </c>
      <c r="G193">
        <v>36.85</v>
      </c>
    </row>
    <row r="194" spans="1:7" x14ac:dyDescent="0.2">
      <c r="A194" t="s">
        <v>17</v>
      </c>
      <c r="B194">
        <v>150</v>
      </c>
      <c r="C194">
        <v>2</v>
      </c>
      <c r="D194">
        <v>30</v>
      </c>
      <c r="E194">
        <v>5771.11</v>
      </c>
      <c r="F194">
        <v>150</v>
      </c>
      <c r="G194">
        <v>11.38</v>
      </c>
    </row>
    <row r="195" spans="1:7" x14ac:dyDescent="0.2">
      <c r="A195" t="s">
        <v>17</v>
      </c>
      <c r="B195">
        <v>150</v>
      </c>
      <c r="C195">
        <v>3</v>
      </c>
      <c r="D195">
        <v>30</v>
      </c>
      <c r="E195">
        <v>5934.54</v>
      </c>
      <c r="F195">
        <v>150.01</v>
      </c>
      <c r="G195">
        <v>6.51</v>
      </c>
    </row>
    <row r="196" spans="1:7" x14ac:dyDescent="0.2">
      <c r="A196" t="s">
        <v>17</v>
      </c>
      <c r="B196">
        <v>150</v>
      </c>
      <c r="C196">
        <v>4</v>
      </c>
      <c r="D196">
        <v>30</v>
      </c>
      <c r="E196">
        <v>5994.47</v>
      </c>
      <c r="F196">
        <v>150.01</v>
      </c>
      <c r="G196">
        <v>18.62</v>
      </c>
    </row>
    <row r="197" spans="1:7" x14ac:dyDescent="0.2">
      <c r="A197" t="s">
        <v>17</v>
      </c>
      <c r="B197">
        <v>150</v>
      </c>
      <c r="C197">
        <v>5</v>
      </c>
      <c r="D197">
        <v>30</v>
      </c>
      <c r="E197">
        <v>5879.52</v>
      </c>
      <c r="F197">
        <v>150.02000000000001</v>
      </c>
      <c r="G197">
        <v>19.32</v>
      </c>
    </row>
    <row r="198" spans="1:7" x14ac:dyDescent="0.2">
      <c r="A198" t="s">
        <v>17</v>
      </c>
      <c r="B198">
        <v>150</v>
      </c>
      <c r="C198">
        <v>6</v>
      </c>
      <c r="D198">
        <v>30</v>
      </c>
      <c r="E198">
        <v>5785.78</v>
      </c>
      <c r="F198">
        <v>150.01</v>
      </c>
      <c r="G198">
        <v>10.07</v>
      </c>
    </row>
    <row r="199" spans="1:7" x14ac:dyDescent="0.2">
      <c r="A199" t="s">
        <v>17</v>
      </c>
      <c r="B199">
        <v>150</v>
      </c>
      <c r="C199">
        <v>7</v>
      </c>
      <c r="D199">
        <v>30</v>
      </c>
      <c r="E199">
        <v>5762.25</v>
      </c>
      <c r="F199">
        <v>150.01</v>
      </c>
      <c r="G199">
        <v>13.36</v>
      </c>
    </row>
    <row r="200" spans="1:7" x14ac:dyDescent="0.2">
      <c r="A200" t="s">
        <v>17</v>
      </c>
      <c r="B200">
        <v>150</v>
      </c>
      <c r="C200">
        <v>8</v>
      </c>
      <c r="D200">
        <v>30</v>
      </c>
      <c r="E200">
        <v>5854.65</v>
      </c>
      <c r="F200">
        <v>150</v>
      </c>
      <c r="G200">
        <v>3.13</v>
      </c>
    </row>
    <row r="201" spans="1:7" x14ac:dyDescent="0.2">
      <c r="A201" t="s">
        <v>17</v>
      </c>
      <c r="B201">
        <v>150</v>
      </c>
      <c r="C201">
        <v>9</v>
      </c>
      <c r="D201">
        <v>30</v>
      </c>
      <c r="E201">
        <v>5883.67</v>
      </c>
      <c r="F201">
        <v>150.01</v>
      </c>
      <c r="G201">
        <v>90.48</v>
      </c>
    </row>
    <row r="202" spans="1:7" x14ac:dyDescent="0.2">
      <c r="A202" t="s">
        <v>18</v>
      </c>
      <c r="B202" t="s">
        <v>8</v>
      </c>
      <c r="C202">
        <v>0</v>
      </c>
      <c r="D202">
        <v>3</v>
      </c>
      <c r="E202">
        <v>197.91</v>
      </c>
      <c r="F202">
        <v>11</v>
      </c>
      <c r="G202">
        <v>21.68</v>
      </c>
    </row>
    <row r="203" spans="1:7" x14ac:dyDescent="0.2">
      <c r="A203" t="s">
        <v>18</v>
      </c>
      <c r="B203" t="s">
        <v>8</v>
      </c>
      <c r="C203">
        <v>1</v>
      </c>
      <c r="D203">
        <v>3</v>
      </c>
      <c r="E203">
        <v>197.91</v>
      </c>
      <c r="F203">
        <v>11</v>
      </c>
      <c r="G203">
        <v>31.01</v>
      </c>
    </row>
    <row r="204" spans="1:7" x14ac:dyDescent="0.2">
      <c r="A204" t="s">
        <v>18</v>
      </c>
      <c r="B204" t="s">
        <v>8</v>
      </c>
      <c r="C204">
        <v>2</v>
      </c>
      <c r="D204">
        <v>3</v>
      </c>
      <c r="E204">
        <v>197.91</v>
      </c>
      <c r="F204">
        <v>11</v>
      </c>
      <c r="G204">
        <v>26.12</v>
      </c>
    </row>
    <row r="205" spans="1:7" x14ac:dyDescent="0.2">
      <c r="A205" t="s">
        <v>18</v>
      </c>
      <c r="B205" t="s">
        <v>8</v>
      </c>
      <c r="C205">
        <v>3</v>
      </c>
      <c r="D205">
        <v>3</v>
      </c>
      <c r="E205">
        <v>197.91</v>
      </c>
      <c r="F205">
        <v>11</v>
      </c>
      <c r="G205">
        <v>17.55</v>
      </c>
    </row>
    <row r="206" spans="1:7" x14ac:dyDescent="0.2">
      <c r="A206" t="s">
        <v>18</v>
      </c>
      <c r="B206" t="s">
        <v>8</v>
      </c>
      <c r="C206">
        <v>4</v>
      </c>
      <c r="D206">
        <v>3</v>
      </c>
      <c r="E206">
        <v>197.91</v>
      </c>
      <c r="F206">
        <v>11</v>
      </c>
      <c r="G206">
        <v>22.81</v>
      </c>
    </row>
    <row r="207" spans="1:7" x14ac:dyDescent="0.2">
      <c r="A207" t="s">
        <v>18</v>
      </c>
      <c r="B207" t="s">
        <v>8</v>
      </c>
      <c r="C207">
        <v>5</v>
      </c>
      <c r="D207">
        <v>3</v>
      </c>
      <c r="E207">
        <v>197.91</v>
      </c>
      <c r="F207">
        <v>11</v>
      </c>
      <c r="G207">
        <v>76.83</v>
      </c>
    </row>
    <row r="208" spans="1:7" x14ac:dyDescent="0.2">
      <c r="A208" t="s">
        <v>18</v>
      </c>
      <c r="B208" t="s">
        <v>8</v>
      </c>
      <c r="C208">
        <v>6</v>
      </c>
      <c r="D208">
        <v>3</v>
      </c>
      <c r="E208">
        <v>197.91</v>
      </c>
      <c r="F208">
        <v>11</v>
      </c>
      <c r="G208">
        <v>29.8</v>
      </c>
    </row>
    <row r="209" spans="1:7" x14ac:dyDescent="0.2">
      <c r="A209" t="s">
        <v>18</v>
      </c>
      <c r="B209" t="s">
        <v>8</v>
      </c>
      <c r="C209">
        <v>7</v>
      </c>
      <c r="D209">
        <v>3</v>
      </c>
      <c r="E209">
        <v>197.91</v>
      </c>
      <c r="F209">
        <v>11</v>
      </c>
      <c r="G209">
        <v>64.56</v>
      </c>
    </row>
    <row r="210" spans="1:7" x14ac:dyDescent="0.2">
      <c r="A210" t="s">
        <v>18</v>
      </c>
      <c r="B210" t="s">
        <v>8</v>
      </c>
      <c r="C210">
        <v>8</v>
      </c>
      <c r="D210">
        <v>3</v>
      </c>
      <c r="E210">
        <v>197.91</v>
      </c>
      <c r="F210">
        <v>11</v>
      </c>
      <c r="G210">
        <v>38.200000000000003</v>
      </c>
    </row>
    <row r="211" spans="1:7" x14ac:dyDescent="0.2">
      <c r="A211" t="s">
        <v>18</v>
      </c>
      <c r="B211" t="s">
        <v>8</v>
      </c>
      <c r="C211">
        <v>9</v>
      </c>
      <c r="D211">
        <v>3</v>
      </c>
      <c r="E211">
        <v>197.91</v>
      </c>
      <c r="F211">
        <v>11</v>
      </c>
      <c r="G211">
        <v>94.6</v>
      </c>
    </row>
    <row r="212" spans="1:7" x14ac:dyDescent="0.2">
      <c r="A212" t="s">
        <v>18</v>
      </c>
      <c r="B212" t="s">
        <v>9</v>
      </c>
      <c r="C212">
        <v>0</v>
      </c>
      <c r="D212">
        <v>3</v>
      </c>
      <c r="E212">
        <v>135</v>
      </c>
      <c r="F212">
        <v>11</v>
      </c>
      <c r="G212">
        <v>1.54</v>
      </c>
    </row>
    <row r="213" spans="1:7" x14ac:dyDescent="0.2">
      <c r="A213" t="s">
        <v>18</v>
      </c>
      <c r="B213" t="s">
        <v>9</v>
      </c>
      <c r="C213">
        <v>1</v>
      </c>
      <c r="D213">
        <v>3</v>
      </c>
      <c r="E213">
        <v>135</v>
      </c>
      <c r="F213">
        <v>11</v>
      </c>
      <c r="G213">
        <v>2.8</v>
      </c>
    </row>
    <row r="214" spans="1:7" x14ac:dyDescent="0.2">
      <c r="A214" t="s">
        <v>18</v>
      </c>
      <c r="B214" t="s">
        <v>9</v>
      </c>
      <c r="C214">
        <v>2</v>
      </c>
      <c r="D214">
        <v>3</v>
      </c>
      <c r="E214">
        <v>135</v>
      </c>
      <c r="F214">
        <v>11</v>
      </c>
      <c r="G214">
        <v>1.63</v>
      </c>
    </row>
    <row r="215" spans="1:7" x14ac:dyDescent="0.2">
      <c r="A215" t="s">
        <v>18</v>
      </c>
      <c r="B215" t="s">
        <v>9</v>
      </c>
      <c r="C215">
        <v>3</v>
      </c>
      <c r="D215">
        <v>3</v>
      </c>
      <c r="E215">
        <v>135</v>
      </c>
      <c r="F215">
        <v>11</v>
      </c>
      <c r="G215">
        <v>3.51</v>
      </c>
    </row>
    <row r="216" spans="1:7" x14ac:dyDescent="0.2">
      <c r="A216" t="s">
        <v>18</v>
      </c>
      <c r="B216" t="s">
        <v>9</v>
      </c>
      <c r="C216">
        <v>4</v>
      </c>
      <c r="D216">
        <v>3</v>
      </c>
      <c r="E216">
        <v>135</v>
      </c>
      <c r="F216">
        <v>11</v>
      </c>
      <c r="G216">
        <v>1.38</v>
      </c>
    </row>
    <row r="217" spans="1:7" x14ac:dyDescent="0.2">
      <c r="A217" t="s">
        <v>18</v>
      </c>
      <c r="B217" t="s">
        <v>9</v>
      </c>
      <c r="C217">
        <v>5</v>
      </c>
      <c r="D217">
        <v>3</v>
      </c>
      <c r="E217">
        <v>135</v>
      </c>
      <c r="F217">
        <v>11</v>
      </c>
      <c r="G217">
        <v>5.68</v>
      </c>
    </row>
    <row r="218" spans="1:7" x14ac:dyDescent="0.2">
      <c r="A218" t="s">
        <v>18</v>
      </c>
      <c r="B218" t="s">
        <v>9</v>
      </c>
      <c r="C218">
        <v>6</v>
      </c>
      <c r="D218">
        <v>3</v>
      </c>
      <c r="E218">
        <v>135</v>
      </c>
      <c r="F218">
        <v>11</v>
      </c>
      <c r="G218">
        <v>2.4300000000000002</v>
      </c>
    </row>
    <row r="219" spans="1:7" x14ac:dyDescent="0.2">
      <c r="A219" t="s">
        <v>18</v>
      </c>
      <c r="B219" t="s">
        <v>9</v>
      </c>
      <c r="C219">
        <v>7</v>
      </c>
      <c r="D219">
        <v>3</v>
      </c>
      <c r="E219">
        <v>135</v>
      </c>
      <c r="F219">
        <v>11</v>
      </c>
      <c r="G219">
        <v>2.79</v>
      </c>
    </row>
    <row r="220" spans="1:7" x14ac:dyDescent="0.2">
      <c r="A220" t="s">
        <v>18</v>
      </c>
      <c r="B220" t="s">
        <v>9</v>
      </c>
      <c r="C220">
        <v>8</v>
      </c>
      <c r="D220">
        <v>3</v>
      </c>
      <c r="E220">
        <v>135</v>
      </c>
      <c r="F220">
        <v>11</v>
      </c>
      <c r="G220">
        <v>6.73</v>
      </c>
    </row>
    <row r="221" spans="1:7" x14ac:dyDescent="0.2">
      <c r="A221" t="s">
        <v>18</v>
      </c>
      <c r="B221" t="s">
        <v>9</v>
      </c>
      <c r="C221">
        <v>9</v>
      </c>
      <c r="D221">
        <v>3</v>
      </c>
      <c r="E221">
        <v>135</v>
      </c>
      <c r="F221">
        <v>11</v>
      </c>
      <c r="G221">
        <v>2.52</v>
      </c>
    </row>
    <row r="222" spans="1:7" x14ac:dyDescent="0.2">
      <c r="A222" t="s">
        <v>18</v>
      </c>
      <c r="B222" t="s">
        <v>10</v>
      </c>
      <c r="C222">
        <v>0</v>
      </c>
      <c r="D222">
        <v>3</v>
      </c>
      <c r="E222">
        <v>199.26</v>
      </c>
      <c r="F222">
        <v>12</v>
      </c>
      <c r="G222">
        <v>21.81</v>
      </c>
    </row>
    <row r="223" spans="1:7" x14ac:dyDescent="0.2">
      <c r="A223" t="s">
        <v>18</v>
      </c>
      <c r="B223" t="s">
        <v>10</v>
      </c>
      <c r="C223">
        <v>1</v>
      </c>
      <c r="D223">
        <v>3</v>
      </c>
      <c r="E223">
        <v>199.26</v>
      </c>
      <c r="F223">
        <v>12</v>
      </c>
      <c r="G223">
        <v>19.95</v>
      </c>
    </row>
    <row r="224" spans="1:7" x14ac:dyDescent="0.2">
      <c r="A224" t="s">
        <v>18</v>
      </c>
      <c r="B224" t="s">
        <v>10</v>
      </c>
      <c r="C224">
        <v>2</v>
      </c>
      <c r="D224">
        <v>3</v>
      </c>
      <c r="E224">
        <v>199.26</v>
      </c>
      <c r="F224">
        <v>12</v>
      </c>
      <c r="G224">
        <v>7.87</v>
      </c>
    </row>
    <row r="225" spans="1:7" x14ac:dyDescent="0.2">
      <c r="A225" t="s">
        <v>18</v>
      </c>
      <c r="B225" t="s">
        <v>10</v>
      </c>
      <c r="C225">
        <v>3</v>
      </c>
      <c r="D225">
        <v>3</v>
      </c>
      <c r="E225">
        <v>199.26</v>
      </c>
      <c r="F225">
        <v>12</v>
      </c>
      <c r="G225">
        <v>21.57</v>
      </c>
    </row>
    <row r="226" spans="1:7" x14ac:dyDescent="0.2">
      <c r="A226" t="s">
        <v>18</v>
      </c>
      <c r="B226" t="s">
        <v>10</v>
      </c>
      <c r="C226">
        <v>4</v>
      </c>
      <c r="D226">
        <v>3</v>
      </c>
      <c r="E226">
        <v>199.26</v>
      </c>
      <c r="F226">
        <v>12</v>
      </c>
      <c r="G226">
        <v>7.53</v>
      </c>
    </row>
    <row r="227" spans="1:7" x14ac:dyDescent="0.2">
      <c r="A227" t="s">
        <v>18</v>
      </c>
      <c r="B227" t="s">
        <v>10</v>
      </c>
      <c r="C227">
        <v>5</v>
      </c>
      <c r="D227">
        <v>3</v>
      </c>
      <c r="E227">
        <v>199.26</v>
      </c>
      <c r="F227">
        <v>12</v>
      </c>
      <c r="G227">
        <v>37.43</v>
      </c>
    </row>
    <row r="228" spans="1:7" x14ac:dyDescent="0.2">
      <c r="A228" t="s">
        <v>18</v>
      </c>
      <c r="B228" t="s">
        <v>10</v>
      </c>
      <c r="C228">
        <v>6</v>
      </c>
      <c r="D228">
        <v>3</v>
      </c>
      <c r="E228">
        <v>199.26</v>
      </c>
      <c r="F228">
        <v>12</v>
      </c>
      <c r="G228">
        <v>40.89</v>
      </c>
    </row>
    <row r="229" spans="1:7" x14ac:dyDescent="0.2">
      <c r="A229" t="s">
        <v>18</v>
      </c>
      <c r="B229" t="s">
        <v>10</v>
      </c>
      <c r="C229">
        <v>7</v>
      </c>
      <c r="D229">
        <v>3</v>
      </c>
      <c r="E229">
        <v>199.26</v>
      </c>
      <c r="F229">
        <v>12</v>
      </c>
      <c r="G229">
        <v>4.1100000000000003</v>
      </c>
    </row>
    <row r="230" spans="1:7" x14ac:dyDescent="0.2">
      <c r="A230" t="s">
        <v>18</v>
      </c>
      <c r="B230" t="s">
        <v>10</v>
      </c>
      <c r="C230">
        <v>8</v>
      </c>
      <c r="D230">
        <v>3</v>
      </c>
      <c r="E230">
        <v>199.26</v>
      </c>
      <c r="F230">
        <v>12</v>
      </c>
      <c r="G230">
        <v>12.03</v>
      </c>
    </row>
    <row r="231" spans="1:7" x14ac:dyDescent="0.2">
      <c r="A231" t="s">
        <v>18</v>
      </c>
      <c r="B231" t="s">
        <v>10</v>
      </c>
      <c r="C231">
        <v>9</v>
      </c>
      <c r="D231">
        <v>3</v>
      </c>
      <c r="E231">
        <v>199.26</v>
      </c>
      <c r="F231">
        <v>12</v>
      </c>
      <c r="G231">
        <v>5.1100000000000003</v>
      </c>
    </row>
    <row r="232" spans="1:7" x14ac:dyDescent="0.2">
      <c r="A232" t="s">
        <v>18</v>
      </c>
      <c r="B232" t="s">
        <v>11</v>
      </c>
      <c r="C232">
        <v>0</v>
      </c>
      <c r="D232">
        <v>3</v>
      </c>
      <c r="E232">
        <v>2295</v>
      </c>
      <c r="F232">
        <v>12</v>
      </c>
      <c r="G232">
        <v>8.34</v>
      </c>
    </row>
    <row r="233" spans="1:7" x14ac:dyDescent="0.2">
      <c r="A233" t="s">
        <v>18</v>
      </c>
      <c r="B233" t="s">
        <v>11</v>
      </c>
      <c r="C233">
        <v>1</v>
      </c>
      <c r="D233">
        <v>3</v>
      </c>
      <c r="E233">
        <v>2295</v>
      </c>
      <c r="F233">
        <v>12</v>
      </c>
      <c r="G233">
        <v>1.43</v>
      </c>
    </row>
    <row r="234" spans="1:7" x14ac:dyDescent="0.2">
      <c r="A234" t="s">
        <v>18</v>
      </c>
      <c r="B234" t="s">
        <v>11</v>
      </c>
      <c r="C234">
        <v>2</v>
      </c>
      <c r="D234">
        <v>3</v>
      </c>
      <c r="E234">
        <v>2295</v>
      </c>
      <c r="F234">
        <v>12</v>
      </c>
      <c r="G234">
        <v>12.34</v>
      </c>
    </row>
    <row r="235" spans="1:7" x14ac:dyDescent="0.2">
      <c r="A235" t="s">
        <v>18</v>
      </c>
      <c r="B235" t="s">
        <v>11</v>
      </c>
      <c r="C235">
        <v>3</v>
      </c>
      <c r="D235">
        <v>3</v>
      </c>
      <c r="E235">
        <v>2295</v>
      </c>
      <c r="F235">
        <v>12</v>
      </c>
      <c r="G235">
        <v>5.36</v>
      </c>
    </row>
    <row r="236" spans="1:7" x14ac:dyDescent="0.2">
      <c r="A236" t="s">
        <v>18</v>
      </c>
      <c r="B236" t="s">
        <v>11</v>
      </c>
      <c r="C236">
        <v>4</v>
      </c>
      <c r="D236">
        <v>3</v>
      </c>
      <c r="E236">
        <v>2295</v>
      </c>
      <c r="F236">
        <v>12</v>
      </c>
      <c r="G236">
        <v>1.43</v>
      </c>
    </row>
    <row r="237" spans="1:7" x14ac:dyDescent="0.2">
      <c r="A237" t="s">
        <v>18</v>
      </c>
      <c r="B237" t="s">
        <v>11</v>
      </c>
      <c r="C237">
        <v>5</v>
      </c>
      <c r="D237">
        <v>3</v>
      </c>
      <c r="E237">
        <v>2295</v>
      </c>
      <c r="F237">
        <v>12</v>
      </c>
      <c r="G237">
        <v>1.49</v>
      </c>
    </row>
    <row r="238" spans="1:7" x14ac:dyDescent="0.2">
      <c r="A238" t="s">
        <v>18</v>
      </c>
      <c r="B238" t="s">
        <v>11</v>
      </c>
      <c r="C238">
        <v>6</v>
      </c>
      <c r="D238">
        <v>3</v>
      </c>
      <c r="E238">
        <v>2295</v>
      </c>
      <c r="F238">
        <v>12</v>
      </c>
      <c r="G238">
        <v>19.399999999999999</v>
      </c>
    </row>
    <row r="239" spans="1:7" x14ac:dyDescent="0.2">
      <c r="A239" t="s">
        <v>18</v>
      </c>
      <c r="B239" t="s">
        <v>11</v>
      </c>
      <c r="C239">
        <v>7</v>
      </c>
      <c r="D239">
        <v>3</v>
      </c>
      <c r="E239">
        <v>2295</v>
      </c>
      <c r="F239">
        <v>12</v>
      </c>
      <c r="G239">
        <v>3.42</v>
      </c>
    </row>
    <row r="240" spans="1:7" x14ac:dyDescent="0.2">
      <c r="A240" t="s">
        <v>18</v>
      </c>
      <c r="B240" t="s">
        <v>11</v>
      </c>
      <c r="C240">
        <v>8</v>
      </c>
      <c r="D240">
        <v>3</v>
      </c>
      <c r="E240">
        <v>2295</v>
      </c>
      <c r="F240">
        <v>12</v>
      </c>
      <c r="G240">
        <v>7.44</v>
      </c>
    </row>
    <row r="241" spans="1:7" x14ac:dyDescent="0.2">
      <c r="A241" t="s">
        <v>18</v>
      </c>
      <c r="B241" t="s">
        <v>11</v>
      </c>
      <c r="C241">
        <v>9</v>
      </c>
      <c r="D241">
        <v>3</v>
      </c>
      <c r="E241">
        <v>2295</v>
      </c>
      <c r="F241">
        <v>12</v>
      </c>
      <c r="G241">
        <v>1.28</v>
      </c>
    </row>
    <row r="242" spans="1:7" x14ac:dyDescent="0.2">
      <c r="A242" t="s">
        <v>18</v>
      </c>
      <c r="B242">
        <v>16</v>
      </c>
      <c r="C242">
        <v>0</v>
      </c>
      <c r="D242">
        <v>3</v>
      </c>
      <c r="E242">
        <v>241.56</v>
      </c>
      <c r="F242">
        <v>16</v>
      </c>
      <c r="G242">
        <v>5.29</v>
      </c>
    </row>
    <row r="243" spans="1:7" x14ac:dyDescent="0.2">
      <c r="A243" t="s">
        <v>18</v>
      </c>
      <c r="B243">
        <v>16</v>
      </c>
      <c r="C243">
        <v>1</v>
      </c>
      <c r="D243">
        <v>3</v>
      </c>
      <c r="E243">
        <v>241.56</v>
      </c>
      <c r="F243">
        <v>16</v>
      </c>
      <c r="G243">
        <v>1.62</v>
      </c>
    </row>
    <row r="244" spans="1:7" x14ac:dyDescent="0.2">
      <c r="A244" t="s">
        <v>18</v>
      </c>
      <c r="B244">
        <v>16</v>
      </c>
      <c r="C244">
        <v>2</v>
      </c>
      <c r="D244">
        <v>3</v>
      </c>
      <c r="E244">
        <v>241.56</v>
      </c>
      <c r="F244">
        <v>16</v>
      </c>
      <c r="G244">
        <v>12.84</v>
      </c>
    </row>
    <row r="245" spans="1:7" x14ac:dyDescent="0.2">
      <c r="A245" t="s">
        <v>18</v>
      </c>
      <c r="B245">
        <v>16</v>
      </c>
      <c r="C245">
        <v>3</v>
      </c>
      <c r="D245">
        <v>3</v>
      </c>
      <c r="E245">
        <v>241.56</v>
      </c>
      <c r="F245">
        <v>16</v>
      </c>
      <c r="G245">
        <v>2.17</v>
      </c>
    </row>
    <row r="246" spans="1:7" x14ac:dyDescent="0.2">
      <c r="A246" t="s">
        <v>18</v>
      </c>
      <c r="B246">
        <v>16</v>
      </c>
      <c r="C246">
        <v>4</v>
      </c>
      <c r="D246">
        <v>3</v>
      </c>
      <c r="E246">
        <v>241.56</v>
      </c>
      <c r="F246">
        <v>16</v>
      </c>
      <c r="G246">
        <v>1.41</v>
      </c>
    </row>
    <row r="247" spans="1:7" x14ac:dyDescent="0.2">
      <c r="A247" t="s">
        <v>18</v>
      </c>
      <c r="B247">
        <v>16</v>
      </c>
      <c r="C247">
        <v>5</v>
      </c>
      <c r="D247">
        <v>3</v>
      </c>
      <c r="E247">
        <v>241.56</v>
      </c>
      <c r="F247">
        <v>16</v>
      </c>
      <c r="G247">
        <v>28.63</v>
      </c>
    </row>
    <row r="248" spans="1:7" x14ac:dyDescent="0.2">
      <c r="A248" t="s">
        <v>18</v>
      </c>
      <c r="B248">
        <v>16</v>
      </c>
      <c r="C248">
        <v>6</v>
      </c>
      <c r="D248">
        <v>3</v>
      </c>
      <c r="E248">
        <v>241.56</v>
      </c>
      <c r="F248">
        <v>16</v>
      </c>
      <c r="G248">
        <v>63.44</v>
      </c>
    </row>
    <row r="249" spans="1:7" x14ac:dyDescent="0.2">
      <c r="A249" t="s">
        <v>18</v>
      </c>
      <c r="B249">
        <v>16</v>
      </c>
      <c r="C249">
        <v>7</v>
      </c>
      <c r="D249">
        <v>3</v>
      </c>
      <c r="E249">
        <v>241.56</v>
      </c>
      <c r="F249">
        <v>16</v>
      </c>
      <c r="G249">
        <v>48.28</v>
      </c>
    </row>
    <row r="250" spans="1:7" x14ac:dyDescent="0.2">
      <c r="A250" t="s">
        <v>18</v>
      </c>
      <c r="B250">
        <v>16</v>
      </c>
      <c r="C250">
        <v>8</v>
      </c>
      <c r="D250">
        <v>3</v>
      </c>
      <c r="E250">
        <v>241.56</v>
      </c>
      <c r="F250">
        <v>16</v>
      </c>
      <c r="G250">
        <v>32.08</v>
      </c>
    </row>
    <row r="251" spans="1:7" x14ac:dyDescent="0.2">
      <c r="A251" t="s">
        <v>18</v>
      </c>
      <c r="B251">
        <v>16</v>
      </c>
      <c r="C251">
        <v>9</v>
      </c>
      <c r="D251">
        <v>3</v>
      </c>
      <c r="E251">
        <v>241.56</v>
      </c>
      <c r="F251">
        <v>16</v>
      </c>
      <c r="G251">
        <v>31.97</v>
      </c>
    </row>
    <row r="252" spans="1:7" x14ac:dyDescent="0.2">
      <c r="A252" t="s">
        <v>18</v>
      </c>
      <c r="B252">
        <v>51</v>
      </c>
      <c r="C252">
        <v>0</v>
      </c>
      <c r="D252">
        <v>3</v>
      </c>
      <c r="E252">
        <v>482.37</v>
      </c>
      <c r="F252">
        <v>51</v>
      </c>
      <c r="G252">
        <v>2.04</v>
      </c>
    </row>
    <row r="253" spans="1:7" x14ac:dyDescent="0.2">
      <c r="A253" t="s">
        <v>18</v>
      </c>
      <c r="B253">
        <v>51</v>
      </c>
      <c r="C253">
        <v>1</v>
      </c>
      <c r="D253">
        <v>3</v>
      </c>
      <c r="E253">
        <v>464.13</v>
      </c>
      <c r="F253">
        <v>51.01</v>
      </c>
      <c r="G253">
        <v>2.16</v>
      </c>
    </row>
    <row r="254" spans="1:7" x14ac:dyDescent="0.2">
      <c r="A254" t="s">
        <v>18</v>
      </c>
      <c r="B254">
        <v>51</v>
      </c>
      <c r="C254">
        <v>2</v>
      </c>
      <c r="D254">
        <v>3</v>
      </c>
      <c r="E254">
        <v>495.07</v>
      </c>
      <c r="F254">
        <v>51</v>
      </c>
      <c r="G254">
        <v>3.2</v>
      </c>
    </row>
    <row r="255" spans="1:7" x14ac:dyDescent="0.2">
      <c r="A255" t="s">
        <v>18</v>
      </c>
      <c r="B255">
        <v>51</v>
      </c>
      <c r="C255">
        <v>3</v>
      </c>
      <c r="D255">
        <v>3</v>
      </c>
      <c r="E255">
        <v>467.81</v>
      </c>
      <c r="F255">
        <v>51.01</v>
      </c>
      <c r="G255">
        <v>1.76</v>
      </c>
    </row>
    <row r="256" spans="1:7" x14ac:dyDescent="0.2">
      <c r="A256" t="s">
        <v>18</v>
      </c>
      <c r="B256">
        <v>51</v>
      </c>
      <c r="C256">
        <v>4</v>
      </c>
      <c r="D256">
        <v>3</v>
      </c>
      <c r="E256">
        <v>499.55</v>
      </c>
      <c r="F256">
        <v>51.01</v>
      </c>
      <c r="G256">
        <v>19.100000000000001</v>
      </c>
    </row>
    <row r="257" spans="1:7" x14ac:dyDescent="0.2">
      <c r="A257" t="s">
        <v>18</v>
      </c>
      <c r="B257">
        <v>51</v>
      </c>
      <c r="C257">
        <v>5</v>
      </c>
      <c r="D257">
        <v>3</v>
      </c>
      <c r="E257">
        <v>479.86</v>
      </c>
      <c r="F257">
        <v>51.01</v>
      </c>
      <c r="G257">
        <v>1.19</v>
      </c>
    </row>
    <row r="258" spans="1:7" x14ac:dyDescent="0.2">
      <c r="A258" t="s">
        <v>18</v>
      </c>
      <c r="B258">
        <v>51</v>
      </c>
      <c r="C258">
        <v>6</v>
      </c>
      <c r="D258">
        <v>3</v>
      </c>
      <c r="E258">
        <v>527.41</v>
      </c>
      <c r="F258">
        <v>51</v>
      </c>
      <c r="G258">
        <v>2.25</v>
      </c>
    </row>
    <row r="259" spans="1:7" x14ac:dyDescent="0.2">
      <c r="A259" t="s">
        <v>18</v>
      </c>
      <c r="B259">
        <v>51</v>
      </c>
      <c r="C259">
        <v>7</v>
      </c>
      <c r="D259">
        <v>3</v>
      </c>
      <c r="E259">
        <v>459.15</v>
      </c>
      <c r="F259">
        <v>51</v>
      </c>
      <c r="G259">
        <v>41.51</v>
      </c>
    </row>
    <row r="260" spans="1:7" x14ac:dyDescent="0.2">
      <c r="A260" t="s">
        <v>18</v>
      </c>
      <c r="B260">
        <v>51</v>
      </c>
      <c r="C260">
        <v>8</v>
      </c>
      <c r="D260">
        <v>3</v>
      </c>
      <c r="E260">
        <v>481.26</v>
      </c>
      <c r="F260">
        <v>51</v>
      </c>
      <c r="G260">
        <v>2.1</v>
      </c>
    </row>
    <row r="261" spans="1:7" x14ac:dyDescent="0.2">
      <c r="A261" t="s">
        <v>18</v>
      </c>
      <c r="B261">
        <v>51</v>
      </c>
      <c r="C261">
        <v>9</v>
      </c>
      <c r="D261">
        <v>3</v>
      </c>
      <c r="E261">
        <v>494.14</v>
      </c>
      <c r="F261">
        <v>51.01</v>
      </c>
      <c r="G261">
        <v>2.1800000000000002</v>
      </c>
    </row>
    <row r="262" spans="1:7" x14ac:dyDescent="0.2">
      <c r="A262" t="s">
        <v>18</v>
      </c>
      <c r="B262">
        <v>51</v>
      </c>
      <c r="C262">
        <v>0</v>
      </c>
      <c r="D262">
        <v>5</v>
      </c>
      <c r="E262">
        <v>518.09</v>
      </c>
      <c r="F262">
        <v>51.01</v>
      </c>
      <c r="G262">
        <v>1.42</v>
      </c>
    </row>
    <row r="263" spans="1:7" x14ac:dyDescent="0.2">
      <c r="A263" t="s">
        <v>18</v>
      </c>
      <c r="B263">
        <v>51</v>
      </c>
      <c r="C263">
        <v>1</v>
      </c>
      <c r="D263">
        <v>5</v>
      </c>
      <c r="E263">
        <v>538.54999999999995</v>
      </c>
      <c r="F263">
        <v>51</v>
      </c>
      <c r="G263">
        <v>35.18</v>
      </c>
    </row>
    <row r="264" spans="1:7" x14ac:dyDescent="0.2">
      <c r="A264" t="s">
        <v>18</v>
      </c>
      <c r="B264">
        <v>51</v>
      </c>
      <c r="C264">
        <v>2</v>
      </c>
      <c r="D264">
        <v>5</v>
      </c>
      <c r="E264">
        <v>490.89</v>
      </c>
      <c r="F264">
        <v>51</v>
      </c>
      <c r="G264">
        <v>1.1200000000000001</v>
      </c>
    </row>
    <row r="265" spans="1:7" x14ac:dyDescent="0.2">
      <c r="A265" t="s">
        <v>18</v>
      </c>
      <c r="B265">
        <v>51</v>
      </c>
      <c r="C265">
        <v>3</v>
      </c>
      <c r="D265">
        <v>5</v>
      </c>
      <c r="E265">
        <v>511.96</v>
      </c>
      <c r="F265">
        <v>51.01</v>
      </c>
      <c r="G265">
        <v>9.1</v>
      </c>
    </row>
    <row r="266" spans="1:7" x14ac:dyDescent="0.2">
      <c r="A266" t="s">
        <v>18</v>
      </c>
      <c r="B266">
        <v>51</v>
      </c>
      <c r="C266">
        <v>4</v>
      </c>
      <c r="D266">
        <v>5</v>
      </c>
      <c r="E266">
        <v>496.36</v>
      </c>
      <c r="F266">
        <v>51.01</v>
      </c>
      <c r="G266">
        <v>1.51</v>
      </c>
    </row>
    <row r="267" spans="1:7" x14ac:dyDescent="0.2">
      <c r="A267" t="s">
        <v>18</v>
      </c>
      <c r="B267">
        <v>51</v>
      </c>
      <c r="C267">
        <v>5</v>
      </c>
      <c r="D267">
        <v>5</v>
      </c>
      <c r="E267">
        <v>506.51</v>
      </c>
      <c r="F267">
        <v>51.01</v>
      </c>
      <c r="G267">
        <v>1.0900000000000001</v>
      </c>
    </row>
    <row r="268" spans="1:7" x14ac:dyDescent="0.2">
      <c r="A268" t="s">
        <v>18</v>
      </c>
      <c r="B268">
        <v>51</v>
      </c>
      <c r="C268">
        <v>6</v>
      </c>
      <c r="D268">
        <v>5</v>
      </c>
      <c r="E268">
        <v>547.51</v>
      </c>
      <c r="F268">
        <v>51</v>
      </c>
      <c r="G268">
        <v>6.57</v>
      </c>
    </row>
    <row r="269" spans="1:7" x14ac:dyDescent="0.2">
      <c r="A269" t="s">
        <v>18</v>
      </c>
      <c r="B269">
        <v>51</v>
      </c>
      <c r="C269">
        <v>7</v>
      </c>
      <c r="D269">
        <v>5</v>
      </c>
      <c r="E269">
        <v>519.34</v>
      </c>
      <c r="F269">
        <v>51</v>
      </c>
      <c r="G269">
        <v>63.06</v>
      </c>
    </row>
    <row r="270" spans="1:7" x14ac:dyDescent="0.2">
      <c r="A270" t="s">
        <v>18</v>
      </c>
      <c r="B270">
        <v>51</v>
      </c>
      <c r="C270">
        <v>8</v>
      </c>
      <c r="D270">
        <v>5</v>
      </c>
      <c r="E270">
        <v>500.6</v>
      </c>
      <c r="F270">
        <v>51.01</v>
      </c>
      <c r="G270">
        <v>4.96</v>
      </c>
    </row>
    <row r="271" spans="1:7" x14ac:dyDescent="0.2">
      <c r="A271" t="s">
        <v>18</v>
      </c>
      <c r="B271">
        <v>51</v>
      </c>
      <c r="C271">
        <v>9</v>
      </c>
      <c r="D271">
        <v>5</v>
      </c>
      <c r="E271">
        <v>525.70000000000005</v>
      </c>
      <c r="F271">
        <v>51</v>
      </c>
      <c r="G271">
        <v>4.97</v>
      </c>
    </row>
    <row r="272" spans="1:7" x14ac:dyDescent="0.2">
      <c r="A272" t="s">
        <v>18</v>
      </c>
      <c r="B272">
        <v>51</v>
      </c>
      <c r="C272">
        <v>0</v>
      </c>
      <c r="D272">
        <v>10</v>
      </c>
      <c r="E272">
        <v>615.16</v>
      </c>
      <c r="F272">
        <v>51</v>
      </c>
      <c r="G272">
        <v>2.25</v>
      </c>
    </row>
    <row r="273" spans="1:7" x14ac:dyDescent="0.2">
      <c r="A273" t="s">
        <v>18</v>
      </c>
      <c r="B273">
        <v>51</v>
      </c>
      <c r="C273">
        <v>1</v>
      </c>
      <c r="D273">
        <v>10</v>
      </c>
      <c r="E273">
        <v>617.32000000000005</v>
      </c>
      <c r="F273">
        <v>51</v>
      </c>
      <c r="G273">
        <v>1.49</v>
      </c>
    </row>
    <row r="274" spans="1:7" x14ac:dyDescent="0.2">
      <c r="A274" t="s">
        <v>18</v>
      </c>
      <c r="B274">
        <v>51</v>
      </c>
      <c r="C274">
        <v>2</v>
      </c>
      <c r="D274">
        <v>10</v>
      </c>
      <c r="E274">
        <v>633.74</v>
      </c>
      <c r="F274">
        <v>51</v>
      </c>
      <c r="G274">
        <v>10.26</v>
      </c>
    </row>
    <row r="275" spans="1:7" x14ac:dyDescent="0.2">
      <c r="A275" t="s">
        <v>18</v>
      </c>
      <c r="B275">
        <v>51</v>
      </c>
      <c r="C275">
        <v>3</v>
      </c>
      <c r="D275">
        <v>10</v>
      </c>
      <c r="E275">
        <v>581.46</v>
      </c>
      <c r="F275">
        <v>51</v>
      </c>
      <c r="G275">
        <v>1.04</v>
      </c>
    </row>
    <row r="276" spans="1:7" x14ac:dyDescent="0.2">
      <c r="A276" t="s">
        <v>18</v>
      </c>
      <c r="B276">
        <v>51</v>
      </c>
      <c r="C276">
        <v>4</v>
      </c>
      <c r="D276">
        <v>10</v>
      </c>
      <c r="E276">
        <v>605.85</v>
      </c>
      <c r="F276">
        <v>51</v>
      </c>
      <c r="G276">
        <v>16.329999999999998</v>
      </c>
    </row>
    <row r="277" spans="1:7" x14ac:dyDescent="0.2">
      <c r="A277" t="s">
        <v>18</v>
      </c>
      <c r="B277">
        <v>51</v>
      </c>
      <c r="C277">
        <v>5</v>
      </c>
      <c r="D277">
        <v>10</v>
      </c>
      <c r="E277">
        <v>623.57000000000005</v>
      </c>
      <c r="F277">
        <v>51</v>
      </c>
      <c r="G277">
        <v>5.95</v>
      </c>
    </row>
    <row r="278" spans="1:7" x14ac:dyDescent="0.2">
      <c r="A278" t="s">
        <v>18</v>
      </c>
      <c r="B278">
        <v>51</v>
      </c>
      <c r="C278">
        <v>6</v>
      </c>
      <c r="D278">
        <v>10</v>
      </c>
      <c r="E278">
        <v>620.08000000000004</v>
      </c>
      <c r="F278">
        <v>51</v>
      </c>
      <c r="G278">
        <v>23.43</v>
      </c>
    </row>
    <row r="279" spans="1:7" x14ac:dyDescent="0.2">
      <c r="A279" t="s">
        <v>18</v>
      </c>
      <c r="B279">
        <v>51</v>
      </c>
      <c r="C279">
        <v>7</v>
      </c>
      <c r="D279">
        <v>10</v>
      </c>
      <c r="E279">
        <v>598.08000000000004</v>
      </c>
      <c r="F279">
        <v>51</v>
      </c>
      <c r="G279">
        <v>52.43</v>
      </c>
    </row>
    <row r="280" spans="1:7" x14ac:dyDescent="0.2">
      <c r="A280" t="s">
        <v>18</v>
      </c>
      <c r="B280">
        <v>51</v>
      </c>
      <c r="C280">
        <v>8</v>
      </c>
      <c r="D280">
        <v>10</v>
      </c>
      <c r="E280">
        <v>619.95000000000005</v>
      </c>
      <c r="F280">
        <v>51</v>
      </c>
      <c r="G280">
        <v>13.57</v>
      </c>
    </row>
    <row r="281" spans="1:7" x14ac:dyDescent="0.2">
      <c r="A281" t="s">
        <v>18</v>
      </c>
      <c r="B281">
        <v>51</v>
      </c>
      <c r="C281">
        <v>9</v>
      </c>
      <c r="D281">
        <v>10</v>
      </c>
      <c r="E281">
        <v>625.14</v>
      </c>
      <c r="F281">
        <v>51</v>
      </c>
      <c r="G281">
        <v>1.1100000000000001</v>
      </c>
    </row>
    <row r="282" spans="1:7" x14ac:dyDescent="0.2">
      <c r="A282" t="s">
        <v>18</v>
      </c>
      <c r="B282">
        <v>100</v>
      </c>
      <c r="C282">
        <v>0</v>
      </c>
      <c r="D282">
        <v>3</v>
      </c>
      <c r="E282">
        <v>29213.18</v>
      </c>
      <c r="F282">
        <v>100.04</v>
      </c>
      <c r="G282">
        <v>10.220000000000001</v>
      </c>
    </row>
    <row r="283" spans="1:7" x14ac:dyDescent="0.2">
      <c r="A283" t="s">
        <v>18</v>
      </c>
      <c r="B283">
        <v>100</v>
      </c>
      <c r="C283">
        <v>1</v>
      </c>
      <c r="D283">
        <v>3</v>
      </c>
      <c r="E283">
        <v>30319.78</v>
      </c>
      <c r="F283">
        <v>100.02</v>
      </c>
      <c r="G283">
        <v>14.42</v>
      </c>
    </row>
    <row r="284" spans="1:7" x14ac:dyDescent="0.2">
      <c r="A284" t="s">
        <v>18</v>
      </c>
      <c r="B284">
        <v>100</v>
      </c>
      <c r="C284">
        <v>2</v>
      </c>
      <c r="D284">
        <v>3</v>
      </c>
      <c r="E284">
        <v>29707.119999999999</v>
      </c>
      <c r="F284">
        <v>100.06</v>
      </c>
      <c r="G284">
        <v>9.27</v>
      </c>
    </row>
    <row r="285" spans="1:7" x14ac:dyDescent="0.2">
      <c r="A285" t="s">
        <v>18</v>
      </c>
      <c r="B285">
        <v>100</v>
      </c>
      <c r="C285">
        <v>3</v>
      </c>
      <c r="D285">
        <v>3</v>
      </c>
      <c r="E285">
        <v>29709.16</v>
      </c>
      <c r="F285">
        <v>100.01</v>
      </c>
      <c r="G285">
        <v>7.44</v>
      </c>
    </row>
    <row r="286" spans="1:7" x14ac:dyDescent="0.2">
      <c r="A286" t="s">
        <v>18</v>
      </c>
      <c r="B286">
        <v>100</v>
      </c>
      <c r="C286">
        <v>4</v>
      </c>
      <c r="D286">
        <v>3</v>
      </c>
      <c r="E286">
        <v>29930.35</v>
      </c>
      <c r="F286">
        <v>100.02</v>
      </c>
      <c r="G286">
        <v>14.57</v>
      </c>
    </row>
    <row r="287" spans="1:7" x14ac:dyDescent="0.2">
      <c r="A287" t="s">
        <v>18</v>
      </c>
      <c r="B287">
        <v>100</v>
      </c>
      <c r="C287">
        <v>5</v>
      </c>
      <c r="D287">
        <v>3</v>
      </c>
      <c r="E287">
        <v>30988.799999999999</v>
      </c>
      <c r="F287">
        <v>100.03</v>
      </c>
      <c r="G287">
        <v>24.14</v>
      </c>
    </row>
    <row r="288" spans="1:7" x14ac:dyDescent="0.2">
      <c r="A288" t="s">
        <v>18</v>
      </c>
      <c r="B288">
        <v>100</v>
      </c>
      <c r="C288">
        <v>6</v>
      </c>
      <c r="D288">
        <v>3</v>
      </c>
      <c r="E288">
        <v>31513.27</v>
      </c>
      <c r="F288">
        <v>100.04</v>
      </c>
      <c r="G288">
        <v>10.32</v>
      </c>
    </row>
    <row r="289" spans="1:7" x14ac:dyDescent="0.2">
      <c r="A289" t="s">
        <v>18</v>
      </c>
      <c r="B289">
        <v>100</v>
      </c>
      <c r="C289">
        <v>7</v>
      </c>
      <c r="D289">
        <v>3</v>
      </c>
      <c r="E289">
        <v>31168.25</v>
      </c>
      <c r="F289">
        <v>100.05</v>
      </c>
      <c r="G289">
        <v>6.51</v>
      </c>
    </row>
    <row r="290" spans="1:7" x14ac:dyDescent="0.2">
      <c r="A290" t="s">
        <v>18</v>
      </c>
      <c r="B290">
        <v>100</v>
      </c>
      <c r="C290">
        <v>8</v>
      </c>
      <c r="D290">
        <v>3</v>
      </c>
      <c r="E290">
        <v>29324.15</v>
      </c>
      <c r="F290">
        <v>100.07</v>
      </c>
      <c r="G290">
        <v>7.36</v>
      </c>
    </row>
    <row r="291" spans="1:7" x14ac:dyDescent="0.2">
      <c r="A291" t="s">
        <v>18</v>
      </c>
      <c r="B291">
        <v>100</v>
      </c>
      <c r="C291">
        <v>9</v>
      </c>
      <c r="D291">
        <v>3</v>
      </c>
      <c r="E291">
        <v>31274.61</v>
      </c>
      <c r="F291">
        <v>100.02</v>
      </c>
      <c r="G291">
        <v>27.55</v>
      </c>
    </row>
    <row r="292" spans="1:7" x14ac:dyDescent="0.2">
      <c r="A292" t="s">
        <v>18</v>
      </c>
      <c r="B292">
        <v>100</v>
      </c>
      <c r="C292">
        <v>0</v>
      </c>
      <c r="D292">
        <v>5</v>
      </c>
      <c r="E292">
        <v>39644.32</v>
      </c>
      <c r="F292">
        <v>100.02</v>
      </c>
      <c r="G292">
        <v>14.96</v>
      </c>
    </row>
    <row r="293" spans="1:7" x14ac:dyDescent="0.2">
      <c r="A293" t="s">
        <v>18</v>
      </c>
      <c r="B293">
        <v>100</v>
      </c>
      <c r="C293">
        <v>1</v>
      </c>
      <c r="D293">
        <v>5</v>
      </c>
      <c r="E293">
        <v>36243.269999999997</v>
      </c>
      <c r="F293">
        <v>100.06</v>
      </c>
      <c r="G293">
        <v>9.2100000000000009</v>
      </c>
    </row>
    <row r="294" spans="1:7" x14ac:dyDescent="0.2">
      <c r="A294" t="s">
        <v>18</v>
      </c>
      <c r="B294">
        <v>100</v>
      </c>
      <c r="C294">
        <v>2</v>
      </c>
      <c r="D294">
        <v>5</v>
      </c>
      <c r="E294">
        <v>36716.17</v>
      </c>
      <c r="F294">
        <v>100.03</v>
      </c>
      <c r="G294">
        <v>3.52</v>
      </c>
    </row>
    <row r="295" spans="1:7" x14ac:dyDescent="0.2">
      <c r="A295" t="s">
        <v>18</v>
      </c>
      <c r="B295">
        <v>100</v>
      </c>
      <c r="C295">
        <v>3</v>
      </c>
      <c r="D295">
        <v>5</v>
      </c>
      <c r="E295">
        <v>37916.89</v>
      </c>
      <c r="F295">
        <v>100.04</v>
      </c>
      <c r="G295">
        <v>9.9499999999999993</v>
      </c>
    </row>
    <row r="296" spans="1:7" x14ac:dyDescent="0.2">
      <c r="A296" t="s">
        <v>18</v>
      </c>
      <c r="B296">
        <v>100</v>
      </c>
      <c r="C296">
        <v>4</v>
      </c>
      <c r="D296">
        <v>5</v>
      </c>
      <c r="E296">
        <v>35470.47</v>
      </c>
      <c r="F296">
        <v>100.02</v>
      </c>
      <c r="G296">
        <v>12.15</v>
      </c>
    </row>
    <row r="297" spans="1:7" x14ac:dyDescent="0.2">
      <c r="A297" t="s">
        <v>18</v>
      </c>
      <c r="B297">
        <v>100</v>
      </c>
      <c r="C297">
        <v>5</v>
      </c>
      <c r="D297">
        <v>5</v>
      </c>
      <c r="E297">
        <v>37722.120000000003</v>
      </c>
      <c r="F297">
        <v>100.02</v>
      </c>
      <c r="G297">
        <v>12.42</v>
      </c>
    </row>
    <row r="298" spans="1:7" x14ac:dyDescent="0.2">
      <c r="A298" t="s">
        <v>18</v>
      </c>
      <c r="B298">
        <v>100</v>
      </c>
      <c r="C298">
        <v>6</v>
      </c>
      <c r="D298">
        <v>5</v>
      </c>
      <c r="E298">
        <v>34579.440000000002</v>
      </c>
      <c r="F298">
        <v>100.08</v>
      </c>
      <c r="G298">
        <v>16.82</v>
      </c>
    </row>
    <row r="299" spans="1:7" x14ac:dyDescent="0.2">
      <c r="A299" t="s">
        <v>18</v>
      </c>
      <c r="B299">
        <v>100</v>
      </c>
      <c r="C299">
        <v>7</v>
      </c>
      <c r="D299">
        <v>5</v>
      </c>
      <c r="E299">
        <v>39144.410000000003</v>
      </c>
      <c r="F299">
        <v>100.02</v>
      </c>
      <c r="G299">
        <v>13.21</v>
      </c>
    </row>
    <row r="300" spans="1:7" x14ac:dyDescent="0.2">
      <c r="A300" t="s">
        <v>18</v>
      </c>
      <c r="B300">
        <v>100</v>
      </c>
      <c r="C300">
        <v>8</v>
      </c>
      <c r="D300">
        <v>5</v>
      </c>
      <c r="E300">
        <v>33874.25</v>
      </c>
      <c r="F300">
        <v>100.08</v>
      </c>
      <c r="G300">
        <v>12.28</v>
      </c>
    </row>
    <row r="301" spans="1:7" x14ac:dyDescent="0.2">
      <c r="A301" t="s">
        <v>18</v>
      </c>
      <c r="B301">
        <v>100</v>
      </c>
      <c r="C301">
        <v>9</v>
      </c>
      <c r="D301">
        <v>5</v>
      </c>
      <c r="E301">
        <v>36765.35</v>
      </c>
      <c r="F301">
        <v>100.02</v>
      </c>
      <c r="G301">
        <v>8.5500000000000007</v>
      </c>
    </row>
    <row r="302" spans="1:7" x14ac:dyDescent="0.2">
      <c r="A302" t="s">
        <v>18</v>
      </c>
      <c r="B302">
        <v>100</v>
      </c>
      <c r="C302">
        <v>0</v>
      </c>
      <c r="D302">
        <v>10</v>
      </c>
      <c r="E302">
        <v>44109.91</v>
      </c>
      <c r="F302">
        <v>100.04</v>
      </c>
      <c r="G302">
        <v>5.29</v>
      </c>
    </row>
    <row r="303" spans="1:7" x14ac:dyDescent="0.2">
      <c r="A303" t="s">
        <v>18</v>
      </c>
      <c r="B303">
        <v>100</v>
      </c>
      <c r="C303">
        <v>1</v>
      </c>
      <c r="D303">
        <v>10</v>
      </c>
      <c r="E303">
        <v>38377.480000000003</v>
      </c>
      <c r="F303">
        <v>100.01</v>
      </c>
      <c r="G303">
        <v>60.52</v>
      </c>
    </row>
    <row r="304" spans="1:7" x14ac:dyDescent="0.2">
      <c r="A304" t="s">
        <v>18</v>
      </c>
      <c r="B304">
        <v>100</v>
      </c>
      <c r="C304">
        <v>2</v>
      </c>
      <c r="D304">
        <v>10</v>
      </c>
      <c r="E304">
        <v>43179.73</v>
      </c>
      <c r="F304">
        <v>100.04</v>
      </c>
      <c r="G304">
        <v>2.0099999999999998</v>
      </c>
    </row>
    <row r="305" spans="1:7" x14ac:dyDescent="0.2">
      <c r="A305" t="s">
        <v>18</v>
      </c>
      <c r="B305">
        <v>100</v>
      </c>
      <c r="C305">
        <v>3</v>
      </c>
      <c r="D305">
        <v>10</v>
      </c>
      <c r="E305">
        <v>46954.45</v>
      </c>
      <c r="F305">
        <v>100.02</v>
      </c>
      <c r="G305">
        <v>5.83</v>
      </c>
    </row>
    <row r="306" spans="1:7" x14ac:dyDescent="0.2">
      <c r="A306" t="s">
        <v>18</v>
      </c>
      <c r="B306">
        <v>100</v>
      </c>
      <c r="C306">
        <v>4</v>
      </c>
      <c r="D306">
        <v>10</v>
      </c>
      <c r="E306">
        <v>44272.18</v>
      </c>
      <c r="F306">
        <v>100.05</v>
      </c>
      <c r="G306">
        <v>5.48</v>
      </c>
    </row>
    <row r="307" spans="1:7" x14ac:dyDescent="0.2">
      <c r="A307" t="s">
        <v>18</v>
      </c>
      <c r="B307">
        <v>100</v>
      </c>
      <c r="C307">
        <v>5</v>
      </c>
      <c r="D307">
        <v>10</v>
      </c>
      <c r="E307">
        <v>41803.18</v>
      </c>
      <c r="F307">
        <v>100.01</v>
      </c>
      <c r="G307">
        <v>2.48</v>
      </c>
    </row>
    <row r="308" spans="1:7" x14ac:dyDescent="0.2">
      <c r="A308" t="s">
        <v>18</v>
      </c>
      <c r="B308">
        <v>100</v>
      </c>
      <c r="C308">
        <v>6</v>
      </c>
      <c r="D308">
        <v>10</v>
      </c>
      <c r="E308">
        <v>47243.33</v>
      </c>
      <c r="F308">
        <v>100.02</v>
      </c>
      <c r="G308">
        <v>3.42</v>
      </c>
    </row>
    <row r="309" spans="1:7" x14ac:dyDescent="0.2">
      <c r="A309" t="s">
        <v>18</v>
      </c>
      <c r="B309">
        <v>100</v>
      </c>
      <c r="C309">
        <v>7</v>
      </c>
      <c r="D309">
        <v>10</v>
      </c>
      <c r="E309">
        <v>43718.9</v>
      </c>
      <c r="F309">
        <v>100.01</v>
      </c>
      <c r="G309">
        <v>2.08</v>
      </c>
    </row>
    <row r="310" spans="1:7" x14ac:dyDescent="0.2">
      <c r="A310" t="s">
        <v>18</v>
      </c>
      <c r="B310">
        <v>100</v>
      </c>
      <c r="C310">
        <v>8</v>
      </c>
      <c r="D310">
        <v>10</v>
      </c>
      <c r="E310">
        <v>46730.23</v>
      </c>
      <c r="F310">
        <v>100</v>
      </c>
      <c r="G310">
        <v>1.24</v>
      </c>
    </row>
    <row r="311" spans="1:7" x14ac:dyDescent="0.2">
      <c r="A311" t="s">
        <v>18</v>
      </c>
      <c r="B311">
        <v>100</v>
      </c>
      <c r="C311">
        <v>9</v>
      </c>
      <c r="D311">
        <v>10</v>
      </c>
      <c r="E311">
        <v>42524.21</v>
      </c>
      <c r="F311">
        <v>100.04</v>
      </c>
      <c r="G311">
        <v>4.55</v>
      </c>
    </row>
    <row r="312" spans="1:7" x14ac:dyDescent="0.2">
      <c r="A312" t="s">
        <v>18</v>
      </c>
      <c r="B312">
        <v>100</v>
      </c>
      <c r="C312">
        <v>0</v>
      </c>
      <c r="D312">
        <v>20</v>
      </c>
      <c r="E312">
        <v>52658.91</v>
      </c>
      <c r="F312">
        <v>100.06</v>
      </c>
      <c r="G312">
        <v>16.649999999999999</v>
      </c>
    </row>
    <row r="313" spans="1:7" x14ac:dyDescent="0.2">
      <c r="A313" t="s">
        <v>18</v>
      </c>
      <c r="B313">
        <v>100</v>
      </c>
      <c r="C313">
        <v>1</v>
      </c>
      <c r="D313">
        <v>20</v>
      </c>
      <c r="E313">
        <v>59545.33</v>
      </c>
      <c r="F313">
        <v>100.01</v>
      </c>
      <c r="G313">
        <v>58.59</v>
      </c>
    </row>
    <row r="314" spans="1:7" x14ac:dyDescent="0.2">
      <c r="A314" t="s">
        <v>18</v>
      </c>
      <c r="B314">
        <v>100</v>
      </c>
      <c r="C314">
        <v>2</v>
      </c>
      <c r="D314">
        <v>20</v>
      </c>
      <c r="E314">
        <v>50009.74</v>
      </c>
      <c r="F314">
        <v>100</v>
      </c>
      <c r="G314">
        <v>14.58</v>
      </c>
    </row>
    <row r="315" spans="1:7" x14ac:dyDescent="0.2">
      <c r="A315" t="s">
        <v>18</v>
      </c>
      <c r="B315">
        <v>100</v>
      </c>
      <c r="C315">
        <v>3</v>
      </c>
      <c r="D315">
        <v>20</v>
      </c>
      <c r="E315">
        <v>55292.23</v>
      </c>
      <c r="F315">
        <v>100</v>
      </c>
      <c r="G315">
        <v>18</v>
      </c>
    </row>
    <row r="316" spans="1:7" x14ac:dyDescent="0.2">
      <c r="A316" t="s">
        <v>18</v>
      </c>
      <c r="B316">
        <v>100</v>
      </c>
      <c r="C316">
        <v>4</v>
      </c>
      <c r="D316">
        <v>20</v>
      </c>
      <c r="E316">
        <v>55766.57</v>
      </c>
      <c r="F316">
        <v>100</v>
      </c>
      <c r="G316">
        <v>6.82</v>
      </c>
    </row>
    <row r="317" spans="1:7" x14ac:dyDescent="0.2">
      <c r="A317" t="s">
        <v>18</v>
      </c>
      <c r="B317">
        <v>100</v>
      </c>
      <c r="C317">
        <v>5</v>
      </c>
      <c r="D317">
        <v>20</v>
      </c>
      <c r="E317">
        <v>52001.01</v>
      </c>
      <c r="F317">
        <v>100</v>
      </c>
      <c r="G317">
        <v>13.91</v>
      </c>
    </row>
    <row r="318" spans="1:7" x14ac:dyDescent="0.2">
      <c r="A318" t="s">
        <v>18</v>
      </c>
      <c r="B318">
        <v>100</v>
      </c>
      <c r="C318">
        <v>6</v>
      </c>
      <c r="D318">
        <v>20</v>
      </c>
      <c r="E318">
        <v>57253.96</v>
      </c>
      <c r="F318">
        <v>100.01</v>
      </c>
      <c r="G318">
        <v>31.12</v>
      </c>
    </row>
    <row r="319" spans="1:7" x14ac:dyDescent="0.2">
      <c r="A319" t="s">
        <v>18</v>
      </c>
      <c r="B319">
        <v>100</v>
      </c>
      <c r="C319">
        <v>7</v>
      </c>
      <c r="D319">
        <v>20</v>
      </c>
      <c r="E319">
        <v>57280.61</v>
      </c>
      <c r="F319">
        <v>100.01</v>
      </c>
      <c r="G319">
        <v>27.84</v>
      </c>
    </row>
    <row r="320" spans="1:7" x14ac:dyDescent="0.2">
      <c r="A320" t="s">
        <v>18</v>
      </c>
      <c r="B320">
        <v>100</v>
      </c>
      <c r="C320">
        <v>8</v>
      </c>
      <c r="D320">
        <v>20</v>
      </c>
      <c r="E320">
        <v>55848.26</v>
      </c>
      <c r="F320">
        <v>100.01</v>
      </c>
      <c r="G320">
        <v>23.12</v>
      </c>
    </row>
    <row r="321" spans="1:7" x14ac:dyDescent="0.2">
      <c r="A321" t="s">
        <v>18</v>
      </c>
      <c r="B321">
        <v>100</v>
      </c>
      <c r="C321">
        <v>9</v>
      </c>
      <c r="D321">
        <v>20</v>
      </c>
      <c r="E321">
        <v>51900.66</v>
      </c>
      <c r="F321">
        <v>100.01</v>
      </c>
      <c r="G321">
        <v>25.16</v>
      </c>
    </row>
    <row r="322" spans="1:7" x14ac:dyDescent="0.2">
      <c r="A322" t="s">
        <v>18</v>
      </c>
      <c r="B322">
        <v>128</v>
      </c>
      <c r="C322">
        <v>0</v>
      </c>
      <c r="D322">
        <v>10</v>
      </c>
      <c r="E322">
        <v>32622</v>
      </c>
      <c r="F322">
        <v>128.06</v>
      </c>
      <c r="G322">
        <v>40.67</v>
      </c>
    </row>
    <row r="323" spans="1:7" x14ac:dyDescent="0.2">
      <c r="A323" t="s">
        <v>18</v>
      </c>
      <c r="B323">
        <v>128</v>
      </c>
      <c r="C323">
        <v>1</v>
      </c>
      <c r="D323">
        <v>10</v>
      </c>
      <c r="E323">
        <v>35431</v>
      </c>
      <c r="F323">
        <v>128.11000000000001</v>
      </c>
      <c r="G323">
        <v>37.94</v>
      </c>
    </row>
    <row r="324" spans="1:7" x14ac:dyDescent="0.2">
      <c r="A324" t="s">
        <v>18</v>
      </c>
      <c r="B324">
        <v>128</v>
      </c>
      <c r="C324">
        <v>2</v>
      </c>
      <c r="D324">
        <v>10</v>
      </c>
      <c r="E324">
        <v>36631</v>
      </c>
      <c r="F324">
        <v>128.05000000000001</v>
      </c>
      <c r="G324">
        <v>41.12</v>
      </c>
    </row>
    <row r="325" spans="1:7" x14ac:dyDescent="0.2">
      <c r="A325" t="s">
        <v>18</v>
      </c>
      <c r="B325">
        <v>128</v>
      </c>
      <c r="C325">
        <v>3</v>
      </c>
      <c r="D325">
        <v>10</v>
      </c>
      <c r="E325">
        <v>36619</v>
      </c>
      <c r="F325">
        <v>128.06</v>
      </c>
      <c r="G325">
        <v>35.04</v>
      </c>
    </row>
    <row r="326" spans="1:7" x14ac:dyDescent="0.2">
      <c r="A326" t="s">
        <v>18</v>
      </c>
      <c r="B326">
        <v>128</v>
      </c>
      <c r="C326">
        <v>4</v>
      </c>
      <c r="D326">
        <v>10</v>
      </c>
      <c r="E326">
        <v>32036</v>
      </c>
      <c r="F326">
        <v>128.11000000000001</v>
      </c>
      <c r="G326">
        <v>41.89</v>
      </c>
    </row>
    <row r="327" spans="1:7" x14ac:dyDescent="0.2">
      <c r="A327" t="s">
        <v>18</v>
      </c>
      <c r="B327">
        <v>128</v>
      </c>
      <c r="C327">
        <v>5</v>
      </c>
      <c r="D327">
        <v>10</v>
      </c>
      <c r="E327">
        <v>33559</v>
      </c>
      <c r="F327">
        <v>128.01</v>
      </c>
      <c r="G327">
        <v>39.049999999999997</v>
      </c>
    </row>
    <row r="328" spans="1:7" x14ac:dyDescent="0.2">
      <c r="A328" t="s">
        <v>18</v>
      </c>
      <c r="B328">
        <v>128</v>
      </c>
      <c r="C328">
        <v>6</v>
      </c>
      <c r="D328">
        <v>10</v>
      </c>
      <c r="E328">
        <v>36006</v>
      </c>
      <c r="F328">
        <v>128.04</v>
      </c>
      <c r="G328">
        <v>34.049999999999997</v>
      </c>
    </row>
    <row r="329" spans="1:7" x14ac:dyDescent="0.2">
      <c r="A329" t="s">
        <v>18</v>
      </c>
      <c r="B329">
        <v>128</v>
      </c>
      <c r="C329">
        <v>7</v>
      </c>
      <c r="D329">
        <v>10</v>
      </c>
      <c r="E329">
        <v>37475</v>
      </c>
      <c r="F329">
        <v>128</v>
      </c>
      <c r="G329">
        <v>37.840000000000003</v>
      </c>
    </row>
    <row r="330" spans="1:7" x14ac:dyDescent="0.2">
      <c r="A330" t="s">
        <v>18</v>
      </c>
      <c r="B330">
        <v>128</v>
      </c>
      <c r="C330">
        <v>8</v>
      </c>
      <c r="D330">
        <v>10</v>
      </c>
      <c r="E330">
        <v>34325</v>
      </c>
      <c r="F330">
        <v>128.04</v>
      </c>
      <c r="G330">
        <v>36.1</v>
      </c>
    </row>
    <row r="331" spans="1:7" x14ac:dyDescent="0.2">
      <c r="A331" t="s">
        <v>18</v>
      </c>
      <c r="B331">
        <v>128</v>
      </c>
      <c r="C331">
        <v>9</v>
      </c>
      <c r="D331">
        <v>10</v>
      </c>
      <c r="E331">
        <v>33242</v>
      </c>
      <c r="F331">
        <v>128.04</v>
      </c>
      <c r="G331">
        <v>39.58</v>
      </c>
    </row>
    <row r="332" spans="1:7" x14ac:dyDescent="0.2">
      <c r="A332" t="s">
        <v>18</v>
      </c>
      <c r="B332">
        <v>128</v>
      </c>
      <c r="C332">
        <v>0</v>
      </c>
      <c r="D332">
        <v>15</v>
      </c>
      <c r="E332">
        <v>40417</v>
      </c>
      <c r="F332">
        <v>128.09</v>
      </c>
      <c r="G332">
        <v>28.02</v>
      </c>
    </row>
    <row r="333" spans="1:7" x14ac:dyDescent="0.2">
      <c r="A333" t="s">
        <v>18</v>
      </c>
      <c r="B333">
        <v>128</v>
      </c>
      <c r="C333">
        <v>1</v>
      </c>
      <c r="D333">
        <v>15</v>
      </c>
      <c r="E333">
        <v>39073</v>
      </c>
      <c r="F333">
        <v>128.01</v>
      </c>
      <c r="G333">
        <v>29.31</v>
      </c>
    </row>
    <row r="334" spans="1:7" x14ac:dyDescent="0.2">
      <c r="A334" t="s">
        <v>18</v>
      </c>
      <c r="B334">
        <v>128</v>
      </c>
      <c r="C334">
        <v>2</v>
      </c>
      <c r="D334">
        <v>15</v>
      </c>
      <c r="E334">
        <v>41586</v>
      </c>
      <c r="F334">
        <v>128.09</v>
      </c>
      <c r="G334">
        <v>28.4</v>
      </c>
    </row>
    <row r="335" spans="1:7" x14ac:dyDescent="0.2">
      <c r="A335" t="s">
        <v>18</v>
      </c>
      <c r="B335">
        <v>128</v>
      </c>
      <c r="C335">
        <v>3</v>
      </c>
      <c r="D335">
        <v>15</v>
      </c>
      <c r="E335">
        <v>39914</v>
      </c>
      <c r="F335">
        <v>128.07</v>
      </c>
      <c r="G335">
        <v>27.56</v>
      </c>
    </row>
    <row r="336" spans="1:7" x14ac:dyDescent="0.2">
      <c r="A336" t="s">
        <v>18</v>
      </c>
      <c r="B336">
        <v>128</v>
      </c>
      <c r="C336">
        <v>4</v>
      </c>
      <c r="D336">
        <v>15</v>
      </c>
      <c r="E336">
        <v>40425</v>
      </c>
      <c r="F336">
        <v>128.05000000000001</v>
      </c>
      <c r="G336">
        <v>24.38</v>
      </c>
    </row>
    <row r="337" spans="1:7" x14ac:dyDescent="0.2">
      <c r="A337" t="s">
        <v>18</v>
      </c>
      <c r="B337">
        <v>128</v>
      </c>
      <c r="C337">
        <v>5</v>
      </c>
      <c r="D337">
        <v>15</v>
      </c>
      <c r="E337">
        <v>42238</v>
      </c>
      <c r="F337">
        <v>128.04</v>
      </c>
      <c r="G337">
        <v>26.84</v>
      </c>
    </row>
    <row r="338" spans="1:7" x14ac:dyDescent="0.2">
      <c r="A338" t="s">
        <v>18</v>
      </c>
      <c r="B338">
        <v>128</v>
      </c>
      <c r="C338">
        <v>6</v>
      </c>
      <c r="D338">
        <v>15</v>
      </c>
      <c r="E338">
        <v>41525</v>
      </c>
      <c r="F338">
        <v>128.01</v>
      </c>
      <c r="G338">
        <v>28.3</v>
      </c>
    </row>
    <row r="339" spans="1:7" x14ac:dyDescent="0.2">
      <c r="A339" t="s">
        <v>18</v>
      </c>
      <c r="B339">
        <v>128</v>
      </c>
      <c r="C339">
        <v>7</v>
      </c>
      <c r="D339">
        <v>15</v>
      </c>
      <c r="E339">
        <v>39761</v>
      </c>
      <c r="F339">
        <v>128.01</v>
      </c>
      <c r="G339">
        <v>28.23</v>
      </c>
    </row>
    <row r="340" spans="1:7" x14ac:dyDescent="0.2">
      <c r="A340" t="s">
        <v>18</v>
      </c>
      <c r="B340">
        <v>128</v>
      </c>
      <c r="C340">
        <v>8</v>
      </c>
      <c r="D340">
        <v>15</v>
      </c>
      <c r="E340">
        <v>39752</v>
      </c>
      <c r="F340">
        <v>128.04</v>
      </c>
      <c r="G340">
        <v>27.67</v>
      </c>
    </row>
    <row r="341" spans="1:7" x14ac:dyDescent="0.2">
      <c r="A341" t="s">
        <v>18</v>
      </c>
      <c r="B341">
        <v>128</v>
      </c>
      <c r="C341">
        <v>9</v>
      </c>
      <c r="D341">
        <v>15</v>
      </c>
      <c r="E341">
        <v>39982</v>
      </c>
      <c r="F341">
        <v>128.03</v>
      </c>
      <c r="G341">
        <v>25.48</v>
      </c>
    </row>
    <row r="342" spans="1:7" x14ac:dyDescent="0.2">
      <c r="A342" t="s">
        <v>18</v>
      </c>
      <c r="B342">
        <v>128</v>
      </c>
      <c r="C342">
        <v>0</v>
      </c>
      <c r="D342">
        <v>30</v>
      </c>
      <c r="E342">
        <v>59842</v>
      </c>
      <c r="F342">
        <v>128.01</v>
      </c>
      <c r="G342">
        <v>7.53</v>
      </c>
    </row>
    <row r="343" spans="1:7" x14ac:dyDescent="0.2">
      <c r="A343" t="s">
        <v>18</v>
      </c>
      <c r="B343">
        <v>128</v>
      </c>
      <c r="C343">
        <v>1</v>
      </c>
      <c r="D343">
        <v>30</v>
      </c>
      <c r="E343">
        <v>58841</v>
      </c>
      <c r="F343">
        <v>128.01</v>
      </c>
      <c r="G343">
        <v>8.85</v>
      </c>
    </row>
    <row r="344" spans="1:7" x14ac:dyDescent="0.2">
      <c r="A344" t="s">
        <v>18</v>
      </c>
      <c r="B344">
        <v>128</v>
      </c>
      <c r="C344">
        <v>2</v>
      </c>
      <c r="D344">
        <v>30</v>
      </c>
      <c r="E344">
        <v>61267</v>
      </c>
      <c r="F344">
        <v>128.06</v>
      </c>
      <c r="G344">
        <v>5.97</v>
      </c>
    </row>
    <row r="345" spans="1:7" x14ac:dyDescent="0.2">
      <c r="A345" t="s">
        <v>18</v>
      </c>
      <c r="B345">
        <v>128</v>
      </c>
      <c r="C345">
        <v>3</v>
      </c>
      <c r="D345">
        <v>30</v>
      </c>
      <c r="E345">
        <v>62915</v>
      </c>
      <c r="F345">
        <v>128.01</v>
      </c>
      <c r="G345">
        <v>11.45</v>
      </c>
    </row>
    <row r="346" spans="1:7" x14ac:dyDescent="0.2">
      <c r="A346" t="s">
        <v>18</v>
      </c>
      <c r="B346">
        <v>128</v>
      </c>
      <c r="C346">
        <v>4</v>
      </c>
      <c r="D346">
        <v>30</v>
      </c>
      <c r="E346">
        <v>60286</v>
      </c>
      <c r="F346">
        <v>128</v>
      </c>
      <c r="G346">
        <v>9.75</v>
      </c>
    </row>
    <row r="347" spans="1:7" x14ac:dyDescent="0.2">
      <c r="A347" t="s">
        <v>18</v>
      </c>
      <c r="B347">
        <v>128</v>
      </c>
      <c r="C347">
        <v>5</v>
      </c>
      <c r="D347">
        <v>30</v>
      </c>
      <c r="E347">
        <v>64901</v>
      </c>
      <c r="F347">
        <v>128</v>
      </c>
      <c r="G347">
        <v>9.2200000000000006</v>
      </c>
    </row>
    <row r="348" spans="1:7" x14ac:dyDescent="0.2">
      <c r="A348" t="s">
        <v>18</v>
      </c>
      <c r="B348">
        <v>128</v>
      </c>
      <c r="C348">
        <v>6</v>
      </c>
      <c r="D348">
        <v>30</v>
      </c>
      <c r="E348">
        <v>61229</v>
      </c>
      <c r="F348">
        <v>128.01</v>
      </c>
      <c r="G348">
        <v>12.14</v>
      </c>
    </row>
    <row r="349" spans="1:7" x14ac:dyDescent="0.2">
      <c r="A349" t="s">
        <v>18</v>
      </c>
      <c r="B349">
        <v>128</v>
      </c>
      <c r="C349">
        <v>7</v>
      </c>
      <c r="D349">
        <v>30</v>
      </c>
      <c r="E349">
        <v>62539</v>
      </c>
      <c r="F349">
        <v>128.02000000000001</v>
      </c>
      <c r="G349">
        <v>8.07</v>
      </c>
    </row>
    <row r="350" spans="1:7" x14ac:dyDescent="0.2">
      <c r="A350" t="s">
        <v>18</v>
      </c>
      <c r="B350">
        <v>128</v>
      </c>
      <c r="C350">
        <v>8</v>
      </c>
      <c r="D350">
        <v>30</v>
      </c>
      <c r="E350">
        <v>63731</v>
      </c>
      <c r="F350">
        <v>128</v>
      </c>
      <c r="G350">
        <v>7.63</v>
      </c>
    </row>
    <row r="351" spans="1:7" x14ac:dyDescent="0.2">
      <c r="A351" t="s">
        <v>18</v>
      </c>
      <c r="B351">
        <v>128</v>
      </c>
      <c r="C351">
        <v>9</v>
      </c>
      <c r="D351">
        <v>30</v>
      </c>
      <c r="E351">
        <v>62760</v>
      </c>
      <c r="F351">
        <v>128</v>
      </c>
      <c r="G351">
        <v>8.18</v>
      </c>
    </row>
    <row r="352" spans="1:7" x14ac:dyDescent="0.2">
      <c r="A352" t="s">
        <v>18</v>
      </c>
      <c r="B352">
        <v>150</v>
      </c>
      <c r="C352">
        <v>0</v>
      </c>
      <c r="D352">
        <v>3</v>
      </c>
      <c r="E352">
        <v>47498.53</v>
      </c>
      <c r="F352">
        <v>150.29</v>
      </c>
      <c r="G352">
        <v>39.43</v>
      </c>
    </row>
    <row r="353" spans="1:7" x14ac:dyDescent="0.2">
      <c r="A353" t="s">
        <v>18</v>
      </c>
      <c r="B353">
        <v>150</v>
      </c>
      <c r="C353">
        <v>1</v>
      </c>
      <c r="D353">
        <v>3</v>
      </c>
      <c r="E353">
        <v>49081.599999999999</v>
      </c>
      <c r="F353">
        <v>150</v>
      </c>
      <c r="G353">
        <v>17.89</v>
      </c>
    </row>
    <row r="354" spans="1:7" x14ac:dyDescent="0.2">
      <c r="A354" t="s">
        <v>18</v>
      </c>
      <c r="B354">
        <v>150</v>
      </c>
      <c r="C354">
        <v>2</v>
      </c>
      <c r="D354">
        <v>3</v>
      </c>
      <c r="E354">
        <v>49929.33</v>
      </c>
      <c r="F354">
        <v>150.36000000000001</v>
      </c>
      <c r="G354">
        <v>60.52</v>
      </c>
    </row>
    <row r="355" spans="1:7" x14ac:dyDescent="0.2">
      <c r="A355" t="s">
        <v>18</v>
      </c>
      <c r="B355">
        <v>150</v>
      </c>
      <c r="C355">
        <v>3</v>
      </c>
      <c r="D355">
        <v>3</v>
      </c>
      <c r="E355">
        <v>48428.3</v>
      </c>
      <c r="F355">
        <v>150.13</v>
      </c>
      <c r="G355">
        <v>61.96</v>
      </c>
    </row>
    <row r="356" spans="1:7" x14ac:dyDescent="0.2">
      <c r="A356" t="s">
        <v>18</v>
      </c>
      <c r="B356">
        <v>150</v>
      </c>
      <c r="C356">
        <v>4</v>
      </c>
      <c r="D356">
        <v>3</v>
      </c>
      <c r="E356">
        <v>48207.11</v>
      </c>
      <c r="F356">
        <v>150.04</v>
      </c>
      <c r="G356">
        <v>30.8</v>
      </c>
    </row>
    <row r="357" spans="1:7" x14ac:dyDescent="0.2">
      <c r="A357" t="s">
        <v>18</v>
      </c>
      <c r="B357">
        <v>150</v>
      </c>
      <c r="C357">
        <v>5</v>
      </c>
      <c r="D357">
        <v>3</v>
      </c>
      <c r="E357">
        <v>49196.28</v>
      </c>
      <c r="F357">
        <v>150.05000000000001</v>
      </c>
      <c r="G357">
        <v>31.09</v>
      </c>
    </row>
    <row r="358" spans="1:7" x14ac:dyDescent="0.2">
      <c r="A358" t="s">
        <v>18</v>
      </c>
      <c r="B358">
        <v>150</v>
      </c>
      <c r="C358">
        <v>6</v>
      </c>
      <c r="D358">
        <v>3</v>
      </c>
      <c r="E358">
        <v>49327.25</v>
      </c>
      <c r="F358">
        <v>150.13</v>
      </c>
      <c r="G358">
        <v>50.75</v>
      </c>
    </row>
    <row r="359" spans="1:7" x14ac:dyDescent="0.2">
      <c r="A359" t="s">
        <v>18</v>
      </c>
      <c r="B359">
        <v>150</v>
      </c>
      <c r="C359">
        <v>7</v>
      </c>
      <c r="D359">
        <v>3</v>
      </c>
      <c r="E359">
        <v>49379.48</v>
      </c>
      <c r="F359">
        <v>150.13999999999999</v>
      </c>
      <c r="G359">
        <v>33.6</v>
      </c>
    </row>
    <row r="360" spans="1:7" x14ac:dyDescent="0.2">
      <c r="A360" t="s">
        <v>18</v>
      </c>
      <c r="B360">
        <v>150</v>
      </c>
      <c r="C360">
        <v>8</v>
      </c>
      <c r="D360">
        <v>3</v>
      </c>
      <c r="E360">
        <v>49924.44</v>
      </c>
      <c r="F360">
        <v>150.15</v>
      </c>
      <c r="G360">
        <v>34.83</v>
      </c>
    </row>
    <row r="361" spans="1:7" x14ac:dyDescent="0.2">
      <c r="A361" t="s">
        <v>18</v>
      </c>
      <c r="B361">
        <v>150</v>
      </c>
      <c r="C361">
        <v>9</v>
      </c>
      <c r="D361">
        <v>3</v>
      </c>
      <c r="E361">
        <v>48855.06</v>
      </c>
      <c r="F361">
        <v>150.32</v>
      </c>
      <c r="G361">
        <v>57.54</v>
      </c>
    </row>
    <row r="362" spans="1:7" x14ac:dyDescent="0.2">
      <c r="A362" t="s">
        <v>18</v>
      </c>
      <c r="B362">
        <v>150</v>
      </c>
      <c r="C362">
        <v>0</v>
      </c>
      <c r="D362">
        <v>5</v>
      </c>
      <c r="E362">
        <v>57900.15</v>
      </c>
      <c r="F362">
        <v>150.11000000000001</v>
      </c>
      <c r="G362">
        <v>28.79</v>
      </c>
    </row>
    <row r="363" spans="1:7" x14ac:dyDescent="0.2">
      <c r="A363" t="s">
        <v>18</v>
      </c>
      <c r="B363">
        <v>150</v>
      </c>
      <c r="C363">
        <v>1</v>
      </c>
      <c r="D363">
        <v>5</v>
      </c>
      <c r="E363">
        <v>60335.13</v>
      </c>
      <c r="F363">
        <v>150.19</v>
      </c>
      <c r="G363">
        <v>40.909999999999997</v>
      </c>
    </row>
    <row r="364" spans="1:7" x14ac:dyDescent="0.2">
      <c r="A364" t="s">
        <v>18</v>
      </c>
      <c r="B364">
        <v>150</v>
      </c>
      <c r="C364">
        <v>2</v>
      </c>
      <c r="D364">
        <v>5</v>
      </c>
      <c r="E364">
        <v>57978.559999999998</v>
      </c>
      <c r="F364">
        <v>150.02000000000001</v>
      </c>
      <c r="G364">
        <v>33.18</v>
      </c>
    </row>
    <row r="365" spans="1:7" x14ac:dyDescent="0.2">
      <c r="A365" t="s">
        <v>18</v>
      </c>
      <c r="B365">
        <v>150</v>
      </c>
      <c r="C365">
        <v>3</v>
      </c>
      <c r="D365">
        <v>5</v>
      </c>
      <c r="E365">
        <v>57357.64</v>
      </c>
      <c r="F365">
        <v>150.01</v>
      </c>
      <c r="G365">
        <v>19.68</v>
      </c>
    </row>
    <row r="366" spans="1:7" x14ac:dyDescent="0.2">
      <c r="A366" t="s">
        <v>18</v>
      </c>
      <c r="B366">
        <v>150</v>
      </c>
      <c r="C366">
        <v>4</v>
      </c>
      <c r="D366">
        <v>5</v>
      </c>
      <c r="E366">
        <v>57569.81</v>
      </c>
      <c r="F366">
        <v>150.11000000000001</v>
      </c>
      <c r="G366">
        <v>37.880000000000003</v>
      </c>
    </row>
    <row r="367" spans="1:7" x14ac:dyDescent="0.2">
      <c r="A367" t="s">
        <v>18</v>
      </c>
      <c r="B367">
        <v>150</v>
      </c>
      <c r="C367">
        <v>5</v>
      </c>
      <c r="D367">
        <v>5</v>
      </c>
      <c r="E367">
        <v>57274.67</v>
      </c>
      <c r="F367">
        <v>150.05000000000001</v>
      </c>
      <c r="G367">
        <v>29.28</v>
      </c>
    </row>
    <row r="368" spans="1:7" x14ac:dyDescent="0.2">
      <c r="A368" t="s">
        <v>18</v>
      </c>
      <c r="B368">
        <v>150</v>
      </c>
      <c r="C368">
        <v>6</v>
      </c>
      <c r="D368">
        <v>5</v>
      </c>
      <c r="E368">
        <v>57248.25</v>
      </c>
      <c r="F368">
        <v>150</v>
      </c>
      <c r="G368">
        <v>35.869999999999997</v>
      </c>
    </row>
    <row r="369" spans="1:7" x14ac:dyDescent="0.2">
      <c r="A369" t="s">
        <v>18</v>
      </c>
      <c r="B369">
        <v>150</v>
      </c>
      <c r="C369">
        <v>7</v>
      </c>
      <c r="D369">
        <v>5</v>
      </c>
      <c r="E369">
        <v>56795.31</v>
      </c>
      <c r="F369">
        <v>150.03</v>
      </c>
      <c r="G369">
        <v>19.66</v>
      </c>
    </row>
    <row r="370" spans="1:7" x14ac:dyDescent="0.2">
      <c r="A370" t="s">
        <v>18</v>
      </c>
      <c r="B370">
        <v>150</v>
      </c>
      <c r="C370">
        <v>8</v>
      </c>
      <c r="D370">
        <v>5</v>
      </c>
      <c r="E370">
        <v>57818.03</v>
      </c>
      <c r="F370">
        <v>150.02000000000001</v>
      </c>
      <c r="G370">
        <v>44.52</v>
      </c>
    </row>
    <row r="371" spans="1:7" x14ac:dyDescent="0.2">
      <c r="A371" t="s">
        <v>18</v>
      </c>
      <c r="B371">
        <v>150</v>
      </c>
      <c r="C371">
        <v>9</v>
      </c>
      <c r="D371">
        <v>5</v>
      </c>
      <c r="E371">
        <v>56564.39</v>
      </c>
      <c r="F371">
        <v>150.05000000000001</v>
      </c>
      <c r="G371">
        <v>42.6</v>
      </c>
    </row>
    <row r="372" spans="1:7" x14ac:dyDescent="0.2">
      <c r="A372" t="s">
        <v>18</v>
      </c>
      <c r="B372">
        <v>150</v>
      </c>
      <c r="C372">
        <v>0</v>
      </c>
      <c r="D372">
        <v>10</v>
      </c>
      <c r="E372">
        <v>68950.06</v>
      </c>
      <c r="F372">
        <v>150.06</v>
      </c>
      <c r="G372">
        <v>8.99</v>
      </c>
    </row>
    <row r="373" spans="1:7" x14ac:dyDescent="0.2">
      <c r="A373" t="s">
        <v>18</v>
      </c>
      <c r="B373">
        <v>150</v>
      </c>
      <c r="C373">
        <v>1</v>
      </c>
      <c r="D373">
        <v>10</v>
      </c>
      <c r="E373">
        <v>65317.68</v>
      </c>
      <c r="F373">
        <v>150.12</v>
      </c>
      <c r="G373">
        <v>14.63</v>
      </c>
    </row>
    <row r="374" spans="1:7" x14ac:dyDescent="0.2">
      <c r="A374" t="s">
        <v>18</v>
      </c>
      <c r="B374">
        <v>150</v>
      </c>
      <c r="C374">
        <v>2</v>
      </c>
      <c r="D374">
        <v>10</v>
      </c>
      <c r="E374">
        <v>71409.73</v>
      </c>
      <c r="F374">
        <v>150.01</v>
      </c>
      <c r="G374">
        <v>13.91</v>
      </c>
    </row>
    <row r="375" spans="1:7" x14ac:dyDescent="0.2">
      <c r="A375" t="s">
        <v>18</v>
      </c>
      <c r="B375">
        <v>150</v>
      </c>
      <c r="C375">
        <v>3</v>
      </c>
      <c r="D375">
        <v>10</v>
      </c>
      <c r="E375">
        <v>72004.45</v>
      </c>
      <c r="F375">
        <v>150.02000000000001</v>
      </c>
      <c r="G375">
        <v>7.82</v>
      </c>
    </row>
    <row r="376" spans="1:7" x14ac:dyDescent="0.2">
      <c r="A376" t="s">
        <v>18</v>
      </c>
      <c r="B376">
        <v>150</v>
      </c>
      <c r="C376">
        <v>4</v>
      </c>
      <c r="D376">
        <v>10</v>
      </c>
      <c r="E376">
        <v>69295.97</v>
      </c>
      <c r="F376">
        <v>150.18</v>
      </c>
      <c r="G376">
        <v>11.09</v>
      </c>
    </row>
    <row r="377" spans="1:7" x14ac:dyDescent="0.2">
      <c r="A377" t="s">
        <v>18</v>
      </c>
      <c r="B377">
        <v>150</v>
      </c>
      <c r="C377">
        <v>5</v>
      </c>
      <c r="D377">
        <v>10</v>
      </c>
      <c r="E377">
        <v>74026.66</v>
      </c>
      <c r="F377">
        <v>150</v>
      </c>
      <c r="G377">
        <v>16.28</v>
      </c>
    </row>
    <row r="378" spans="1:7" x14ac:dyDescent="0.2">
      <c r="A378" t="s">
        <v>18</v>
      </c>
      <c r="B378">
        <v>150</v>
      </c>
      <c r="C378">
        <v>6</v>
      </c>
      <c r="D378">
        <v>10</v>
      </c>
      <c r="E378">
        <v>70021.72</v>
      </c>
      <c r="F378">
        <v>150.01</v>
      </c>
      <c r="G378">
        <v>4.12</v>
      </c>
    </row>
    <row r="379" spans="1:7" x14ac:dyDescent="0.2">
      <c r="A379" t="s">
        <v>18</v>
      </c>
      <c r="B379">
        <v>150</v>
      </c>
      <c r="C379">
        <v>7</v>
      </c>
      <c r="D379">
        <v>10</v>
      </c>
      <c r="E379">
        <v>71109.75</v>
      </c>
      <c r="F379">
        <v>150.08000000000001</v>
      </c>
      <c r="G379">
        <v>21.42</v>
      </c>
    </row>
    <row r="380" spans="1:7" x14ac:dyDescent="0.2">
      <c r="A380" t="s">
        <v>18</v>
      </c>
      <c r="B380">
        <v>150</v>
      </c>
      <c r="C380">
        <v>8</v>
      </c>
      <c r="D380">
        <v>10</v>
      </c>
      <c r="E380">
        <v>72715.34</v>
      </c>
      <c r="F380">
        <v>150.01</v>
      </c>
      <c r="G380">
        <v>17.12</v>
      </c>
    </row>
    <row r="381" spans="1:7" x14ac:dyDescent="0.2">
      <c r="A381" t="s">
        <v>18</v>
      </c>
      <c r="B381">
        <v>150</v>
      </c>
      <c r="C381">
        <v>9</v>
      </c>
      <c r="D381">
        <v>10</v>
      </c>
      <c r="E381">
        <v>70749.5</v>
      </c>
      <c r="F381">
        <v>150.04</v>
      </c>
      <c r="G381">
        <v>19.149999999999999</v>
      </c>
    </row>
    <row r="382" spans="1:7" x14ac:dyDescent="0.2">
      <c r="A382" t="s">
        <v>18</v>
      </c>
      <c r="B382">
        <v>150</v>
      </c>
      <c r="C382">
        <v>0</v>
      </c>
      <c r="D382">
        <v>20</v>
      </c>
      <c r="E382">
        <v>78026.03</v>
      </c>
      <c r="F382">
        <v>150.16999999999999</v>
      </c>
      <c r="G382">
        <v>1.88</v>
      </c>
    </row>
    <row r="383" spans="1:7" x14ac:dyDescent="0.2">
      <c r="A383" t="s">
        <v>18</v>
      </c>
      <c r="B383">
        <v>150</v>
      </c>
      <c r="C383">
        <v>1</v>
      </c>
      <c r="D383">
        <v>20</v>
      </c>
      <c r="E383">
        <v>76998.149999999994</v>
      </c>
      <c r="F383">
        <v>150</v>
      </c>
      <c r="G383">
        <v>1.73</v>
      </c>
    </row>
    <row r="384" spans="1:7" x14ac:dyDescent="0.2">
      <c r="A384" t="s">
        <v>18</v>
      </c>
      <c r="B384">
        <v>150</v>
      </c>
      <c r="C384">
        <v>2</v>
      </c>
      <c r="D384">
        <v>20</v>
      </c>
      <c r="E384">
        <v>79576.240000000005</v>
      </c>
      <c r="F384">
        <v>150.04</v>
      </c>
      <c r="G384">
        <v>2.41</v>
      </c>
    </row>
    <row r="385" spans="1:7" x14ac:dyDescent="0.2">
      <c r="A385" t="s">
        <v>18</v>
      </c>
      <c r="B385">
        <v>150</v>
      </c>
      <c r="C385">
        <v>3</v>
      </c>
      <c r="D385">
        <v>20</v>
      </c>
      <c r="E385">
        <v>84915.09</v>
      </c>
      <c r="F385">
        <v>150.11000000000001</v>
      </c>
      <c r="G385">
        <v>2.58</v>
      </c>
    </row>
    <row r="386" spans="1:7" x14ac:dyDescent="0.2">
      <c r="A386" t="s">
        <v>18</v>
      </c>
      <c r="B386">
        <v>150</v>
      </c>
      <c r="C386">
        <v>4</v>
      </c>
      <c r="D386">
        <v>20</v>
      </c>
      <c r="E386">
        <v>85681.24</v>
      </c>
      <c r="F386">
        <v>150.01</v>
      </c>
      <c r="G386">
        <v>2.65</v>
      </c>
    </row>
    <row r="387" spans="1:7" x14ac:dyDescent="0.2">
      <c r="A387" t="s">
        <v>18</v>
      </c>
      <c r="B387">
        <v>150</v>
      </c>
      <c r="C387">
        <v>5</v>
      </c>
      <c r="D387">
        <v>20</v>
      </c>
      <c r="E387">
        <v>83601.25</v>
      </c>
      <c r="F387">
        <v>150.02000000000001</v>
      </c>
      <c r="G387">
        <v>1.99</v>
      </c>
    </row>
    <row r="388" spans="1:7" x14ac:dyDescent="0.2">
      <c r="A388" t="s">
        <v>18</v>
      </c>
      <c r="B388">
        <v>150</v>
      </c>
      <c r="C388">
        <v>6</v>
      </c>
      <c r="D388">
        <v>20</v>
      </c>
      <c r="E388">
        <v>78980.17</v>
      </c>
      <c r="F388">
        <v>150.08000000000001</v>
      </c>
      <c r="G388">
        <v>92.08</v>
      </c>
    </row>
    <row r="389" spans="1:7" x14ac:dyDescent="0.2">
      <c r="A389" t="s">
        <v>18</v>
      </c>
      <c r="B389">
        <v>150</v>
      </c>
      <c r="C389">
        <v>7</v>
      </c>
      <c r="D389">
        <v>20</v>
      </c>
      <c r="E389">
        <v>79287.33</v>
      </c>
      <c r="F389">
        <v>150.02000000000001</v>
      </c>
      <c r="G389">
        <v>1.41</v>
      </c>
    </row>
    <row r="390" spans="1:7" x14ac:dyDescent="0.2">
      <c r="A390" t="s">
        <v>18</v>
      </c>
      <c r="B390">
        <v>150</v>
      </c>
      <c r="C390">
        <v>8</v>
      </c>
      <c r="D390">
        <v>20</v>
      </c>
      <c r="E390">
        <v>76398.399999999994</v>
      </c>
      <c r="F390">
        <v>150.06</v>
      </c>
      <c r="G390">
        <v>1.71</v>
      </c>
    </row>
    <row r="391" spans="1:7" x14ac:dyDescent="0.2">
      <c r="A391" t="s">
        <v>18</v>
      </c>
      <c r="B391">
        <v>150</v>
      </c>
      <c r="C391">
        <v>9</v>
      </c>
      <c r="D391">
        <v>20</v>
      </c>
      <c r="E391">
        <v>80076.2</v>
      </c>
      <c r="F391">
        <v>150</v>
      </c>
      <c r="G391">
        <v>55.26</v>
      </c>
    </row>
    <row r="392" spans="1:7" x14ac:dyDescent="0.2">
      <c r="A392" t="s">
        <v>18</v>
      </c>
      <c r="B392">
        <v>150</v>
      </c>
      <c r="C392">
        <v>0</v>
      </c>
      <c r="D392">
        <v>30</v>
      </c>
      <c r="E392">
        <v>95930.96</v>
      </c>
      <c r="F392">
        <v>150.01</v>
      </c>
      <c r="G392">
        <v>63.18</v>
      </c>
    </row>
    <row r="393" spans="1:7" x14ac:dyDescent="0.2">
      <c r="A393" t="s">
        <v>18</v>
      </c>
      <c r="B393">
        <v>150</v>
      </c>
      <c r="C393">
        <v>1</v>
      </c>
      <c r="D393">
        <v>30</v>
      </c>
      <c r="E393">
        <v>91377.2</v>
      </c>
      <c r="F393">
        <v>150.01</v>
      </c>
      <c r="G393">
        <v>70.22</v>
      </c>
    </row>
    <row r="394" spans="1:7" x14ac:dyDescent="0.2">
      <c r="A394" t="s">
        <v>18</v>
      </c>
      <c r="B394">
        <v>150</v>
      </c>
      <c r="C394">
        <v>2</v>
      </c>
      <c r="D394">
        <v>30</v>
      </c>
      <c r="E394">
        <v>94505.49</v>
      </c>
      <c r="F394">
        <v>150.02000000000001</v>
      </c>
      <c r="G394">
        <v>1.35</v>
      </c>
    </row>
    <row r="395" spans="1:7" x14ac:dyDescent="0.2">
      <c r="A395" t="s">
        <v>18</v>
      </c>
      <c r="B395">
        <v>150</v>
      </c>
      <c r="C395">
        <v>3</v>
      </c>
      <c r="D395">
        <v>30</v>
      </c>
      <c r="E395">
        <v>90528.62</v>
      </c>
      <c r="F395">
        <v>150.01</v>
      </c>
      <c r="G395">
        <v>39.07</v>
      </c>
    </row>
    <row r="396" spans="1:7" x14ac:dyDescent="0.2">
      <c r="A396" t="s">
        <v>18</v>
      </c>
      <c r="B396">
        <v>150</v>
      </c>
      <c r="C396">
        <v>4</v>
      </c>
      <c r="D396">
        <v>30</v>
      </c>
      <c r="E396">
        <v>93785.54</v>
      </c>
      <c r="F396">
        <v>150.03</v>
      </c>
      <c r="G396">
        <v>52.12</v>
      </c>
    </row>
    <row r="397" spans="1:7" x14ac:dyDescent="0.2">
      <c r="A397" t="s">
        <v>18</v>
      </c>
      <c r="B397">
        <v>150</v>
      </c>
      <c r="C397">
        <v>5</v>
      </c>
      <c r="D397">
        <v>30</v>
      </c>
      <c r="E397">
        <v>91568.14</v>
      </c>
      <c r="F397">
        <v>150.01</v>
      </c>
      <c r="G397">
        <v>35.71</v>
      </c>
    </row>
    <row r="398" spans="1:7" x14ac:dyDescent="0.2">
      <c r="A398" t="s">
        <v>18</v>
      </c>
      <c r="B398">
        <v>150</v>
      </c>
      <c r="C398">
        <v>6</v>
      </c>
      <c r="D398">
        <v>30</v>
      </c>
      <c r="E398">
        <v>95652.04</v>
      </c>
      <c r="F398">
        <v>150.01</v>
      </c>
      <c r="G398">
        <v>51.21</v>
      </c>
    </row>
    <row r="399" spans="1:7" x14ac:dyDescent="0.2">
      <c r="A399" t="s">
        <v>18</v>
      </c>
      <c r="B399">
        <v>150</v>
      </c>
      <c r="C399">
        <v>7</v>
      </c>
      <c r="D399">
        <v>30</v>
      </c>
      <c r="E399">
        <v>92108.35</v>
      </c>
      <c r="F399">
        <v>150</v>
      </c>
      <c r="G399">
        <v>57.89</v>
      </c>
    </row>
    <row r="400" spans="1:7" x14ac:dyDescent="0.2">
      <c r="A400" t="s">
        <v>18</v>
      </c>
      <c r="B400">
        <v>150</v>
      </c>
      <c r="C400">
        <v>8</v>
      </c>
      <c r="D400">
        <v>30</v>
      </c>
      <c r="E400">
        <v>95251.27</v>
      </c>
      <c r="F400">
        <v>150.13</v>
      </c>
      <c r="G400">
        <v>84.96</v>
      </c>
    </row>
    <row r="401" spans="1:7" x14ac:dyDescent="0.2">
      <c r="A401" t="s">
        <v>18</v>
      </c>
      <c r="B401">
        <v>150</v>
      </c>
      <c r="C401">
        <v>9</v>
      </c>
      <c r="D401">
        <v>30</v>
      </c>
      <c r="E401">
        <v>98826.61</v>
      </c>
      <c r="F401">
        <v>150.01</v>
      </c>
      <c r="G401">
        <v>50.35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16C7-B129-6C4E-9CFC-71707FBEE8B5}">
  <dimension ref="A1:L46"/>
  <sheetViews>
    <sheetView workbookViewId="0">
      <selection activeCell="N21" sqref="N21"/>
    </sheetView>
  </sheetViews>
  <sheetFormatPr baseColWidth="10" defaultRowHeight="16" x14ac:dyDescent="0.2"/>
  <sheetData>
    <row r="1" spans="1:12" x14ac:dyDescent="0.2">
      <c r="A1" s="6" t="s">
        <v>0</v>
      </c>
      <c r="B1" s="1" t="s">
        <v>1</v>
      </c>
      <c r="C1" s="1" t="s">
        <v>2</v>
      </c>
      <c r="D1" s="54" t="s">
        <v>3</v>
      </c>
      <c r="E1" s="54"/>
      <c r="F1" s="54"/>
      <c r="G1" s="54"/>
      <c r="H1" s="54" t="s">
        <v>6</v>
      </c>
      <c r="I1" s="54"/>
      <c r="J1" s="54"/>
      <c r="K1" s="54"/>
      <c r="L1" s="55"/>
    </row>
    <row r="2" spans="1:12" ht="17" thickBot="1" x14ac:dyDescent="0.25">
      <c r="A2" s="7"/>
      <c r="B2" s="8"/>
      <c r="C2" s="8"/>
      <c r="D2" s="8" t="s">
        <v>4</v>
      </c>
      <c r="E2" s="8" t="s">
        <v>5</v>
      </c>
      <c r="F2" s="8" t="s">
        <v>15</v>
      </c>
      <c r="G2" s="8" t="s">
        <v>16</v>
      </c>
      <c r="H2" s="8" t="s">
        <v>4</v>
      </c>
      <c r="I2" s="8" t="s">
        <v>5</v>
      </c>
      <c r="J2" s="8" t="s">
        <v>15</v>
      </c>
      <c r="K2" s="8" t="s">
        <v>16</v>
      </c>
      <c r="L2" s="9" t="s">
        <v>12</v>
      </c>
    </row>
    <row r="3" spans="1:12" x14ac:dyDescent="0.2">
      <c r="A3" s="51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12" x14ac:dyDescent="0.2">
      <c r="A4" s="2" t="s">
        <v>8</v>
      </c>
      <c r="B4" s="3">
        <v>3</v>
      </c>
      <c r="C4" s="3">
        <v>77</v>
      </c>
      <c r="D4" s="3">
        <v>77</v>
      </c>
      <c r="E4" s="10">
        <f t="shared" ref="E4:E23" si="0">(D4-C4)/C4</f>
        <v>0</v>
      </c>
      <c r="F4" s="10"/>
      <c r="G4" s="10"/>
      <c r="H4" s="3">
        <v>81.78</v>
      </c>
      <c r="I4" s="10">
        <f t="shared" ref="I4:I23" si="1">(H4-C4)/C4</f>
        <v>6.2077922077922093E-2</v>
      </c>
      <c r="J4" s="10"/>
      <c r="K4" s="10"/>
      <c r="L4" s="4">
        <v>42644</v>
      </c>
    </row>
    <row r="5" spans="1:12" x14ac:dyDescent="0.2">
      <c r="A5" s="2" t="s">
        <v>9</v>
      </c>
      <c r="B5" s="3">
        <v>3</v>
      </c>
      <c r="C5" s="3">
        <v>73</v>
      </c>
      <c r="D5" s="3">
        <v>73</v>
      </c>
      <c r="E5" s="10">
        <f t="shared" si="0"/>
        <v>0</v>
      </c>
      <c r="F5" s="10"/>
      <c r="G5" s="10"/>
      <c r="H5" s="3">
        <v>73</v>
      </c>
      <c r="I5" s="10">
        <f t="shared" si="1"/>
        <v>0</v>
      </c>
      <c r="J5" s="10"/>
      <c r="K5" s="10"/>
      <c r="L5" s="4">
        <v>43472</v>
      </c>
    </row>
    <row r="6" spans="1:12" x14ac:dyDescent="0.2">
      <c r="A6" s="2" t="s">
        <v>10</v>
      </c>
      <c r="B6" s="3">
        <v>3</v>
      </c>
      <c r="C6" s="3">
        <v>77</v>
      </c>
      <c r="D6" s="3">
        <v>77</v>
      </c>
      <c r="E6" s="10">
        <f t="shared" si="0"/>
        <v>0</v>
      </c>
      <c r="F6" s="10"/>
      <c r="G6" s="10"/>
      <c r="H6" s="3">
        <v>88.02</v>
      </c>
      <c r="I6" s="10">
        <f t="shared" si="1"/>
        <v>0.14311688311688306</v>
      </c>
      <c r="J6" s="10"/>
      <c r="K6" s="10"/>
      <c r="L6" s="4">
        <v>41942</v>
      </c>
    </row>
    <row r="7" spans="1:12" x14ac:dyDescent="0.2">
      <c r="A7" s="2" t="s">
        <v>11</v>
      </c>
      <c r="B7" s="3">
        <v>3</v>
      </c>
      <c r="C7" s="3">
        <v>983</v>
      </c>
      <c r="D7" s="3">
        <v>983</v>
      </c>
      <c r="E7" s="10">
        <f t="shared" si="0"/>
        <v>0</v>
      </c>
      <c r="F7" s="10"/>
      <c r="G7" s="10"/>
      <c r="H7" s="3">
        <v>998</v>
      </c>
      <c r="I7" s="10">
        <f t="shared" si="1"/>
        <v>1.5259409969481181E-2</v>
      </c>
      <c r="J7" s="10"/>
      <c r="K7" s="10"/>
      <c r="L7" s="4">
        <v>33869</v>
      </c>
    </row>
    <row r="8" spans="1:12" x14ac:dyDescent="0.2">
      <c r="A8" s="2">
        <v>16</v>
      </c>
      <c r="B8" s="3">
        <v>3</v>
      </c>
      <c r="C8" s="3">
        <v>94</v>
      </c>
      <c r="D8" s="3">
        <v>94</v>
      </c>
      <c r="E8" s="10">
        <f t="shared" si="0"/>
        <v>0</v>
      </c>
      <c r="F8" s="10"/>
      <c r="G8" s="10"/>
      <c r="H8" s="3">
        <v>114.92</v>
      </c>
      <c r="I8" s="10">
        <f t="shared" si="1"/>
        <v>0.22255319148936173</v>
      </c>
      <c r="J8" s="10"/>
      <c r="K8" s="10"/>
      <c r="L8" s="4">
        <v>39204</v>
      </c>
    </row>
    <row r="9" spans="1:12" x14ac:dyDescent="0.2">
      <c r="A9" s="2">
        <v>51</v>
      </c>
      <c r="B9" s="3">
        <v>3</v>
      </c>
      <c r="C9" s="3">
        <v>160</v>
      </c>
      <c r="D9" s="3">
        <v>160</v>
      </c>
      <c r="E9" s="10">
        <f t="shared" si="0"/>
        <v>0</v>
      </c>
      <c r="F9" s="10"/>
      <c r="G9" s="10"/>
      <c r="H9" s="3">
        <v>222.22</v>
      </c>
      <c r="I9" s="10">
        <f t="shared" si="1"/>
        <v>0.38887499999999997</v>
      </c>
      <c r="J9" s="10"/>
      <c r="K9" s="10"/>
      <c r="L9" s="4">
        <v>22612</v>
      </c>
    </row>
    <row r="10" spans="1:12" x14ac:dyDescent="0.2">
      <c r="A10" s="2">
        <v>51</v>
      </c>
      <c r="B10" s="3">
        <v>5</v>
      </c>
      <c r="C10" s="3">
        <v>118</v>
      </c>
      <c r="D10" s="3">
        <v>118</v>
      </c>
      <c r="E10" s="10">
        <f t="shared" si="0"/>
        <v>0</v>
      </c>
      <c r="F10" s="10"/>
      <c r="G10" s="10"/>
      <c r="H10" s="3">
        <v>181.57</v>
      </c>
      <c r="I10" s="10">
        <f t="shared" si="1"/>
        <v>0.53872881355932201</v>
      </c>
      <c r="J10" s="10"/>
      <c r="K10" s="10"/>
      <c r="L10" s="4">
        <v>28848</v>
      </c>
    </row>
    <row r="11" spans="1:12" x14ac:dyDescent="0.2">
      <c r="A11" s="2">
        <v>51</v>
      </c>
      <c r="B11" s="3">
        <v>10</v>
      </c>
      <c r="C11" s="3">
        <v>108</v>
      </c>
      <c r="D11" s="3">
        <v>112</v>
      </c>
      <c r="E11" s="10">
        <f t="shared" si="0"/>
        <v>3.7037037037037035E-2</v>
      </c>
      <c r="F11" s="10"/>
      <c r="G11" s="10"/>
      <c r="H11" s="3">
        <v>156.32</v>
      </c>
      <c r="I11" s="10">
        <f t="shared" si="1"/>
        <v>0.44740740740740736</v>
      </c>
      <c r="J11" s="10"/>
      <c r="K11" s="10"/>
      <c r="L11" s="4">
        <v>38597</v>
      </c>
    </row>
    <row r="12" spans="1:12" x14ac:dyDescent="0.2">
      <c r="A12" s="2">
        <v>100</v>
      </c>
      <c r="B12" s="3">
        <v>3</v>
      </c>
      <c r="C12" s="3">
        <v>8509</v>
      </c>
      <c r="D12" s="3">
        <v>8509</v>
      </c>
      <c r="E12" s="10">
        <f t="shared" si="0"/>
        <v>0</v>
      </c>
      <c r="F12" s="10"/>
      <c r="G12" s="10"/>
      <c r="H12" s="3">
        <v>11963.75</v>
      </c>
      <c r="I12" s="10">
        <f t="shared" si="1"/>
        <v>0.40601128217181809</v>
      </c>
      <c r="J12" s="10"/>
      <c r="K12" s="10"/>
      <c r="L12" s="4">
        <v>5266</v>
      </c>
    </row>
    <row r="13" spans="1:12" x14ac:dyDescent="0.2">
      <c r="A13" s="2">
        <v>100</v>
      </c>
      <c r="B13" s="3">
        <v>5</v>
      </c>
      <c r="C13" s="3">
        <v>6767</v>
      </c>
      <c r="D13" s="3">
        <v>6767</v>
      </c>
      <c r="E13" s="10">
        <f t="shared" si="0"/>
        <v>0</v>
      </c>
      <c r="F13" s="10"/>
      <c r="G13" s="10"/>
      <c r="H13" s="3">
        <v>9286.9500000000007</v>
      </c>
      <c r="I13" s="10">
        <f t="shared" si="1"/>
        <v>0.37238805970149264</v>
      </c>
      <c r="J13" s="10"/>
      <c r="K13" s="10"/>
      <c r="L13" s="4">
        <v>9772</v>
      </c>
    </row>
    <row r="14" spans="1:12" x14ac:dyDescent="0.2">
      <c r="A14" s="2">
        <v>100</v>
      </c>
      <c r="B14" s="3">
        <v>10</v>
      </c>
      <c r="C14" s="3">
        <v>6358</v>
      </c>
      <c r="D14" s="3">
        <v>6358</v>
      </c>
      <c r="E14" s="10">
        <f t="shared" si="0"/>
        <v>0</v>
      </c>
      <c r="F14" s="10"/>
      <c r="G14" s="10"/>
      <c r="H14" s="3">
        <v>7893.5</v>
      </c>
      <c r="I14" s="10">
        <f t="shared" si="1"/>
        <v>0.24150676313306071</v>
      </c>
      <c r="J14" s="10"/>
      <c r="K14" s="10"/>
      <c r="L14" s="4">
        <v>18889</v>
      </c>
    </row>
    <row r="15" spans="1:12" x14ac:dyDescent="0.2">
      <c r="A15" s="2">
        <v>100</v>
      </c>
      <c r="B15" s="3">
        <v>20</v>
      </c>
      <c r="C15" s="3">
        <v>6358</v>
      </c>
      <c r="D15" s="3">
        <v>6358</v>
      </c>
      <c r="E15" s="10">
        <f t="shared" si="0"/>
        <v>0</v>
      </c>
      <c r="F15" s="10"/>
      <c r="G15" s="10"/>
      <c r="H15" s="3">
        <v>6768.67</v>
      </c>
      <c r="I15" s="10">
        <f t="shared" si="1"/>
        <v>6.4591066373073311E-2</v>
      </c>
      <c r="J15" s="10"/>
      <c r="K15" s="10"/>
      <c r="L15" s="4">
        <v>27660</v>
      </c>
    </row>
    <row r="16" spans="1:12" x14ac:dyDescent="0.2">
      <c r="A16" s="2">
        <v>128</v>
      </c>
      <c r="B16" s="3">
        <v>10</v>
      </c>
      <c r="C16" s="3">
        <v>2980</v>
      </c>
      <c r="D16" s="3">
        <v>2980</v>
      </c>
      <c r="E16" s="10">
        <f t="shared" si="0"/>
        <v>0</v>
      </c>
      <c r="F16" s="10"/>
      <c r="G16" s="10"/>
      <c r="H16" s="3">
        <v>5408</v>
      </c>
      <c r="I16" s="10">
        <f t="shared" si="1"/>
        <v>0.81476510067114094</v>
      </c>
      <c r="J16" s="10"/>
      <c r="K16" s="10"/>
      <c r="L16" s="4">
        <v>7222</v>
      </c>
    </row>
    <row r="17" spans="1:12" x14ac:dyDescent="0.2">
      <c r="A17" s="2">
        <v>128</v>
      </c>
      <c r="B17" s="3">
        <v>15</v>
      </c>
      <c r="C17" s="3">
        <v>2305</v>
      </c>
      <c r="D17" s="3">
        <v>2305</v>
      </c>
      <c r="E17" s="10">
        <f t="shared" si="0"/>
        <v>0</v>
      </c>
      <c r="F17" s="10"/>
      <c r="G17" s="10"/>
      <c r="H17" s="3">
        <v>3418</v>
      </c>
      <c r="I17" s="10">
        <f t="shared" si="1"/>
        <v>0.48286334056399133</v>
      </c>
      <c r="J17" s="10"/>
      <c r="K17" s="10"/>
      <c r="L17" s="4">
        <v>11717</v>
      </c>
    </row>
    <row r="18" spans="1:12" x14ac:dyDescent="0.2">
      <c r="A18" s="2">
        <v>128</v>
      </c>
      <c r="B18" s="3">
        <v>30</v>
      </c>
      <c r="C18" s="3">
        <v>1980</v>
      </c>
      <c r="D18" s="3">
        <v>1980</v>
      </c>
      <c r="E18" s="10">
        <f t="shared" si="0"/>
        <v>0</v>
      </c>
      <c r="F18" s="10"/>
      <c r="G18" s="10"/>
      <c r="H18" s="3">
        <v>3714</v>
      </c>
      <c r="I18" s="10">
        <f t="shared" si="1"/>
        <v>0.87575757575757573</v>
      </c>
      <c r="J18" s="10"/>
      <c r="K18" s="10"/>
      <c r="L18" s="4">
        <v>22598</v>
      </c>
    </row>
    <row r="19" spans="1:12" x14ac:dyDescent="0.2">
      <c r="A19" s="2">
        <v>150</v>
      </c>
      <c r="B19" s="3">
        <v>3</v>
      </c>
      <c r="C19" s="3">
        <v>13168</v>
      </c>
      <c r="D19" s="3">
        <v>13376</v>
      </c>
      <c r="E19" s="10">
        <f t="shared" si="0"/>
        <v>1.5795868772782502E-2</v>
      </c>
      <c r="F19" s="10"/>
      <c r="G19" s="10"/>
      <c r="H19" s="3">
        <v>17136.080000000002</v>
      </c>
      <c r="I19" s="10">
        <f t="shared" si="1"/>
        <v>0.30134264884568662</v>
      </c>
      <c r="J19" s="10"/>
      <c r="K19" s="10"/>
      <c r="L19" s="4">
        <v>5349</v>
      </c>
    </row>
    <row r="20" spans="1:12" x14ac:dyDescent="0.2">
      <c r="A20" s="2">
        <v>150</v>
      </c>
      <c r="B20" s="3">
        <v>5</v>
      </c>
      <c r="C20" s="3">
        <v>8467</v>
      </c>
      <c r="D20" s="3">
        <v>8467</v>
      </c>
      <c r="E20" s="10">
        <f t="shared" si="0"/>
        <v>0</v>
      </c>
      <c r="F20" s="10"/>
      <c r="G20" s="10"/>
      <c r="H20" s="3">
        <v>14175.86</v>
      </c>
      <c r="I20" s="10">
        <f t="shared" si="1"/>
        <v>0.67424825794260079</v>
      </c>
      <c r="J20" s="10"/>
      <c r="K20" s="10"/>
      <c r="L20" s="4">
        <v>8043</v>
      </c>
    </row>
    <row r="21" spans="1:12" x14ac:dyDescent="0.2">
      <c r="A21" s="2">
        <v>150</v>
      </c>
      <c r="B21" s="3">
        <v>10</v>
      </c>
      <c r="C21" s="3">
        <v>5594</v>
      </c>
      <c r="D21" s="3">
        <v>5674</v>
      </c>
      <c r="E21" s="10">
        <f t="shared" si="0"/>
        <v>1.4301036825169824E-2</v>
      </c>
      <c r="F21" s="10"/>
      <c r="G21" s="10"/>
      <c r="H21" s="3">
        <v>10654.82</v>
      </c>
      <c r="I21" s="10">
        <f t="shared" si="1"/>
        <v>0.90468716481944933</v>
      </c>
      <c r="J21" s="10"/>
      <c r="K21" s="10"/>
      <c r="L21" s="4">
        <v>13859</v>
      </c>
    </row>
    <row r="22" spans="1:12" x14ac:dyDescent="0.2">
      <c r="A22" s="2">
        <v>150</v>
      </c>
      <c r="B22" s="3">
        <v>20</v>
      </c>
      <c r="C22" s="3">
        <v>5246</v>
      </c>
      <c r="D22" s="3">
        <v>5246</v>
      </c>
      <c r="E22" s="10">
        <f t="shared" si="0"/>
        <v>0</v>
      </c>
      <c r="F22" s="10"/>
      <c r="G22" s="10"/>
      <c r="H22" s="3">
        <v>8170.74</v>
      </c>
      <c r="I22" s="10">
        <f t="shared" si="1"/>
        <v>0.55751810903545551</v>
      </c>
      <c r="J22" s="10"/>
      <c r="K22" s="10"/>
      <c r="L22" s="4">
        <v>22614</v>
      </c>
    </row>
    <row r="23" spans="1:12" x14ac:dyDescent="0.2">
      <c r="A23" s="2">
        <v>150</v>
      </c>
      <c r="B23" s="3">
        <v>30</v>
      </c>
      <c r="C23" s="3">
        <v>5246</v>
      </c>
      <c r="D23" s="3">
        <v>5246</v>
      </c>
      <c r="E23" s="10">
        <f t="shared" si="0"/>
        <v>0</v>
      </c>
      <c r="F23" s="10"/>
      <c r="G23" s="10"/>
      <c r="H23" s="3">
        <v>8330.69</v>
      </c>
      <c r="I23" s="10">
        <f t="shared" si="1"/>
        <v>0.58800800609988568</v>
      </c>
      <c r="J23" s="10"/>
      <c r="K23" s="10"/>
      <c r="L23" s="4">
        <v>27190</v>
      </c>
    </row>
    <row r="24" spans="1:12" ht="17" thickBot="1" x14ac:dyDescent="0.25">
      <c r="A24" s="5" t="s">
        <v>14</v>
      </c>
      <c r="B24" s="11"/>
      <c r="C24" s="11">
        <f>AVERAGE(C4:C23)</f>
        <v>3733.4</v>
      </c>
      <c r="D24" s="11">
        <f t="shared" ref="D24:L24" si="2">AVERAGE(D4:D23)</f>
        <v>3748</v>
      </c>
      <c r="E24" s="12">
        <f t="shared" si="2"/>
        <v>3.3566971317494686E-3</v>
      </c>
      <c r="F24" s="12"/>
      <c r="G24" s="12"/>
      <c r="H24" s="11">
        <f t="shared" si="2"/>
        <v>5441.8445000000002</v>
      </c>
      <c r="I24" s="12">
        <f t="shared" si="2"/>
        <v>0.40508530013678046</v>
      </c>
      <c r="J24" s="12"/>
      <c r="K24" s="12"/>
      <c r="L24" s="13">
        <f t="shared" si="2"/>
        <v>23568.35</v>
      </c>
    </row>
    <row r="25" spans="1:12" x14ac:dyDescent="0.2">
      <c r="A25" s="52" t="s">
        <v>13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6"/>
    </row>
    <row r="26" spans="1:12" x14ac:dyDescent="0.2">
      <c r="A26" s="2" t="s">
        <v>8</v>
      </c>
      <c r="B26" s="3">
        <v>3</v>
      </c>
      <c r="C26" s="3">
        <v>198</v>
      </c>
      <c r="D26" s="3">
        <v>198</v>
      </c>
      <c r="E26" s="10">
        <f t="shared" ref="E26:E45" si="3">(D26-C26)/C26</f>
        <v>0</v>
      </c>
      <c r="F26" s="10"/>
      <c r="G26" s="10"/>
      <c r="H26" s="3">
        <v>201.1</v>
      </c>
      <c r="I26" s="10">
        <f t="shared" ref="I26:I45" si="4">(H26-C26)/C26</f>
        <v>1.5656565656565629E-2</v>
      </c>
      <c r="J26" s="10"/>
      <c r="K26" s="10"/>
      <c r="L26" s="4">
        <v>41141</v>
      </c>
    </row>
    <row r="27" spans="1:12" x14ac:dyDescent="0.2">
      <c r="A27" s="2" t="s">
        <v>9</v>
      </c>
      <c r="B27" s="3">
        <v>3</v>
      </c>
      <c r="C27" s="3">
        <v>135</v>
      </c>
      <c r="D27" s="3">
        <v>135</v>
      </c>
      <c r="E27" s="10">
        <f t="shared" si="3"/>
        <v>0</v>
      </c>
      <c r="F27" s="10"/>
      <c r="G27" s="10"/>
      <c r="H27" s="3">
        <v>135</v>
      </c>
      <c r="I27" s="10">
        <f t="shared" si="4"/>
        <v>0</v>
      </c>
      <c r="J27" s="10"/>
      <c r="K27" s="10"/>
      <c r="L27" s="4">
        <v>40012</v>
      </c>
    </row>
    <row r="28" spans="1:12" x14ac:dyDescent="0.2">
      <c r="A28" s="2" t="s">
        <v>10</v>
      </c>
      <c r="B28" s="3">
        <v>3</v>
      </c>
      <c r="C28" s="3">
        <v>199</v>
      </c>
      <c r="D28" s="3">
        <v>199</v>
      </c>
      <c r="E28" s="10">
        <f t="shared" si="3"/>
        <v>0</v>
      </c>
      <c r="F28" s="10"/>
      <c r="G28" s="10"/>
      <c r="H28" s="3">
        <v>199.26</v>
      </c>
      <c r="I28" s="10">
        <f t="shared" si="4"/>
        <v>1.3065326633165371E-3</v>
      </c>
      <c r="J28" s="10"/>
      <c r="K28" s="10"/>
      <c r="L28" s="4">
        <v>35297</v>
      </c>
    </row>
    <row r="29" spans="1:12" x14ac:dyDescent="0.2">
      <c r="A29" s="2" t="s">
        <v>11</v>
      </c>
      <c r="B29" s="3">
        <v>3</v>
      </c>
      <c r="C29" s="3">
        <v>2295</v>
      </c>
      <c r="D29" s="3">
        <v>2295</v>
      </c>
      <c r="E29" s="10">
        <f t="shared" si="3"/>
        <v>0</v>
      </c>
      <c r="F29" s="10"/>
      <c r="G29" s="10"/>
      <c r="H29" s="3">
        <v>2297</v>
      </c>
      <c r="I29" s="10">
        <f t="shared" si="4"/>
        <v>8.7145969498910673E-4</v>
      </c>
      <c r="J29" s="10"/>
      <c r="K29" s="10"/>
      <c r="L29" s="4">
        <v>26622</v>
      </c>
    </row>
    <row r="30" spans="1:12" x14ac:dyDescent="0.2">
      <c r="A30" s="2">
        <v>16</v>
      </c>
      <c r="B30" s="3">
        <v>3</v>
      </c>
      <c r="C30" s="3">
        <v>242</v>
      </c>
      <c r="D30" s="3">
        <v>242</v>
      </c>
      <c r="E30" s="10">
        <f t="shared" si="3"/>
        <v>0</v>
      </c>
      <c r="F30" s="10"/>
      <c r="G30" s="10"/>
      <c r="H30" s="3">
        <v>243.31</v>
      </c>
      <c r="I30" s="10">
        <f t="shared" si="4"/>
        <v>5.4132231404958771E-3</v>
      </c>
      <c r="J30" s="10"/>
      <c r="K30" s="10"/>
      <c r="L30" s="4">
        <v>32136</v>
      </c>
    </row>
    <row r="31" spans="1:12" x14ac:dyDescent="0.2">
      <c r="A31" s="2">
        <v>51</v>
      </c>
      <c r="B31" s="3">
        <v>3</v>
      </c>
      <c r="C31" s="3">
        <v>446</v>
      </c>
      <c r="D31" s="3">
        <v>446</v>
      </c>
      <c r="E31" s="10">
        <f t="shared" si="3"/>
        <v>0</v>
      </c>
      <c r="F31" s="10"/>
      <c r="G31" s="10"/>
      <c r="H31" s="3">
        <v>522.01</v>
      </c>
      <c r="I31" s="10">
        <f t="shared" si="4"/>
        <v>0.17042600896860985</v>
      </c>
      <c r="J31" s="10"/>
      <c r="K31" s="10"/>
      <c r="L31" s="4">
        <v>14926</v>
      </c>
    </row>
    <row r="32" spans="1:12" x14ac:dyDescent="0.2">
      <c r="A32" s="2">
        <v>51</v>
      </c>
      <c r="B32" s="3">
        <v>5</v>
      </c>
      <c r="C32" s="3">
        <v>472</v>
      </c>
      <c r="D32" s="3">
        <v>474</v>
      </c>
      <c r="E32" s="10">
        <f t="shared" si="3"/>
        <v>4.2372881355932203E-3</v>
      </c>
      <c r="F32" s="10"/>
      <c r="G32" s="10"/>
      <c r="H32" s="3">
        <v>592.11</v>
      </c>
      <c r="I32" s="10">
        <f t="shared" si="4"/>
        <v>0.25447033898305088</v>
      </c>
      <c r="J32" s="10"/>
      <c r="K32" s="10"/>
      <c r="L32" s="4">
        <v>19963</v>
      </c>
    </row>
    <row r="33" spans="1:12" x14ac:dyDescent="0.2">
      <c r="A33" s="2">
        <v>51</v>
      </c>
      <c r="B33" s="3">
        <v>10</v>
      </c>
      <c r="C33" s="3">
        <v>580</v>
      </c>
      <c r="D33" s="3">
        <v>580</v>
      </c>
      <c r="E33" s="10">
        <f t="shared" si="3"/>
        <v>0</v>
      </c>
      <c r="F33" s="10"/>
      <c r="G33" s="10"/>
      <c r="H33" s="3">
        <v>689.84</v>
      </c>
      <c r="I33" s="10">
        <f t="shared" si="4"/>
        <v>0.18937931034482763</v>
      </c>
      <c r="J33" s="10"/>
      <c r="K33" s="10"/>
      <c r="L33" s="4">
        <v>30337</v>
      </c>
    </row>
    <row r="34" spans="1:12" x14ac:dyDescent="0.2">
      <c r="A34" s="2">
        <v>100</v>
      </c>
      <c r="B34" s="3">
        <v>3</v>
      </c>
      <c r="C34" s="3">
        <v>21798</v>
      </c>
      <c r="D34" s="3">
        <v>21879</v>
      </c>
      <c r="E34" s="10">
        <f t="shared" si="3"/>
        <v>3.7159372419488025E-3</v>
      </c>
      <c r="F34" s="10"/>
      <c r="G34" s="10"/>
      <c r="H34" s="3">
        <v>32867.360000000001</v>
      </c>
      <c r="I34" s="10">
        <f t="shared" si="4"/>
        <v>0.50781539590788149</v>
      </c>
      <c r="J34" s="10"/>
      <c r="K34" s="10"/>
      <c r="L34" s="4">
        <v>2252</v>
      </c>
    </row>
    <row r="35" spans="1:12" x14ac:dyDescent="0.2">
      <c r="A35" s="2">
        <v>100</v>
      </c>
      <c r="B35" s="3">
        <v>5</v>
      </c>
      <c r="C35" s="3">
        <v>23175</v>
      </c>
      <c r="D35" s="3">
        <v>23294</v>
      </c>
      <c r="E35" s="10">
        <f t="shared" si="3"/>
        <v>5.1348435814455229E-3</v>
      </c>
      <c r="F35" s="10"/>
      <c r="G35" s="10"/>
      <c r="H35" s="3">
        <v>42790.12</v>
      </c>
      <c r="I35" s="10">
        <f t="shared" si="4"/>
        <v>0.84639137001078757</v>
      </c>
      <c r="J35" s="10"/>
      <c r="K35" s="10"/>
      <c r="L35" s="4">
        <v>1910</v>
      </c>
    </row>
    <row r="36" spans="1:12" x14ac:dyDescent="0.2">
      <c r="A36" s="2">
        <v>100</v>
      </c>
      <c r="B36" s="3">
        <v>10</v>
      </c>
      <c r="C36" s="3">
        <v>26961</v>
      </c>
      <c r="D36" s="3">
        <v>28380</v>
      </c>
      <c r="E36" s="10">
        <f t="shared" si="3"/>
        <v>5.2631578947368418E-2</v>
      </c>
      <c r="F36" s="10"/>
      <c r="G36" s="10"/>
      <c r="H36" s="3">
        <v>62241.15</v>
      </c>
      <c r="I36" s="10">
        <f t="shared" si="4"/>
        <v>1.3085623678646936</v>
      </c>
      <c r="J36" s="10"/>
      <c r="K36" s="10"/>
      <c r="L36" s="4">
        <v>3565</v>
      </c>
    </row>
    <row r="37" spans="1:12" x14ac:dyDescent="0.2">
      <c r="A37" s="2">
        <v>100</v>
      </c>
      <c r="B37" s="3">
        <v>20</v>
      </c>
      <c r="C37" s="3">
        <v>38245</v>
      </c>
      <c r="D37" s="3">
        <v>39764</v>
      </c>
      <c r="E37" s="10">
        <f t="shared" si="3"/>
        <v>3.9717610145117009E-2</v>
      </c>
      <c r="F37" s="10"/>
      <c r="G37" s="10"/>
      <c r="H37" s="3">
        <v>66322.399999999994</v>
      </c>
      <c r="I37" s="10">
        <f t="shared" si="4"/>
        <v>0.73414563995293491</v>
      </c>
      <c r="J37" s="10"/>
      <c r="K37" s="10"/>
      <c r="L37" s="4">
        <v>6310</v>
      </c>
    </row>
    <row r="38" spans="1:12" x14ac:dyDescent="0.2">
      <c r="A38" s="2">
        <v>128</v>
      </c>
      <c r="B38" s="3">
        <v>10</v>
      </c>
      <c r="C38" s="3">
        <v>22647</v>
      </c>
      <c r="D38" s="3">
        <v>24749</v>
      </c>
      <c r="E38" s="10">
        <f t="shared" si="3"/>
        <v>9.2815825495650636E-2</v>
      </c>
      <c r="F38" s="10"/>
      <c r="G38" s="10"/>
      <c r="H38" s="3">
        <v>33729</v>
      </c>
      <c r="I38" s="10">
        <f t="shared" si="4"/>
        <v>0.48933633593853493</v>
      </c>
      <c r="J38" s="10"/>
      <c r="K38" s="10"/>
      <c r="L38" s="4">
        <v>883</v>
      </c>
    </row>
    <row r="39" spans="1:12" x14ac:dyDescent="0.2">
      <c r="A39" s="2">
        <v>128</v>
      </c>
      <c r="B39" s="3">
        <v>15</v>
      </c>
      <c r="C39" s="3">
        <v>25204</v>
      </c>
      <c r="D39" s="3">
        <v>27257</v>
      </c>
      <c r="E39" s="10">
        <f t="shared" si="3"/>
        <v>8.1455324551658465E-2</v>
      </c>
      <c r="F39" s="10"/>
      <c r="G39" s="10"/>
      <c r="H39" s="3">
        <v>39863</v>
      </c>
      <c r="I39" s="10">
        <f t="shared" si="4"/>
        <v>0.581614029519124</v>
      </c>
      <c r="J39" s="10"/>
      <c r="K39" s="10"/>
      <c r="L39" s="4">
        <v>1267</v>
      </c>
    </row>
    <row r="40" spans="1:12" x14ac:dyDescent="0.2">
      <c r="A40" s="2">
        <v>128</v>
      </c>
      <c r="B40" s="3">
        <v>30</v>
      </c>
      <c r="C40" s="3">
        <v>37383</v>
      </c>
      <c r="D40" s="3">
        <v>41737</v>
      </c>
      <c r="E40" s="10">
        <f t="shared" si="3"/>
        <v>0.11647005323275285</v>
      </c>
      <c r="F40" s="10"/>
      <c r="G40" s="10"/>
      <c r="H40" s="3">
        <v>67684</v>
      </c>
      <c r="I40" s="10">
        <f t="shared" si="4"/>
        <v>0.81055560013910066</v>
      </c>
      <c r="J40" s="10"/>
      <c r="K40" s="10"/>
      <c r="L40" s="4">
        <v>2608</v>
      </c>
    </row>
    <row r="41" spans="1:12" x14ac:dyDescent="0.2">
      <c r="A41" s="2">
        <v>150</v>
      </c>
      <c r="B41" s="3">
        <v>3</v>
      </c>
      <c r="C41" s="3">
        <v>37957</v>
      </c>
      <c r="D41" s="3">
        <v>38543</v>
      </c>
      <c r="E41" s="10">
        <f t="shared" si="3"/>
        <v>1.543852253866217E-2</v>
      </c>
      <c r="F41" s="10"/>
      <c r="G41" s="10"/>
      <c r="H41" s="3">
        <v>47990.11</v>
      </c>
      <c r="I41" s="10">
        <f t="shared" si="4"/>
        <v>0.2643283188871618</v>
      </c>
      <c r="J41" s="10"/>
      <c r="K41" s="10"/>
      <c r="L41" s="4">
        <v>666</v>
      </c>
    </row>
    <row r="42" spans="1:12" x14ac:dyDescent="0.2">
      <c r="A42" s="2">
        <v>150</v>
      </c>
      <c r="B42" s="3">
        <v>5</v>
      </c>
      <c r="C42" s="3">
        <v>38714</v>
      </c>
      <c r="D42" s="3">
        <v>39644</v>
      </c>
      <c r="E42" s="10">
        <f t="shared" si="3"/>
        <v>2.4022317507878286E-2</v>
      </c>
      <c r="F42" s="10"/>
      <c r="G42" s="10"/>
      <c r="H42" s="3">
        <v>62222.73</v>
      </c>
      <c r="I42" s="10">
        <f t="shared" si="4"/>
        <v>0.60724104974944471</v>
      </c>
      <c r="J42" s="10"/>
      <c r="K42" s="10"/>
      <c r="L42" s="4">
        <v>2448</v>
      </c>
    </row>
    <row r="43" spans="1:12" x14ac:dyDescent="0.2">
      <c r="A43" s="2">
        <v>150</v>
      </c>
      <c r="B43" s="3">
        <v>10</v>
      </c>
      <c r="C43" s="3">
        <v>42234</v>
      </c>
      <c r="D43" s="3">
        <v>43264</v>
      </c>
      <c r="E43" s="10">
        <f t="shared" si="3"/>
        <v>2.4387933892124829E-2</v>
      </c>
      <c r="F43" s="10"/>
      <c r="G43" s="10"/>
      <c r="H43" s="3">
        <v>81897.5</v>
      </c>
      <c r="I43" s="10">
        <f t="shared" si="4"/>
        <v>0.93913671449543024</v>
      </c>
      <c r="J43" s="10"/>
      <c r="K43" s="10"/>
      <c r="L43" s="4">
        <v>3105</v>
      </c>
    </row>
    <row r="44" spans="1:12" x14ac:dyDescent="0.2">
      <c r="A44" s="2">
        <v>150</v>
      </c>
      <c r="B44" s="3">
        <v>20</v>
      </c>
      <c r="C44" s="3">
        <v>53475</v>
      </c>
      <c r="D44" s="3">
        <v>55513</v>
      </c>
      <c r="E44" s="10">
        <f t="shared" si="3"/>
        <v>3.8111266947171575E-2</v>
      </c>
      <c r="F44" s="10"/>
      <c r="G44" s="10"/>
      <c r="H44" s="3">
        <v>108547.67</v>
      </c>
      <c r="I44" s="10">
        <f t="shared" si="4"/>
        <v>1.0298769518466573</v>
      </c>
      <c r="J44" s="10"/>
      <c r="K44" s="10"/>
      <c r="L44" s="4">
        <v>3784</v>
      </c>
    </row>
    <row r="45" spans="1:12" x14ac:dyDescent="0.2">
      <c r="A45" s="2">
        <v>150</v>
      </c>
      <c r="B45" s="3">
        <v>30</v>
      </c>
      <c r="C45" s="3">
        <v>68541</v>
      </c>
      <c r="D45" s="3">
        <v>70421</v>
      </c>
      <c r="E45" s="10">
        <f t="shared" si="3"/>
        <v>2.7428838213623963E-2</v>
      </c>
      <c r="F45" s="10"/>
      <c r="G45" s="10"/>
      <c r="H45" s="3">
        <v>115025.87</v>
      </c>
      <c r="I45" s="10">
        <f t="shared" si="4"/>
        <v>0.6782053077719904</v>
      </c>
      <c r="J45" s="10"/>
      <c r="K45" s="10"/>
      <c r="L45" s="4">
        <v>5839</v>
      </c>
    </row>
    <row r="46" spans="1:12" ht="17" thickBot="1" x14ac:dyDescent="0.25">
      <c r="A46" s="14" t="s">
        <v>14</v>
      </c>
      <c r="B46" s="11"/>
      <c r="C46" s="11">
        <f>AVERAGE(C26:C45)</f>
        <v>22045.05</v>
      </c>
      <c r="D46" s="11">
        <f t="shared" ref="D46:L46" si="5">AVERAGE(D26:D45)</f>
        <v>22950.7</v>
      </c>
      <c r="E46" s="15">
        <f t="shared" si="5"/>
        <v>2.6278367021549787E-2</v>
      </c>
      <c r="F46" s="15"/>
      <c r="G46" s="15"/>
      <c r="H46" s="11">
        <f t="shared" si="5"/>
        <v>38303.027000000002</v>
      </c>
      <c r="I46" s="15">
        <f t="shared" si="5"/>
        <v>0.47173662607677996</v>
      </c>
      <c r="J46" s="15"/>
      <c r="K46" s="15"/>
      <c r="L46" s="13">
        <f t="shared" si="5"/>
        <v>13753.55</v>
      </c>
    </row>
  </sheetData>
  <mergeCells count="4">
    <mergeCell ref="D1:G1"/>
    <mergeCell ref="H1:L1"/>
    <mergeCell ref="A3:L3"/>
    <mergeCell ref="A25:L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47E36-FB48-7942-B1A0-DB6F5D1BDD4E}">
  <dimension ref="A1:L46"/>
  <sheetViews>
    <sheetView workbookViewId="0">
      <selection activeCell="O4" sqref="O4:X34"/>
    </sheetView>
  </sheetViews>
  <sheetFormatPr baseColWidth="10" defaultRowHeight="16" x14ac:dyDescent="0.2"/>
  <sheetData>
    <row r="1" spans="1:12" x14ac:dyDescent="0.2">
      <c r="A1" s="6" t="s">
        <v>0</v>
      </c>
      <c r="B1" s="1" t="s">
        <v>1</v>
      </c>
      <c r="C1" s="1" t="s">
        <v>2</v>
      </c>
      <c r="D1" s="54" t="s">
        <v>3</v>
      </c>
      <c r="E1" s="54"/>
      <c r="F1" s="54"/>
      <c r="G1" s="54"/>
      <c r="H1" s="54" t="s">
        <v>6</v>
      </c>
      <c r="I1" s="54"/>
      <c r="J1" s="54"/>
      <c r="K1" s="54"/>
      <c r="L1" s="55"/>
    </row>
    <row r="2" spans="1:12" ht="17" thickBot="1" x14ac:dyDescent="0.25">
      <c r="A2" s="7"/>
      <c r="B2" s="8"/>
      <c r="C2" s="8"/>
      <c r="D2" s="8" t="s">
        <v>4</v>
      </c>
      <c r="E2" s="8" t="s">
        <v>5</v>
      </c>
      <c r="F2" s="8" t="s">
        <v>15</v>
      </c>
      <c r="G2" s="8" t="s">
        <v>16</v>
      </c>
      <c r="H2" s="8" t="s">
        <v>4</v>
      </c>
      <c r="I2" s="8" t="s">
        <v>5</v>
      </c>
      <c r="J2" s="8" t="s">
        <v>15</v>
      </c>
      <c r="K2" s="8" t="s">
        <v>16</v>
      </c>
      <c r="L2" s="9" t="s">
        <v>12</v>
      </c>
    </row>
    <row r="3" spans="1:12" x14ac:dyDescent="0.2">
      <c r="A3" s="51" t="s">
        <v>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9"/>
    </row>
    <row r="4" spans="1:12" x14ac:dyDescent="0.2">
      <c r="A4" s="2" t="s">
        <v>8</v>
      </c>
      <c r="B4" s="3">
        <v>3</v>
      </c>
      <c r="C4" s="3">
        <v>77</v>
      </c>
      <c r="D4" s="3">
        <v>77</v>
      </c>
      <c r="E4" s="10">
        <f t="shared" ref="E4:E23" si="0">(D4-C4)/C4</f>
        <v>0</v>
      </c>
      <c r="F4" s="10"/>
      <c r="G4" s="10"/>
      <c r="H4" s="3">
        <v>77.17</v>
      </c>
      <c r="I4" s="10">
        <f t="shared" ref="I4:I23" si="1">(H4-C4)/C4</f>
        <v>2.2077922077922301E-3</v>
      </c>
      <c r="J4" s="22">
        <v>87.061000000000007</v>
      </c>
      <c r="K4" s="10">
        <f>(J4-C4)/C4</f>
        <v>0.13066233766233776</v>
      </c>
      <c r="L4" s="4">
        <v>42644</v>
      </c>
    </row>
    <row r="5" spans="1:12" x14ac:dyDescent="0.2">
      <c r="A5" s="2" t="s">
        <v>9</v>
      </c>
      <c r="B5" s="3">
        <v>3</v>
      </c>
      <c r="C5" s="3">
        <v>73</v>
      </c>
      <c r="D5" s="3">
        <v>73</v>
      </c>
      <c r="E5" s="10">
        <f t="shared" si="0"/>
        <v>0</v>
      </c>
      <c r="F5" s="10"/>
      <c r="G5" s="10"/>
      <c r="H5" s="3">
        <v>73</v>
      </c>
      <c r="I5" s="10">
        <f t="shared" si="1"/>
        <v>0</v>
      </c>
      <c r="J5" s="22">
        <v>82.4</v>
      </c>
      <c r="K5" s="10">
        <f t="shared" ref="K5:K23" si="2">(J5-C5)/C5</f>
        <v>0.12876712328767131</v>
      </c>
      <c r="L5" s="4">
        <v>43472</v>
      </c>
    </row>
    <row r="6" spans="1:12" x14ac:dyDescent="0.2">
      <c r="A6" s="2" t="s">
        <v>10</v>
      </c>
      <c r="B6" s="3">
        <v>3</v>
      </c>
      <c r="C6" s="3">
        <v>77</v>
      </c>
      <c r="D6" s="3">
        <v>77</v>
      </c>
      <c r="E6" s="10">
        <f t="shared" si="0"/>
        <v>0</v>
      </c>
      <c r="F6" s="10"/>
      <c r="G6" s="10"/>
      <c r="H6" s="3">
        <v>85.62</v>
      </c>
      <c r="I6" s="10">
        <f t="shared" si="1"/>
        <v>0.111948051948052</v>
      </c>
      <c r="J6" s="22">
        <v>91.644000000000005</v>
      </c>
      <c r="K6" s="10">
        <f t="shared" si="2"/>
        <v>0.19018181818181826</v>
      </c>
      <c r="L6" s="4">
        <v>41942</v>
      </c>
    </row>
    <row r="7" spans="1:12" x14ac:dyDescent="0.2">
      <c r="A7" s="2" t="s">
        <v>11</v>
      </c>
      <c r="B7" s="3">
        <v>3</v>
      </c>
      <c r="C7" s="3">
        <v>983</v>
      </c>
      <c r="D7" s="3">
        <v>983</v>
      </c>
      <c r="E7" s="10">
        <f t="shared" si="0"/>
        <v>0</v>
      </c>
      <c r="F7" s="10"/>
      <c r="G7" s="10"/>
      <c r="H7" s="3">
        <v>983</v>
      </c>
      <c r="I7" s="10">
        <f t="shared" si="1"/>
        <v>0</v>
      </c>
      <c r="J7" s="22">
        <v>997.4</v>
      </c>
      <c r="K7" s="10">
        <f t="shared" si="2"/>
        <v>1.464903357070191E-2</v>
      </c>
      <c r="L7" s="4">
        <v>33869</v>
      </c>
    </row>
    <row r="8" spans="1:12" x14ac:dyDescent="0.2">
      <c r="A8" s="2">
        <v>16</v>
      </c>
      <c r="B8" s="3">
        <v>3</v>
      </c>
      <c r="C8" s="3">
        <v>94</v>
      </c>
      <c r="D8" s="3">
        <v>94</v>
      </c>
      <c r="E8" s="10">
        <f t="shared" si="0"/>
        <v>0</v>
      </c>
      <c r="F8" s="10"/>
      <c r="G8" s="10"/>
      <c r="H8" s="3">
        <v>110.16</v>
      </c>
      <c r="I8" s="10">
        <f t="shared" si="1"/>
        <v>0.17191489361702125</v>
      </c>
      <c r="J8" s="22">
        <v>113.96099999999998</v>
      </c>
      <c r="K8" s="10">
        <f t="shared" si="2"/>
        <v>0.21235106382978708</v>
      </c>
      <c r="L8" s="4">
        <v>39204</v>
      </c>
    </row>
    <row r="9" spans="1:12" x14ac:dyDescent="0.2">
      <c r="A9" s="2">
        <v>51</v>
      </c>
      <c r="B9" s="3">
        <v>3</v>
      </c>
      <c r="C9" s="3">
        <v>160</v>
      </c>
      <c r="D9" s="3">
        <v>160</v>
      </c>
      <c r="E9" s="10">
        <f t="shared" si="0"/>
        <v>0</v>
      </c>
      <c r="F9" s="10"/>
      <c r="G9" s="10"/>
      <c r="H9" s="3">
        <v>215.19</v>
      </c>
      <c r="I9" s="10">
        <f t="shared" si="1"/>
        <v>0.34493750000000001</v>
      </c>
      <c r="J9" s="22">
        <v>229.21299999999997</v>
      </c>
      <c r="K9" s="10">
        <f t="shared" si="2"/>
        <v>0.43258124999999981</v>
      </c>
      <c r="L9" s="4">
        <v>22612</v>
      </c>
    </row>
    <row r="10" spans="1:12" x14ac:dyDescent="0.2">
      <c r="A10" s="2">
        <v>51</v>
      </c>
      <c r="B10" s="3">
        <v>5</v>
      </c>
      <c r="C10" s="3">
        <v>118</v>
      </c>
      <c r="D10" s="3">
        <v>118</v>
      </c>
      <c r="E10" s="10">
        <f t="shared" si="0"/>
        <v>0</v>
      </c>
      <c r="F10" s="10"/>
      <c r="G10" s="10"/>
      <c r="H10" s="3">
        <v>155.78</v>
      </c>
      <c r="I10" s="10">
        <f t="shared" si="1"/>
        <v>0.32016949152542373</v>
      </c>
      <c r="J10" s="22">
        <v>186.54100000000003</v>
      </c>
      <c r="K10" s="10">
        <f t="shared" si="2"/>
        <v>0.58085593220339005</v>
      </c>
      <c r="L10" s="4">
        <v>28848</v>
      </c>
    </row>
    <row r="11" spans="1:12" x14ac:dyDescent="0.2">
      <c r="A11" s="2">
        <v>51</v>
      </c>
      <c r="B11" s="3">
        <v>10</v>
      </c>
      <c r="C11" s="3">
        <v>108</v>
      </c>
      <c r="D11" s="3">
        <v>112</v>
      </c>
      <c r="E11" s="10">
        <f t="shared" si="0"/>
        <v>3.7037037037037035E-2</v>
      </c>
      <c r="F11" s="10"/>
      <c r="G11" s="10"/>
      <c r="H11" s="3">
        <v>139.51</v>
      </c>
      <c r="I11" s="10">
        <f t="shared" si="1"/>
        <v>0.29175925925925916</v>
      </c>
      <c r="J11" s="22">
        <v>156.08599999999996</v>
      </c>
      <c r="K11" s="10">
        <f t="shared" si="2"/>
        <v>0.44524074074074033</v>
      </c>
      <c r="L11" s="4">
        <v>38597</v>
      </c>
    </row>
    <row r="12" spans="1:12" x14ac:dyDescent="0.2">
      <c r="A12" s="2">
        <v>100</v>
      </c>
      <c r="B12" s="3">
        <v>3</v>
      </c>
      <c r="C12" s="3">
        <v>8509</v>
      </c>
      <c r="D12" s="3">
        <v>8509</v>
      </c>
      <c r="E12" s="10">
        <f t="shared" si="0"/>
        <v>0</v>
      </c>
      <c r="F12" s="10"/>
      <c r="G12" s="10"/>
      <c r="H12" s="3">
        <v>11165.9</v>
      </c>
      <c r="I12" s="10">
        <f t="shared" si="1"/>
        <v>0.31224585732753551</v>
      </c>
      <c r="J12" s="22">
        <v>11734.903000000002</v>
      </c>
      <c r="K12" s="10">
        <f t="shared" si="2"/>
        <v>0.37911658244212038</v>
      </c>
      <c r="L12" s="4">
        <v>5266</v>
      </c>
    </row>
    <row r="13" spans="1:12" x14ac:dyDescent="0.2">
      <c r="A13" s="2">
        <v>100</v>
      </c>
      <c r="B13" s="3">
        <v>5</v>
      </c>
      <c r="C13" s="3">
        <v>6767</v>
      </c>
      <c r="D13" s="3">
        <v>6767</v>
      </c>
      <c r="E13" s="10">
        <f t="shared" si="0"/>
        <v>0</v>
      </c>
      <c r="F13" s="10"/>
      <c r="G13" s="10"/>
      <c r="H13" s="3">
        <v>9434.7900000000009</v>
      </c>
      <c r="I13" s="10">
        <f t="shared" si="1"/>
        <v>0.39423525934683035</v>
      </c>
      <c r="J13" s="22">
        <v>9866.5820000000003</v>
      </c>
      <c r="K13" s="10">
        <f t="shared" si="2"/>
        <v>0.45804374168760165</v>
      </c>
      <c r="L13" s="4">
        <v>9772</v>
      </c>
    </row>
    <row r="14" spans="1:12" x14ac:dyDescent="0.2">
      <c r="A14" s="2">
        <v>100</v>
      </c>
      <c r="B14" s="3">
        <v>10</v>
      </c>
      <c r="C14" s="3">
        <v>6358</v>
      </c>
      <c r="D14" s="3">
        <v>6358</v>
      </c>
      <c r="E14" s="10">
        <f t="shared" si="0"/>
        <v>0</v>
      </c>
      <c r="F14" s="10"/>
      <c r="G14" s="10"/>
      <c r="H14" s="3">
        <v>7778.51</v>
      </c>
      <c r="I14" s="10">
        <f t="shared" si="1"/>
        <v>0.22342088707140614</v>
      </c>
      <c r="J14" s="22">
        <v>8146.1170000000002</v>
      </c>
      <c r="K14" s="10">
        <f t="shared" si="2"/>
        <v>0.28123891160742376</v>
      </c>
      <c r="L14" s="4">
        <v>18889</v>
      </c>
    </row>
    <row r="15" spans="1:12" x14ac:dyDescent="0.2">
      <c r="A15" s="2">
        <v>100</v>
      </c>
      <c r="B15" s="3">
        <v>20</v>
      </c>
      <c r="C15" s="3">
        <v>6358</v>
      </c>
      <c r="D15" s="3">
        <v>6358</v>
      </c>
      <c r="E15" s="10">
        <f t="shared" si="0"/>
        <v>0</v>
      </c>
      <c r="F15" s="10"/>
      <c r="G15" s="10"/>
      <c r="H15" s="3">
        <v>6618.96</v>
      </c>
      <c r="I15" s="10">
        <f t="shared" si="1"/>
        <v>4.1044353570305135E-2</v>
      </c>
      <c r="J15" s="22">
        <v>6951.4400000000005</v>
      </c>
      <c r="K15" s="10">
        <f t="shared" si="2"/>
        <v>9.3337527524378822E-2</v>
      </c>
      <c r="L15" s="4">
        <v>27660</v>
      </c>
    </row>
    <row r="16" spans="1:12" x14ac:dyDescent="0.2">
      <c r="A16" s="2">
        <v>128</v>
      </c>
      <c r="B16" s="3">
        <v>10</v>
      </c>
      <c r="C16" s="3">
        <v>2980</v>
      </c>
      <c r="D16" s="3">
        <v>2980</v>
      </c>
      <c r="E16" s="10">
        <f t="shared" si="0"/>
        <v>0</v>
      </c>
      <c r="F16" s="10"/>
      <c r="G16" s="10"/>
      <c r="H16" s="3">
        <v>4811</v>
      </c>
      <c r="I16" s="10">
        <f t="shared" si="1"/>
        <v>0.61442953020134228</v>
      </c>
      <c r="J16" s="22">
        <v>5238.3999999999996</v>
      </c>
      <c r="K16" s="10">
        <f t="shared" si="2"/>
        <v>0.75785234899328846</v>
      </c>
      <c r="L16" s="4">
        <v>7222</v>
      </c>
    </row>
    <row r="17" spans="1:12" x14ac:dyDescent="0.2">
      <c r="A17" s="2">
        <v>128</v>
      </c>
      <c r="B17" s="3">
        <v>15</v>
      </c>
      <c r="C17" s="3">
        <v>2305</v>
      </c>
      <c r="D17" s="3">
        <v>2305</v>
      </c>
      <c r="E17" s="10">
        <f t="shared" si="0"/>
        <v>0</v>
      </c>
      <c r="F17" s="10"/>
      <c r="G17" s="10"/>
      <c r="H17" s="3">
        <v>3731</v>
      </c>
      <c r="I17" s="10">
        <f t="shared" si="1"/>
        <v>0.61865509761388282</v>
      </c>
      <c r="J17" s="22">
        <v>4258.5</v>
      </c>
      <c r="K17" s="10">
        <f t="shared" si="2"/>
        <v>0.84750542299349241</v>
      </c>
      <c r="L17" s="4">
        <v>11717</v>
      </c>
    </row>
    <row r="18" spans="1:12" x14ac:dyDescent="0.2">
      <c r="A18" s="2">
        <v>128</v>
      </c>
      <c r="B18" s="3">
        <v>30</v>
      </c>
      <c r="C18" s="3">
        <v>1980</v>
      </c>
      <c r="D18" s="3">
        <v>1980</v>
      </c>
      <c r="E18" s="10">
        <f t="shared" si="0"/>
        <v>0</v>
      </c>
      <c r="F18" s="10"/>
      <c r="G18" s="10"/>
      <c r="H18" s="3">
        <v>3422</v>
      </c>
      <c r="I18" s="10">
        <f t="shared" si="1"/>
        <v>0.72828282828282831</v>
      </c>
      <c r="J18" s="22">
        <v>3747.1</v>
      </c>
      <c r="K18" s="10">
        <f t="shared" si="2"/>
        <v>0.89247474747474742</v>
      </c>
      <c r="L18" s="4">
        <v>22598</v>
      </c>
    </row>
    <row r="19" spans="1:12" x14ac:dyDescent="0.2">
      <c r="A19" s="2">
        <v>150</v>
      </c>
      <c r="B19" s="3">
        <v>3</v>
      </c>
      <c r="C19" s="3">
        <v>13168</v>
      </c>
      <c r="D19" s="3">
        <v>13376</v>
      </c>
      <c r="E19" s="10">
        <f t="shared" si="0"/>
        <v>1.5795868772782502E-2</v>
      </c>
      <c r="F19" s="10"/>
      <c r="G19" s="10"/>
      <c r="H19" s="3">
        <v>16759.04</v>
      </c>
      <c r="I19" s="10">
        <f t="shared" si="1"/>
        <v>0.27270959902794661</v>
      </c>
      <c r="J19" s="22">
        <v>17196.771000000001</v>
      </c>
      <c r="K19" s="10">
        <f t="shared" si="2"/>
        <v>0.3059516251518834</v>
      </c>
      <c r="L19" s="4">
        <v>5349</v>
      </c>
    </row>
    <row r="20" spans="1:12" x14ac:dyDescent="0.2">
      <c r="A20" s="2">
        <v>150</v>
      </c>
      <c r="B20" s="3">
        <v>5</v>
      </c>
      <c r="C20" s="3">
        <v>8467</v>
      </c>
      <c r="D20" s="3">
        <v>8467</v>
      </c>
      <c r="E20" s="10">
        <f t="shared" si="0"/>
        <v>0</v>
      </c>
      <c r="F20" s="10"/>
      <c r="G20" s="10"/>
      <c r="H20" s="3">
        <v>13607.27</v>
      </c>
      <c r="I20" s="10">
        <f t="shared" si="1"/>
        <v>0.60709460257470182</v>
      </c>
      <c r="J20" s="22">
        <v>13996.977000000003</v>
      </c>
      <c r="K20" s="10">
        <f t="shared" si="2"/>
        <v>0.6531211763316408</v>
      </c>
      <c r="L20" s="4">
        <v>8043</v>
      </c>
    </row>
    <row r="21" spans="1:12" x14ac:dyDescent="0.2">
      <c r="A21" s="2">
        <v>150</v>
      </c>
      <c r="B21" s="3">
        <v>10</v>
      </c>
      <c r="C21" s="3">
        <v>5594</v>
      </c>
      <c r="D21" s="3">
        <v>5674</v>
      </c>
      <c r="E21" s="10">
        <f t="shared" si="0"/>
        <v>1.4301036825169824E-2</v>
      </c>
      <c r="F21" s="10"/>
      <c r="G21" s="10"/>
      <c r="H21" s="3">
        <v>11027.32</v>
      </c>
      <c r="I21" s="10">
        <f t="shared" si="1"/>
        <v>0.97127636753664637</v>
      </c>
      <c r="J21" s="22">
        <v>11438.043000000001</v>
      </c>
      <c r="K21" s="10">
        <f t="shared" si="2"/>
        <v>1.0446984268859496</v>
      </c>
      <c r="L21" s="4">
        <v>13859</v>
      </c>
    </row>
    <row r="22" spans="1:12" x14ac:dyDescent="0.2">
      <c r="A22" s="2">
        <v>150</v>
      </c>
      <c r="B22" s="3">
        <v>20</v>
      </c>
      <c r="C22" s="3">
        <v>5246</v>
      </c>
      <c r="D22" s="3">
        <v>5246</v>
      </c>
      <c r="E22" s="10">
        <f t="shared" si="0"/>
        <v>0</v>
      </c>
      <c r="F22" s="10"/>
      <c r="G22" s="10"/>
      <c r="H22" s="3">
        <v>8941.84</v>
      </c>
      <c r="I22" s="10">
        <f t="shared" si="1"/>
        <v>0.70450629050705305</v>
      </c>
      <c r="J22" s="22">
        <v>9635.746000000001</v>
      </c>
      <c r="K22" s="10">
        <f t="shared" si="2"/>
        <v>0.83677964163171958</v>
      </c>
      <c r="L22" s="4">
        <v>22614</v>
      </c>
    </row>
    <row r="23" spans="1:12" x14ac:dyDescent="0.2">
      <c r="A23" s="2">
        <v>150</v>
      </c>
      <c r="B23" s="3">
        <v>30</v>
      </c>
      <c r="C23" s="3">
        <v>5246</v>
      </c>
      <c r="D23" s="3">
        <v>5246</v>
      </c>
      <c r="E23" s="10">
        <f t="shared" si="0"/>
        <v>0</v>
      </c>
      <c r="F23" s="10"/>
      <c r="G23" s="10"/>
      <c r="H23" s="3">
        <v>7727.41</v>
      </c>
      <c r="I23" s="10">
        <f t="shared" si="1"/>
        <v>0.47300991231414408</v>
      </c>
      <c r="J23" s="22">
        <v>8690.6549999999988</v>
      </c>
      <c r="K23" s="10">
        <f t="shared" si="2"/>
        <v>0.65662504765535623</v>
      </c>
      <c r="L23" s="4">
        <v>27190</v>
      </c>
    </row>
    <row r="24" spans="1:12" ht="17" thickBot="1" x14ac:dyDescent="0.25">
      <c r="A24" s="5" t="s">
        <v>14</v>
      </c>
      <c r="B24" s="11"/>
      <c r="C24" s="11">
        <f>AVERAGE(C4:C23)</f>
        <v>3733.4</v>
      </c>
      <c r="D24" s="11">
        <f t="shared" ref="D24:L24" si="3">AVERAGE(D4:D23)</f>
        <v>3748</v>
      </c>
      <c r="E24" s="12">
        <f t="shared" si="3"/>
        <v>3.3566971317494686E-3</v>
      </c>
      <c r="F24" s="12"/>
      <c r="G24" s="12"/>
      <c r="H24" s="11">
        <f t="shared" si="3"/>
        <v>5343.2235000000001</v>
      </c>
      <c r="I24" s="12">
        <f t="shared" si="3"/>
        <v>0.36019237869660858</v>
      </c>
      <c r="J24" s="23"/>
      <c r="K24" s="12">
        <f t="shared" si="3"/>
        <v>0.4671017249928025</v>
      </c>
      <c r="L24" s="13">
        <f t="shared" si="3"/>
        <v>23568.35</v>
      </c>
    </row>
    <row r="25" spans="1:12" x14ac:dyDescent="0.2">
      <c r="A25" s="52" t="s">
        <v>13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6"/>
    </row>
    <row r="26" spans="1:12" x14ac:dyDescent="0.2">
      <c r="A26" s="2" t="s">
        <v>8</v>
      </c>
      <c r="B26" s="3">
        <v>3</v>
      </c>
      <c r="C26" s="3">
        <v>198</v>
      </c>
      <c r="D26" s="3">
        <v>198</v>
      </c>
      <c r="E26" s="10">
        <f t="shared" ref="E26:E45" si="4">(D26-C26)/C26</f>
        <v>0</v>
      </c>
      <c r="F26" s="10"/>
      <c r="G26" s="10"/>
      <c r="H26" s="3">
        <v>197.91</v>
      </c>
      <c r="I26" s="10">
        <f t="shared" ref="I26:I45" si="5">(H26-C26)/C26</f>
        <v>-4.5454545454547178E-4</v>
      </c>
      <c r="J26" s="22">
        <v>204.34200000000001</v>
      </c>
      <c r="K26" s="10">
        <f>(J26-C26)/C26</f>
        <v>3.2030303030303096E-2</v>
      </c>
      <c r="L26" s="4">
        <v>41141</v>
      </c>
    </row>
    <row r="27" spans="1:12" x14ac:dyDescent="0.2">
      <c r="A27" s="2" t="s">
        <v>9</v>
      </c>
      <c r="B27" s="3">
        <v>3</v>
      </c>
      <c r="C27" s="3">
        <v>135</v>
      </c>
      <c r="D27" s="3">
        <v>135</v>
      </c>
      <c r="E27" s="10">
        <f t="shared" si="4"/>
        <v>0</v>
      </c>
      <c r="F27" s="10"/>
      <c r="G27" s="10"/>
      <c r="H27" s="3">
        <v>135</v>
      </c>
      <c r="I27" s="10">
        <f t="shared" si="5"/>
        <v>0</v>
      </c>
      <c r="J27" s="22">
        <v>143.5</v>
      </c>
      <c r="K27" s="10">
        <f t="shared" ref="K27:K45" si="6">(J27-C27)/C27</f>
        <v>6.2962962962962957E-2</v>
      </c>
      <c r="L27" s="4">
        <v>40012</v>
      </c>
    </row>
    <row r="28" spans="1:12" x14ac:dyDescent="0.2">
      <c r="A28" s="2" t="s">
        <v>10</v>
      </c>
      <c r="B28" s="3">
        <v>3</v>
      </c>
      <c r="C28" s="3">
        <v>199</v>
      </c>
      <c r="D28" s="3">
        <v>199</v>
      </c>
      <c r="E28" s="10">
        <f t="shared" si="4"/>
        <v>0</v>
      </c>
      <c r="F28" s="10"/>
      <c r="G28" s="10"/>
      <c r="H28" s="3">
        <v>202.45</v>
      </c>
      <c r="I28" s="10">
        <f t="shared" si="5"/>
        <v>1.7336683417085368E-2</v>
      </c>
      <c r="J28" s="22">
        <v>206.67799999999997</v>
      </c>
      <c r="K28" s="10">
        <f t="shared" si="6"/>
        <v>3.8582914572864162E-2</v>
      </c>
      <c r="L28" s="4">
        <v>35297</v>
      </c>
    </row>
    <row r="29" spans="1:12" x14ac:dyDescent="0.2">
      <c r="A29" s="2" t="s">
        <v>11</v>
      </c>
      <c r="B29" s="3">
        <v>3</v>
      </c>
      <c r="C29" s="3">
        <v>2295</v>
      </c>
      <c r="D29" s="3">
        <v>2295</v>
      </c>
      <c r="E29" s="10">
        <f t="shared" si="4"/>
        <v>0</v>
      </c>
      <c r="F29" s="10"/>
      <c r="G29" s="10"/>
      <c r="H29" s="3">
        <v>2295</v>
      </c>
      <c r="I29" s="10">
        <f t="shared" si="5"/>
        <v>0</v>
      </c>
      <c r="J29" s="22">
        <v>2321.8000000000002</v>
      </c>
      <c r="K29" s="10">
        <f t="shared" si="6"/>
        <v>1.1677559912854111E-2</v>
      </c>
      <c r="L29" s="4">
        <v>26622</v>
      </c>
    </row>
    <row r="30" spans="1:12" x14ac:dyDescent="0.2">
      <c r="A30" s="2">
        <v>16</v>
      </c>
      <c r="B30" s="3">
        <v>3</v>
      </c>
      <c r="C30" s="3">
        <v>242</v>
      </c>
      <c r="D30" s="3">
        <v>242</v>
      </c>
      <c r="E30" s="10">
        <f t="shared" si="4"/>
        <v>0</v>
      </c>
      <c r="F30" s="10"/>
      <c r="G30" s="10"/>
      <c r="H30" s="3">
        <v>241.56</v>
      </c>
      <c r="I30" s="10">
        <f t="shared" si="5"/>
        <v>-1.8181818181818089E-3</v>
      </c>
      <c r="J30" s="22">
        <v>258.30399999999997</v>
      </c>
      <c r="K30" s="10">
        <f t="shared" si="6"/>
        <v>6.7371900826446174E-2</v>
      </c>
      <c r="L30" s="4">
        <v>32136</v>
      </c>
    </row>
    <row r="31" spans="1:12" x14ac:dyDescent="0.2">
      <c r="A31" s="2">
        <v>51</v>
      </c>
      <c r="B31" s="3">
        <v>3</v>
      </c>
      <c r="C31" s="3">
        <v>446</v>
      </c>
      <c r="D31" s="3">
        <v>446</v>
      </c>
      <c r="E31" s="10">
        <f t="shared" si="4"/>
        <v>0</v>
      </c>
      <c r="F31" s="10"/>
      <c r="G31" s="10"/>
      <c r="H31" s="3">
        <v>472.29</v>
      </c>
      <c r="I31" s="10">
        <f t="shared" si="5"/>
        <v>5.8946188340807219E-2</v>
      </c>
      <c r="J31" s="22">
        <v>539.49500000000012</v>
      </c>
      <c r="K31" s="10">
        <f t="shared" si="6"/>
        <v>0.20963004484304959</v>
      </c>
      <c r="L31" s="4">
        <v>14926</v>
      </c>
    </row>
    <row r="32" spans="1:12" x14ac:dyDescent="0.2">
      <c r="A32" s="2">
        <v>51</v>
      </c>
      <c r="B32" s="3">
        <v>5</v>
      </c>
      <c r="C32" s="3">
        <v>472</v>
      </c>
      <c r="D32" s="3">
        <v>474</v>
      </c>
      <c r="E32" s="10">
        <f t="shared" si="4"/>
        <v>4.2372881355932203E-3</v>
      </c>
      <c r="F32" s="10"/>
      <c r="G32" s="10"/>
      <c r="H32" s="3">
        <v>582.64</v>
      </c>
      <c r="I32" s="10">
        <f t="shared" si="5"/>
        <v>0.23440677966101692</v>
      </c>
      <c r="J32" s="22">
        <v>658.09800000000007</v>
      </c>
      <c r="K32" s="10">
        <f t="shared" si="6"/>
        <v>0.39427542372881369</v>
      </c>
      <c r="L32" s="4">
        <v>19963</v>
      </c>
    </row>
    <row r="33" spans="1:12" x14ac:dyDescent="0.2">
      <c r="A33" s="2">
        <v>51</v>
      </c>
      <c r="B33" s="3">
        <v>10</v>
      </c>
      <c r="C33" s="3">
        <v>580</v>
      </c>
      <c r="D33" s="3">
        <v>580</v>
      </c>
      <c r="E33" s="10">
        <f t="shared" si="4"/>
        <v>0</v>
      </c>
      <c r="F33" s="10"/>
      <c r="G33" s="10"/>
      <c r="H33" s="3">
        <v>811.65</v>
      </c>
      <c r="I33" s="10">
        <f t="shared" si="5"/>
        <v>0.3993965517241379</v>
      </c>
      <c r="J33" s="22">
        <v>885.88700000000006</v>
      </c>
      <c r="K33" s="10">
        <f t="shared" si="6"/>
        <v>0.52739137931034497</v>
      </c>
      <c r="L33" s="4">
        <v>30337</v>
      </c>
    </row>
    <row r="34" spans="1:12" x14ac:dyDescent="0.2">
      <c r="A34" s="2">
        <v>100</v>
      </c>
      <c r="B34" s="3">
        <v>3</v>
      </c>
      <c r="C34" s="3">
        <v>21798</v>
      </c>
      <c r="D34" s="3">
        <v>21879</v>
      </c>
      <c r="E34" s="10">
        <f t="shared" si="4"/>
        <v>3.7159372419488025E-3</v>
      </c>
      <c r="F34" s="10"/>
      <c r="G34" s="10"/>
      <c r="H34" s="3">
        <v>28377.1</v>
      </c>
      <c r="I34" s="10">
        <f t="shared" si="5"/>
        <v>0.30182126800623904</v>
      </c>
      <c r="J34" s="22">
        <v>31113.991999999998</v>
      </c>
      <c r="K34" s="10">
        <f t="shared" si="6"/>
        <v>0.42737829158638402</v>
      </c>
      <c r="L34" s="4">
        <v>2252</v>
      </c>
    </row>
    <row r="35" spans="1:12" x14ac:dyDescent="0.2">
      <c r="A35" s="2">
        <v>100</v>
      </c>
      <c r="B35" s="3">
        <v>5</v>
      </c>
      <c r="C35" s="3">
        <v>23175</v>
      </c>
      <c r="D35" s="3">
        <v>23294</v>
      </c>
      <c r="E35" s="10">
        <f t="shared" si="4"/>
        <v>5.1348435814455229E-3</v>
      </c>
      <c r="F35" s="10"/>
      <c r="G35" s="10"/>
      <c r="H35" s="3">
        <v>36408.07</v>
      </c>
      <c r="I35" s="10">
        <f t="shared" si="5"/>
        <v>0.57100625674217909</v>
      </c>
      <c r="J35" s="22">
        <v>38628.044000000002</v>
      </c>
      <c r="K35" s="10">
        <f t="shared" si="6"/>
        <v>0.66679801510248116</v>
      </c>
      <c r="L35" s="4">
        <v>1910</v>
      </c>
    </row>
    <row r="36" spans="1:12" x14ac:dyDescent="0.2">
      <c r="A36" s="2">
        <v>100</v>
      </c>
      <c r="B36" s="3">
        <v>10</v>
      </c>
      <c r="C36" s="3">
        <v>26961</v>
      </c>
      <c r="D36" s="3">
        <v>28380</v>
      </c>
      <c r="E36" s="10">
        <f t="shared" si="4"/>
        <v>5.2631578947368418E-2</v>
      </c>
      <c r="F36" s="10"/>
      <c r="G36" s="10"/>
      <c r="H36" s="3">
        <v>50789.8</v>
      </c>
      <c r="I36" s="10">
        <f t="shared" si="5"/>
        <v>0.88382478394718311</v>
      </c>
      <c r="J36" s="22">
        <v>55230.421999999999</v>
      </c>
      <c r="K36" s="10">
        <f t="shared" si="6"/>
        <v>1.0485301732131598</v>
      </c>
      <c r="L36" s="4">
        <v>3565</v>
      </c>
    </row>
    <row r="37" spans="1:12" x14ac:dyDescent="0.2">
      <c r="A37" s="2">
        <v>100</v>
      </c>
      <c r="B37" s="3">
        <v>20</v>
      </c>
      <c r="C37" s="3">
        <v>38245</v>
      </c>
      <c r="D37" s="3">
        <v>39764</v>
      </c>
      <c r="E37" s="10">
        <f t="shared" si="4"/>
        <v>3.9717610145117009E-2</v>
      </c>
      <c r="F37" s="10"/>
      <c r="G37" s="10"/>
      <c r="H37" s="3">
        <v>61589.43</v>
      </c>
      <c r="I37" s="10">
        <f t="shared" si="5"/>
        <v>0.61039168518760623</v>
      </c>
      <c r="J37" s="22">
        <v>65127.183999999994</v>
      </c>
      <c r="K37" s="10">
        <f t="shared" si="6"/>
        <v>0.7028940776572099</v>
      </c>
      <c r="L37" s="4">
        <v>6310</v>
      </c>
    </row>
    <row r="38" spans="1:12" x14ac:dyDescent="0.2">
      <c r="A38" s="2">
        <v>128</v>
      </c>
      <c r="B38" s="3">
        <v>10</v>
      </c>
      <c r="C38" s="3">
        <v>22647</v>
      </c>
      <c r="D38" s="3">
        <v>24749</v>
      </c>
      <c r="E38" s="10">
        <f t="shared" si="4"/>
        <v>9.2815825495650636E-2</v>
      </c>
      <c r="F38" s="10"/>
      <c r="G38" s="10"/>
      <c r="H38" s="3">
        <v>33780</v>
      </c>
      <c r="I38" s="10">
        <f t="shared" si="5"/>
        <v>0.49158828983971387</v>
      </c>
      <c r="J38" s="22">
        <v>35288.800000000003</v>
      </c>
      <c r="K38" s="10">
        <f t="shared" si="6"/>
        <v>0.55821080054753403</v>
      </c>
      <c r="L38" s="4">
        <v>883</v>
      </c>
    </row>
    <row r="39" spans="1:12" x14ac:dyDescent="0.2">
      <c r="A39" s="2">
        <v>128</v>
      </c>
      <c r="B39" s="3">
        <v>15</v>
      </c>
      <c r="C39" s="3">
        <v>25204</v>
      </c>
      <c r="D39" s="3">
        <v>27257</v>
      </c>
      <c r="E39" s="10">
        <f t="shared" si="4"/>
        <v>8.1455324551658465E-2</v>
      </c>
      <c r="F39" s="10"/>
      <c r="G39" s="10"/>
      <c r="H39" s="3">
        <v>39686</v>
      </c>
      <c r="I39" s="10">
        <f t="shared" si="5"/>
        <v>0.57459133470877644</v>
      </c>
      <c r="J39" s="22">
        <v>41255.5</v>
      </c>
      <c r="K39" s="10">
        <f t="shared" si="6"/>
        <v>0.63686319631804478</v>
      </c>
      <c r="L39" s="4">
        <v>1267</v>
      </c>
    </row>
    <row r="40" spans="1:12" x14ac:dyDescent="0.2">
      <c r="A40" s="2">
        <v>128</v>
      </c>
      <c r="B40" s="3">
        <v>30</v>
      </c>
      <c r="C40" s="3">
        <v>37383</v>
      </c>
      <c r="D40" s="3">
        <v>41737</v>
      </c>
      <c r="E40" s="10">
        <f t="shared" si="4"/>
        <v>0.11647005323275285</v>
      </c>
      <c r="F40" s="10"/>
      <c r="G40" s="10"/>
      <c r="H40" s="3">
        <v>63588</v>
      </c>
      <c r="I40" s="10">
        <f t="shared" si="5"/>
        <v>0.7009870796886285</v>
      </c>
      <c r="J40" s="22">
        <v>65014.2</v>
      </c>
      <c r="K40" s="10">
        <f t="shared" si="6"/>
        <v>0.73913811090602677</v>
      </c>
      <c r="L40" s="4">
        <v>2608</v>
      </c>
    </row>
    <row r="41" spans="1:12" x14ac:dyDescent="0.2">
      <c r="A41" s="2">
        <v>150</v>
      </c>
      <c r="B41" s="3">
        <v>3</v>
      </c>
      <c r="C41" s="3">
        <v>37957</v>
      </c>
      <c r="D41" s="3">
        <v>38543</v>
      </c>
      <c r="E41" s="10">
        <f t="shared" si="4"/>
        <v>1.543852253866217E-2</v>
      </c>
      <c r="F41" s="10"/>
      <c r="G41" s="10"/>
      <c r="H41" s="3">
        <v>46416.76</v>
      </c>
      <c r="I41" s="10">
        <f t="shared" si="5"/>
        <v>0.22287746660695001</v>
      </c>
      <c r="J41" s="22">
        <v>47109.635999999999</v>
      </c>
      <c r="K41" s="10">
        <f t="shared" si="6"/>
        <v>0.24113170166240741</v>
      </c>
      <c r="L41" s="4">
        <v>666</v>
      </c>
    </row>
    <row r="42" spans="1:12" x14ac:dyDescent="0.2">
      <c r="A42" s="2">
        <v>150</v>
      </c>
      <c r="B42" s="3">
        <v>5</v>
      </c>
      <c r="C42" s="3">
        <v>38714</v>
      </c>
      <c r="D42" s="3">
        <v>39644</v>
      </c>
      <c r="E42" s="10">
        <f t="shared" si="4"/>
        <v>2.4022317507878286E-2</v>
      </c>
      <c r="F42" s="10"/>
      <c r="G42" s="10"/>
      <c r="H42" s="3">
        <v>58343.97</v>
      </c>
      <c r="I42" s="10">
        <f t="shared" si="5"/>
        <v>0.5070509376452963</v>
      </c>
      <c r="J42" s="22">
        <v>59842.647000000012</v>
      </c>
      <c r="K42" s="10">
        <f t="shared" si="6"/>
        <v>0.54576243736116159</v>
      </c>
      <c r="L42" s="4">
        <v>2448</v>
      </c>
    </row>
    <row r="43" spans="1:12" x14ac:dyDescent="0.2">
      <c r="A43" s="2">
        <v>150</v>
      </c>
      <c r="B43" s="3">
        <v>10</v>
      </c>
      <c r="C43" s="3">
        <v>42234</v>
      </c>
      <c r="D43" s="3">
        <v>43264</v>
      </c>
      <c r="E43" s="10">
        <f t="shared" si="4"/>
        <v>2.4387933892124829E-2</v>
      </c>
      <c r="F43" s="10"/>
      <c r="G43" s="10"/>
      <c r="H43" s="3">
        <v>74038.13</v>
      </c>
      <c r="I43" s="10">
        <f t="shared" si="5"/>
        <v>0.7530456504238292</v>
      </c>
      <c r="J43" s="22">
        <v>77361.042000000001</v>
      </c>
      <c r="K43" s="10">
        <f t="shared" si="6"/>
        <v>0.83172425060377897</v>
      </c>
      <c r="L43" s="4">
        <v>3105</v>
      </c>
    </row>
    <row r="44" spans="1:12" x14ac:dyDescent="0.2">
      <c r="A44" s="2">
        <v>150</v>
      </c>
      <c r="B44" s="3">
        <v>20</v>
      </c>
      <c r="C44" s="3">
        <v>53475</v>
      </c>
      <c r="D44" s="3">
        <v>55513</v>
      </c>
      <c r="E44" s="10">
        <f t="shared" si="4"/>
        <v>3.8111266947171575E-2</v>
      </c>
      <c r="F44" s="10"/>
      <c r="G44" s="10"/>
      <c r="H44" s="3">
        <v>98045.02</v>
      </c>
      <c r="I44" s="10">
        <f t="shared" si="5"/>
        <v>0.8334739597942965</v>
      </c>
      <c r="J44" s="22">
        <v>101709.899</v>
      </c>
      <c r="K44" s="10">
        <f t="shared" si="6"/>
        <v>0.90200839644693787</v>
      </c>
      <c r="L44" s="4">
        <v>3784</v>
      </c>
    </row>
    <row r="45" spans="1:12" x14ac:dyDescent="0.2">
      <c r="A45" s="2">
        <v>150</v>
      </c>
      <c r="B45" s="3">
        <v>30</v>
      </c>
      <c r="C45" s="3">
        <v>68541</v>
      </c>
      <c r="D45" s="3">
        <v>70421</v>
      </c>
      <c r="E45" s="10">
        <f t="shared" si="4"/>
        <v>2.7428838213623963E-2</v>
      </c>
      <c r="F45" s="10"/>
      <c r="G45" s="10"/>
      <c r="H45" s="3">
        <v>109758.78</v>
      </c>
      <c r="I45" s="10">
        <f t="shared" si="5"/>
        <v>0.60135947826848157</v>
      </c>
      <c r="J45" s="22">
        <v>116146.55999999998</v>
      </c>
      <c r="K45" s="10">
        <f t="shared" si="6"/>
        <v>0.69455595920689783</v>
      </c>
      <c r="L45" s="4">
        <v>5839</v>
      </c>
    </row>
    <row r="46" spans="1:12" ht="17" thickBot="1" x14ac:dyDescent="0.25">
      <c r="A46" s="14" t="s">
        <v>14</v>
      </c>
      <c r="B46" s="11"/>
      <c r="C46" s="11">
        <f>AVERAGE(C26:C45)</f>
        <v>22045.05</v>
      </c>
      <c r="D46" s="11">
        <f t="shared" ref="D46:L46" si="7">AVERAGE(D26:D45)</f>
        <v>22950.7</v>
      </c>
      <c r="E46" s="15">
        <f t="shared" si="7"/>
        <v>2.6278367021549787E-2</v>
      </c>
      <c r="F46" s="15"/>
      <c r="G46" s="15"/>
      <c r="H46" s="11">
        <f t="shared" si="7"/>
        <v>35287.978000000003</v>
      </c>
      <c r="I46" s="15">
        <f t="shared" si="7"/>
        <v>0.38799158333647499</v>
      </c>
      <c r="J46" s="23">
        <f t="shared" si="7"/>
        <v>36952.301499999994</v>
      </c>
      <c r="K46" s="15">
        <f t="shared" si="7"/>
        <v>0.46694589498998312</v>
      </c>
      <c r="L46" s="13">
        <f t="shared" si="7"/>
        <v>13753.55</v>
      </c>
    </row>
  </sheetData>
  <mergeCells count="4">
    <mergeCell ref="D1:G1"/>
    <mergeCell ref="H1:L1"/>
    <mergeCell ref="A3:L3"/>
    <mergeCell ref="A25:L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05037-3DEA-8A43-990A-995247B326CE}">
  <dimension ref="A1:L401"/>
  <sheetViews>
    <sheetView workbookViewId="0">
      <selection activeCell="K5" sqref="K5:L32"/>
    </sheetView>
  </sheetViews>
  <sheetFormatPr baseColWidth="10" defaultRowHeight="16" x14ac:dyDescent="0.2"/>
  <cols>
    <col min="7" max="7" width="14.1640625" customWidth="1"/>
    <col min="10" max="10" width="17" bestFit="1" customWidth="1"/>
    <col min="11" max="11" width="11.6640625" bestFit="1" customWidth="1"/>
    <col min="12" max="12" width="15.6640625" bestFit="1" customWidth="1"/>
  </cols>
  <sheetData>
    <row r="1" spans="1:12" x14ac:dyDescent="0.2">
      <c r="A1" t="s">
        <v>19</v>
      </c>
      <c r="B1" t="s">
        <v>20</v>
      </c>
      <c r="C1" t="s">
        <v>21</v>
      </c>
      <c r="D1" t="s">
        <v>1</v>
      </c>
      <c r="E1" t="s">
        <v>4</v>
      </c>
      <c r="F1" t="s">
        <v>22</v>
      </c>
      <c r="G1" t="s">
        <v>23</v>
      </c>
      <c r="J1" s="19" t="s">
        <v>19</v>
      </c>
      <c r="K1" t="s">
        <v>18</v>
      </c>
    </row>
    <row r="2" spans="1:12" x14ac:dyDescent="0.2">
      <c r="A2" t="s">
        <v>17</v>
      </c>
      <c r="B2" t="s">
        <v>8</v>
      </c>
      <c r="C2">
        <v>0</v>
      </c>
      <c r="D2">
        <v>3</v>
      </c>
      <c r="E2">
        <v>87.17</v>
      </c>
      <c r="F2">
        <v>11</v>
      </c>
      <c r="G2">
        <v>62.31</v>
      </c>
    </row>
    <row r="3" spans="1:12" x14ac:dyDescent="0.2">
      <c r="A3" t="s">
        <v>17</v>
      </c>
      <c r="B3" t="s">
        <v>8</v>
      </c>
      <c r="C3">
        <v>1</v>
      </c>
      <c r="D3">
        <v>3</v>
      </c>
      <c r="E3">
        <v>91.9</v>
      </c>
      <c r="F3">
        <v>11.01</v>
      </c>
      <c r="G3">
        <v>62.71</v>
      </c>
      <c r="J3" s="19" t="s">
        <v>24</v>
      </c>
      <c r="K3" t="s">
        <v>26</v>
      </c>
      <c r="L3" t="s">
        <v>27</v>
      </c>
    </row>
    <row r="4" spans="1:12" x14ac:dyDescent="0.2">
      <c r="A4" t="s">
        <v>17</v>
      </c>
      <c r="B4" t="s">
        <v>8</v>
      </c>
      <c r="C4">
        <v>2</v>
      </c>
      <c r="D4">
        <v>3</v>
      </c>
      <c r="E4">
        <v>81.78</v>
      </c>
      <c r="F4">
        <v>11</v>
      </c>
      <c r="G4">
        <v>63.56</v>
      </c>
      <c r="J4" s="20">
        <v>16</v>
      </c>
    </row>
    <row r="5" spans="1:12" x14ac:dyDescent="0.2">
      <c r="A5" t="s">
        <v>17</v>
      </c>
      <c r="B5" t="s">
        <v>8</v>
      </c>
      <c r="C5">
        <v>3</v>
      </c>
      <c r="D5">
        <v>3</v>
      </c>
      <c r="E5">
        <v>93.52</v>
      </c>
      <c r="F5">
        <v>11</v>
      </c>
      <c r="G5">
        <v>63.44</v>
      </c>
      <c r="J5" s="21">
        <v>3</v>
      </c>
      <c r="K5">
        <v>241.56</v>
      </c>
      <c r="L5">
        <v>258.30399999999997</v>
      </c>
    </row>
    <row r="6" spans="1:12" x14ac:dyDescent="0.2">
      <c r="A6" t="s">
        <v>17</v>
      </c>
      <c r="B6" t="s">
        <v>8</v>
      </c>
      <c r="C6">
        <v>4</v>
      </c>
      <c r="D6">
        <v>3</v>
      </c>
      <c r="E6">
        <v>91.01</v>
      </c>
      <c r="F6">
        <v>11.01</v>
      </c>
      <c r="G6">
        <v>62.9</v>
      </c>
      <c r="J6" s="20">
        <v>51</v>
      </c>
    </row>
    <row r="7" spans="1:12" x14ac:dyDescent="0.2">
      <c r="A7" t="s">
        <v>17</v>
      </c>
      <c r="B7" t="s">
        <v>8</v>
      </c>
      <c r="C7">
        <v>5</v>
      </c>
      <c r="D7">
        <v>3</v>
      </c>
      <c r="E7">
        <v>77.17</v>
      </c>
      <c r="F7">
        <v>11.01</v>
      </c>
      <c r="G7">
        <v>64.27</v>
      </c>
      <c r="J7" s="21">
        <v>3</v>
      </c>
      <c r="K7">
        <v>472.29</v>
      </c>
      <c r="L7">
        <v>539.49500000000012</v>
      </c>
    </row>
    <row r="8" spans="1:12" x14ac:dyDescent="0.2">
      <c r="A8" t="s">
        <v>17</v>
      </c>
      <c r="B8" t="s">
        <v>8</v>
      </c>
      <c r="C8">
        <v>6</v>
      </c>
      <c r="D8">
        <v>3</v>
      </c>
      <c r="E8">
        <v>87.6</v>
      </c>
      <c r="F8">
        <v>11.01</v>
      </c>
      <c r="G8">
        <v>60.34</v>
      </c>
      <c r="J8" s="21">
        <v>5</v>
      </c>
      <c r="K8">
        <v>582.64</v>
      </c>
      <c r="L8">
        <v>658.09800000000007</v>
      </c>
    </row>
    <row r="9" spans="1:12" x14ac:dyDescent="0.2">
      <c r="A9" t="s">
        <v>17</v>
      </c>
      <c r="B9" t="s">
        <v>8</v>
      </c>
      <c r="C9">
        <v>7</v>
      </c>
      <c r="D9">
        <v>3</v>
      </c>
      <c r="E9">
        <v>81.45</v>
      </c>
      <c r="F9">
        <v>11.01</v>
      </c>
      <c r="G9">
        <v>63.82</v>
      </c>
      <c r="J9" s="21">
        <v>10</v>
      </c>
      <c r="K9">
        <v>811.65</v>
      </c>
      <c r="L9">
        <v>885.88700000000006</v>
      </c>
    </row>
    <row r="10" spans="1:12" x14ac:dyDescent="0.2">
      <c r="A10" t="s">
        <v>17</v>
      </c>
      <c r="B10" t="s">
        <v>8</v>
      </c>
      <c r="C10">
        <v>8</v>
      </c>
      <c r="D10">
        <v>3</v>
      </c>
      <c r="E10">
        <v>91.41</v>
      </c>
      <c r="F10">
        <v>11</v>
      </c>
      <c r="G10">
        <v>70.39</v>
      </c>
      <c r="J10" s="20">
        <v>100</v>
      </c>
    </row>
    <row r="11" spans="1:12" x14ac:dyDescent="0.2">
      <c r="A11" t="s">
        <v>17</v>
      </c>
      <c r="B11" t="s">
        <v>8</v>
      </c>
      <c r="C11">
        <v>9</v>
      </c>
      <c r="D11">
        <v>3</v>
      </c>
      <c r="E11">
        <v>87.6</v>
      </c>
      <c r="F11">
        <v>11</v>
      </c>
      <c r="G11">
        <v>62.71</v>
      </c>
      <c r="J11" s="21">
        <v>3</v>
      </c>
      <c r="K11">
        <v>28377.1</v>
      </c>
      <c r="L11">
        <v>31113.991999999998</v>
      </c>
    </row>
    <row r="12" spans="1:12" x14ac:dyDescent="0.2">
      <c r="A12" t="s">
        <v>17</v>
      </c>
      <c r="B12" t="s">
        <v>9</v>
      </c>
      <c r="C12">
        <v>0</v>
      </c>
      <c r="D12">
        <v>3</v>
      </c>
      <c r="E12">
        <v>85</v>
      </c>
      <c r="F12">
        <v>11</v>
      </c>
      <c r="G12">
        <v>63.09</v>
      </c>
      <c r="J12" s="21">
        <v>5</v>
      </c>
      <c r="K12">
        <v>36408.07</v>
      </c>
      <c r="L12">
        <v>38628.044000000002</v>
      </c>
    </row>
    <row r="13" spans="1:12" x14ac:dyDescent="0.2">
      <c r="A13" t="s">
        <v>17</v>
      </c>
      <c r="B13" t="s">
        <v>9</v>
      </c>
      <c r="C13">
        <v>1</v>
      </c>
      <c r="D13">
        <v>3</v>
      </c>
      <c r="E13">
        <v>88</v>
      </c>
      <c r="F13">
        <v>11.01</v>
      </c>
      <c r="G13">
        <v>63.41</v>
      </c>
      <c r="J13" s="21">
        <v>10</v>
      </c>
      <c r="K13">
        <v>50789.8</v>
      </c>
      <c r="L13">
        <v>55230.421999999999</v>
      </c>
    </row>
    <row r="14" spans="1:12" x14ac:dyDescent="0.2">
      <c r="A14" t="s">
        <v>17</v>
      </c>
      <c r="B14" t="s">
        <v>9</v>
      </c>
      <c r="C14">
        <v>2</v>
      </c>
      <c r="D14">
        <v>3</v>
      </c>
      <c r="E14">
        <v>86</v>
      </c>
      <c r="F14">
        <v>11.01</v>
      </c>
      <c r="G14">
        <v>59.83</v>
      </c>
      <c r="J14" s="21">
        <v>20</v>
      </c>
      <c r="K14">
        <v>61589.43</v>
      </c>
      <c r="L14">
        <v>65127.183999999994</v>
      </c>
    </row>
    <row r="15" spans="1:12" x14ac:dyDescent="0.2">
      <c r="A15" t="s">
        <v>17</v>
      </c>
      <c r="B15" t="s">
        <v>9</v>
      </c>
      <c r="C15">
        <v>3</v>
      </c>
      <c r="D15">
        <v>3</v>
      </c>
      <c r="E15">
        <v>82</v>
      </c>
      <c r="F15">
        <v>11.01</v>
      </c>
      <c r="G15">
        <v>62.03</v>
      </c>
      <c r="J15" s="20">
        <v>128</v>
      </c>
    </row>
    <row r="16" spans="1:12" x14ac:dyDescent="0.2">
      <c r="A16" t="s">
        <v>17</v>
      </c>
      <c r="B16" t="s">
        <v>9</v>
      </c>
      <c r="C16">
        <v>4</v>
      </c>
      <c r="D16">
        <v>3</v>
      </c>
      <c r="E16">
        <v>73</v>
      </c>
      <c r="F16">
        <v>11</v>
      </c>
      <c r="G16">
        <v>62.49</v>
      </c>
      <c r="J16" s="21">
        <v>10</v>
      </c>
      <c r="K16">
        <v>33780</v>
      </c>
      <c r="L16">
        <v>35288.800000000003</v>
      </c>
    </row>
    <row r="17" spans="1:12" x14ac:dyDescent="0.2">
      <c r="A17" t="s">
        <v>17</v>
      </c>
      <c r="B17" t="s">
        <v>9</v>
      </c>
      <c r="C17">
        <v>5</v>
      </c>
      <c r="D17">
        <v>3</v>
      </c>
      <c r="E17">
        <v>85</v>
      </c>
      <c r="F17">
        <v>11</v>
      </c>
      <c r="G17">
        <v>62.62</v>
      </c>
      <c r="J17" s="21">
        <v>15</v>
      </c>
      <c r="K17">
        <v>39686</v>
      </c>
      <c r="L17">
        <v>41255.5</v>
      </c>
    </row>
    <row r="18" spans="1:12" x14ac:dyDescent="0.2">
      <c r="A18" t="s">
        <v>17</v>
      </c>
      <c r="B18" t="s">
        <v>9</v>
      </c>
      <c r="C18">
        <v>6</v>
      </c>
      <c r="D18">
        <v>3</v>
      </c>
      <c r="E18">
        <v>73</v>
      </c>
      <c r="F18">
        <v>11.01</v>
      </c>
      <c r="G18">
        <v>59.5</v>
      </c>
      <c r="J18" s="21">
        <v>30</v>
      </c>
      <c r="K18">
        <v>63588</v>
      </c>
      <c r="L18">
        <v>65014.2</v>
      </c>
    </row>
    <row r="19" spans="1:12" x14ac:dyDescent="0.2">
      <c r="A19" t="s">
        <v>17</v>
      </c>
      <c r="B19" t="s">
        <v>9</v>
      </c>
      <c r="C19">
        <v>7</v>
      </c>
      <c r="D19">
        <v>3</v>
      </c>
      <c r="E19">
        <v>73</v>
      </c>
      <c r="F19">
        <v>11</v>
      </c>
      <c r="G19">
        <v>61.9</v>
      </c>
      <c r="J19" s="20">
        <v>150</v>
      </c>
    </row>
    <row r="20" spans="1:12" x14ac:dyDescent="0.2">
      <c r="A20" t="s">
        <v>17</v>
      </c>
      <c r="B20" t="s">
        <v>9</v>
      </c>
      <c r="C20">
        <v>8</v>
      </c>
      <c r="D20">
        <v>3</v>
      </c>
      <c r="E20">
        <v>89</v>
      </c>
      <c r="F20">
        <v>11.01</v>
      </c>
      <c r="G20">
        <v>62.43</v>
      </c>
      <c r="J20" s="21">
        <v>3</v>
      </c>
      <c r="K20">
        <v>46416.76</v>
      </c>
      <c r="L20">
        <v>47109.635999999999</v>
      </c>
    </row>
    <row r="21" spans="1:12" x14ac:dyDescent="0.2">
      <c r="A21" t="s">
        <v>17</v>
      </c>
      <c r="B21" t="s">
        <v>9</v>
      </c>
      <c r="C21">
        <v>9</v>
      </c>
      <c r="D21">
        <v>3</v>
      </c>
      <c r="E21">
        <v>90</v>
      </c>
      <c r="F21">
        <v>11.01</v>
      </c>
      <c r="G21">
        <v>62.62</v>
      </c>
      <c r="J21" s="21">
        <v>5</v>
      </c>
      <c r="K21">
        <v>58343.97</v>
      </c>
      <c r="L21">
        <v>59842.647000000012</v>
      </c>
    </row>
    <row r="22" spans="1:12" x14ac:dyDescent="0.2">
      <c r="A22" t="s">
        <v>17</v>
      </c>
      <c r="B22" t="s">
        <v>10</v>
      </c>
      <c r="C22">
        <v>0</v>
      </c>
      <c r="D22">
        <v>3</v>
      </c>
      <c r="E22">
        <v>93.88</v>
      </c>
      <c r="F22">
        <v>12.01</v>
      </c>
      <c r="G22">
        <v>59.89</v>
      </c>
      <c r="J22" s="21">
        <v>10</v>
      </c>
      <c r="K22">
        <v>74038.13</v>
      </c>
      <c r="L22">
        <v>77361.042000000001</v>
      </c>
    </row>
    <row r="23" spans="1:12" x14ac:dyDescent="0.2">
      <c r="A23" t="s">
        <v>17</v>
      </c>
      <c r="B23" t="s">
        <v>10</v>
      </c>
      <c r="C23">
        <v>1</v>
      </c>
      <c r="D23">
        <v>3</v>
      </c>
      <c r="E23">
        <v>93.52</v>
      </c>
      <c r="F23">
        <v>12.01</v>
      </c>
      <c r="G23">
        <v>58.91</v>
      </c>
      <c r="J23" s="21">
        <v>20</v>
      </c>
      <c r="K23">
        <v>98045.02</v>
      </c>
      <c r="L23">
        <v>101709.899</v>
      </c>
    </row>
    <row r="24" spans="1:12" x14ac:dyDescent="0.2">
      <c r="A24" t="s">
        <v>17</v>
      </c>
      <c r="B24" t="s">
        <v>10</v>
      </c>
      <c r="C24">
        <v>2</v>
      </c>
      <c r="D24">
        <v>3</v>
      </c>
      <c r="E24">
        <v>85.62</v>
      </c>
      <c r="F24">
        <v>12.01</v>
      </c>
      <c r="G24">
        <v>59.21</v>
      </c>
      <c r="J24" s="21">
        <v>30</v>
      </c>
      <c r="K24">
        <v>109758.78</v>
      </c>
      <c r="L24">
        <v>116146.55999999998</v>
      </c>
    </row>
    <row r="25" spans="1:12" x14ac:dyDescent="0.2">
      <c r="A25" t="s">
        <v>17</v>
      </c>
      <c r="B25" t="s">
        <v>10</v>
      </c>
      <c r="C25">
        <v>3</v>
      </c>
      <c r="D25">
        <v>3</v>
      </c>
      <c r="E25">
        <v>93.88</v>
      </c>
      <c r="F25">
        <v>12</v>
      </c>
      <c r="G25">
        <v>60.71</v>
      </c>
      <c r="J25" s="20" t="s">
        <v>8</v>
      </c>
    </row>
    <row r="26" spans="1:12" x14ac:dyDescent="0.2">
      <c r="A26" t="s">
        <v>17</v>
      </c>
      <c r="B26" t="s">
        <v>10</v>
      </c>
      <c r="C26">
        <v>4</v>
      </c>
      <c r="D26">
        <v>3</v>
      </c>
      <c r="E26">
        <v>93.72</v>
      </c>
      <c r="F26">
        <v>12</v>
      </c>
      <c r="G26">
        <v>59.36</v>
      </c>
      <c r="J26" s="21">
        <v>3</v>
      </c>
      <c r="K26">
        <v>197.91</v>
      </c>
      <c r="L26">
        <v>204.34200000000001</v>
      </c>
    </row>
    <row r="27" spans="1:12" x14ac:dyDescent="0.2">
      <c r="A27" t="s">
        <v>17</v>
      </c>
      <c r="B27" t="s">
        <v>10</v>
      </c>
      <c r="C27">
        <v>5</v>
      </c>
      <c r="D27">
        <v>3</v>
      </c>
      <c r="E27">
        <v>93.39</v>
      </c>
      <c r="F27">
        <v>12.01</v>
      </c>
      <c r="G27">
        <v>58.85</v>
      </c>
      <c r="J27" s="20" t="s">
        <v>9</v>
      </c>
    </row>
    <row r="28" spans="1:12" x14ac:dyDescent="0.2">
      <c r="A28" t="s">
        <v>17</v>
      </c>
      <c r="B28" t="s">
        <v>10</v>
      </c>
      <c r="C28">
        <v>6</v>
      </c>
      <c r="D28">
        <v>3</v>
      </c>
      <c r="E28">
        <v>87.6</v>
      </c>
      <c r="F28">
        <v>12</v>
      </c>
      <c r="G28">
        <v>60.4</v>
      </c>
      <c r="J28" s="21">
        <v>3</v>
      </c>
      <c r="K28">
        <v>135</v>
      </c>
      <c r="L28">
        <v>143.5</v>
      </c>
    </row>
    <row r="29" spans="1:12" x14ac:dyDescent="0.2">
      <c r="A29" t="s">
        <v>17</v>
      </c>
      <c r="B29" t="s">
        <v>10</v>
      </c>
      <c r="C29">
        <v>7</v>
      </c>
      <c r="D29">
        <v>3</v>
      </c>
      <c r="E29">
        <v>93.83</v>
      </c>
      <c r="F29">
        <v>12</v>
      </c>
      <c r="G29">
        <v>58.74</v>
      </c>
      <c r="J29" s="20" t="s">
        <v>10</v>
      </c>
    </row>
    <row r="30" spans="1:12" x14ac:dyDescent="0.2">
      <c r="A30" t="s">
        <v>17</v>
      </c>
      <c r="B30" t="s">
        <v>10</v>
      </c>
      <c r="C30">
        <v>8</v>
      </c>
      <c r="D30">
        <v>3</v>
      </c>
      <c r="E30">
        <v>93.4</v>
      </c>
      <c r="F30">
        <v>12.01</v>
      </c>
      <c r="G30">
        <v>60.31</v>
      </c>
      <c r="J30" s="21">
        <v>3</v>
      </c>
      <c r="K30">
        <v>202.45</v>
      </c>
      <c r="L30">
        <v>206.67799999999997</v>
      </c>
    </row>
    <row r="31" spans="1:12" x14ac:dyDescent="0.2">
      <c r="A31" t="s">
        <v>17</v>
      </c>
      <c r="B31" t="s">
        <v>10</v>
      </c>
      <c r="C31">
        <v>9</v>
      </c>
      <c r="D31">
        <v>3</v>
      </c>
      <c r="E31">
        <v>87.6</v>
      </c>
      <c r="F31">
        <v>12.01</v>
      </c>
      <c r="G31">
        <v>58.5</v>
      </c>
      <c r="J31" s="20" t="s">
        <v>11</v>
      </c>
    </row>
    <row r="32" spans="1:12" x14ac:dyDescent="0.2">
      <c r="A32" t="s">
        <v>17</v>
      </c>
      <c r="B32" t="s">
        <v>11</v>
      </c>
      <c r="C32">
        <v>0</v>
      </c>
      <c r="D32">
        <v>3</v>
      </c>
      <c r="E32">
        <v>1022</v>
      </c>
      <c r="F32">
        <v>12.01</v>
      </c>
      <c r="G32">
        <v>58.09</v>
      </c>
      <c r="J32" s="21">
        <v>3</v>
      </c>
      <c r="K32">
        <v>2295</v>
      </c>
      <c r="L32">
        <v>2321.8000000000002</v>
      </c>
    </row>
    <row r="33" spans="1:12" x14ac:dyDescent="0.2">
      <c r="A33" t="s">
        <v>17</v>
      </c>
      <c r="B33" t="s">
        <v>11</v>
      </c>
      <c r="C33">
        <v>1</v>
      </c>
      <c r="D33">
        <v>3</v>
      </c>
      <c r="E33">
        <v>1008</v>
      </c>
      <c r="F33">
        <v>12.01</v>
      </c>
      <c r="G33">
        <v>59.65</v>
      </c>
      <c r="J33" s="20" t="s">
        <v>25</v>
      </c>
      <c r="K33">
        <v>135</v>
      </c>
      <c r="L33">
        <v>36952.301500000009</v>
      </c>
    </row>
    <row r="34" spans="1:12" x14ac:dyDescent="0.2">
      <c r="A34" t="s">
        <v>17</v>
      </c>
      <c r="B34" t="s">
        <v>11</v>
      </c>
      <c r="C34">
        <v>2</v>
      </c>
      <c r="D34">
        <v>3</v>
      </c>
      <c r="E34">
        <v>985</v>
      </c>
      <c r="F34">
        <v>12</v>
      </c>
      <c r="G34">
        <v>58.41</v>
      </c>
    </row>
    <row r="35" spans="1:12" x14ac:dyDescent="0.2">
      <c r="A35" t="s">
        <v>17</v>
      </c>
      <c r="B35" t="s">
        <v>11</v>
      </c>
      <c r="C35">
        <v>3</v>
      </c>
      <c r="D35">
        <v>3</v>
      </c>
      <c r="E35">
        <v>983</v>
      </c>
      <c r="F35">
        <v>12.01</v>
      </c>
      <c r="G35">
        <v>57.74</v>
      </c>
    </row>
    <row r="36" spans="1:12" x14ac:dyDescent="0.2">
      <c r="A36" t="s">
        <v>17</v>
      </c>
      <c r="B36" t="s">
        <v>11</v>
      </c>
      <c r="C36">
        <v>4</v>
      </c>
      <c r="D36">
        <v>3</v>
      </c>
      <c r="E36">
        <v>988</v>
      </c>
      <c r="F36">
        <v>12.01</v>
      </c>
      <c r="G36">
        <v>59.5</v>
      </c>
    </row>
    <row r="37" spans="1:12" x14ac:dyDescent="0.2">
      <c r="A37" t="s">
        <v>17</v>
      </c>
      <c r="B37" t="s">
        <v>11</v>
      </c>
      <c r="C37">
        <v>5</v>
      </c>
      <c r="D37">
        <v>3</v>
      </c>
      <c r="E37">
        <v>997</v>
      </c>
      <c r="F37">
        <v>12.01</v>
      </c>
      <c r="G37">
        <v>57.77</v>
      </c>
    </row>
    <row r="38" spans="1:12" x14ac:dyDescent="0.2">
      <c r="A38" t="s">
        <v>17</v>
      </c>
      <c r="B38" t="s">
        <v>11</v>
      </c>
      <c r="C38">
        <v>6</v>
      </c>
      <c r="D38">
        <v>3</v>
      </c>
      <c r="E38">
        <v>1012</v>
      </c>
      <c r="F38">
        <v>12</v>
      </c>
      <c r="G38">
        <v>58.21</v>
      </c>
    </row>
    <row r="39" spans="1:12" x14ac:dyDescent="0.2">
      <c r="A39" t="s">
        <v>17</v>
      </c>
      <c r="B39" t="s">
        <v>11</v>
      </c>
      <c r="C39">
        <v>7</v>
      </c>
      <c r="D39">
        <v>3</v>
      </c>
      <c r="E39">
        <v>997</v>
      </c>
      <c r="F39">
        <v>12</v>
      </c>
      <c r="G39">
        <v>58.3</v>
      </c>
    </row>
    <row r="40" spans="1:12" x14ac:dyDescent="0.2">
      <c r="A40" t="s">
        <v>17</v>
      </c>
      <c r="B40" t="s">
        <v>11</v>
      </c>
      <c r="C40">
        <v>8</v>
      </c>
      <c r="D40">
        <v>3</v>
      </c>
      <c r="E40">
        <v>997</v>
      </c>
      <c r="F40">
        <v>12.01</v>
      </c>
      <c r="G40">
        <v>57.66</v>
      </c>
    </row>
    <row r="41" spans="1:12" x14ac:dyDescent="0.2">
      <c r="A41" t="s">
        <v>17</v>
      </c>
      <c r="B41" t="s">
        <v>11</v>
      </c>
      <c r="C41">
        <v>9</v>
      </c>
      <c r="D41">
        <v>3</v>
      </c>
      <c r="E41">
        <v>985</v>
      </c>
      <c r="F41">
        <v>12.01</v>
      </c>
      <c r="G41">
        <v>57.69</v>
      </c>
    </row>
    <row r="42" spans="1:12" x14ac:dyDescent="0.2">
      <c r="A42" t="s">
        <v>17</v>
      </c>
      <c r="B42">
        <v>16</v>
      </c>
      <c r="C42">
        <v>0</v>
      </c>
      <c r="D42">
        <v>3</v>
      </c>
      <c r="E42">
        <v>111.77</v>
      </c>
      <c r="F42">
        <v>16.010000000000002</v>
      </c>
      <c r="G42">
        <v>51.11</v>
      </c>
    </row>
    <row r="43" spans="1:12" x14ac:dyDescent="0.2">
      <c r="A43" t="s">
        <v>17</v>
      </c>
      <c r="B43">
        <v>16</v>
      </c>
      <c r="C43">
        <v>1</v>
      </c>
      <c r="D43">
        <v>3</v>
      </c>
      <c r="E43">
        <v>114.06</v>
      </c>
      <c r="F43">
        <v>16</v>
      </c>
      <c r="G43">
        <v>51.24</v>
      </c>
    </row>
    <row r="44" spans="1:12" x14ac:dyDescent="0.2">
      <c r="A44" t="s">
        <v>17</v>
      </c>
      <c r="B44">
        <v>16</v>
      </c>
      <c r="C44">
        <v>2</v>
      </c>
      <c r="D44">
        <v>3</v>
      </c>
      <c r="E44">
        <v>117.61</v>
      </c>
      <c r="F44">
        <v>16</v>
      </c>
      <c r="G44">
        <v>51.16</v>
      </c>
    </row>
    <row r="45" spans="1:12" x14ac:dyDescent="0.2">
      <c r="A45" t="s">
        <v>17</v>
      </c>
      <c r="B45">
        <v>16</v>
      </c>
      <c r="C45">
        <v>3</v>
      </c>
      <c r="D45">
        <v>3</v>
      </c>
      <c r="E45">
        <v>114.49</v>
      </c>
      <c r="F45">
        <v>16.010000000000002</v>
      </c>
      <c r="G45">
        <v>50.91</v>
      </c>
    </row>
    <row r="46" spans="1:12" x14ac:dyDescent="0.2">
      <c r="A46" t="s">
        <v>17</v>
      </c>
      <c r="B46">
        <v>16</v>
      </c>
      <c r="C46">
        <v>4</v>
      </c>
      <c r="D46">
        <v>3</v>
      </c>
      <c r="E46">
        <v>114.1</v>
      </c>
      <c r="F46">
        <v>16.010000000000002</v>
      </c>
      <c r="G46">
        <v>51.14</v>
      </c>
    </row>
    <row r="47" spans="1:12" x14ac:dyDescent="0.2">
      <c r="A47" t="s">
        <v>17</v>
      </c>
      <c r="B47">
        <v>16</v>
      </c>
      <c r="C47">
        <v>5</v>
      </c>
      <c r="D47">
        <v>3</v>
      </c>
      <c r="E47">
        <v>113.89</v>
      </c>
      <c r="F47">
        <v>16</v>
      </c>
      <c r="G47">
        <v>51.03</v>
      </c>
    </row>
    <row r="48" spans="1:12" x14ac:dyDescent="0.2">
      <c r="A48" t="s">
        <v>17</v>
      </c>
      <c r="B48">
        <v>16</v>
      </c>
      <c r="C48">
        <v>6</v>
      </c>
      <c r="D48">
        <v>3</v>
      </c>
      <c r="E48">
        <v>110.16</v>
      </c>
      <c r="F48">
        <v>16</v>
      </c>
      <c r="G48">
        <v>51.47</v>
      </c>
    </row>
    <row r="49" spans="1:7" x14ac:dyDescent="0.2">
      <c r="A49" t="s">
        <v>17</v>
      </c>
      <c r="B49">
        <v>16</v>
      </c>
      <c r="C49">
        <v>7</v>
      </c>
      <c r="D49">
        <v>3</v>
      </c>
      <c r="E49">
        <v>114.75</v>
      </c>
      <c r="F49">
        <v>16.010000000000002</v>
      </c>
      <c r="G49">
        <v>51.34</v>
      </c>
    </row>
    <row r="50" spans="1:7" x14ac:dyDescent="0.2">
      <c r="A50" t="s">
        <v>17</v>
      </c>
      <c r="B50">
        <v>16</v>
      </c>
      <c r="C50">
        <v>8</v>
      </c>
      <c r="D50">
        <v>3</v>
      </c>
      <c r="E50">
        <v>111.78</v>
      </c>
      <c r="F50">
        <v>16</v>
      </c>
      <c r="G50">
        <v>51.26</v>
      </c>
    </row>
    <row r="51" spans="1:7" x14ac:dyDescent="0.2">
      <c r="A51" t="s">
        <v>17</v>
      </c>
      <c r="B51">
        <v>16</v>
      </c>
      <c r="C51">
        <v>9</v>
      </c>
      <c r="D51">
        <v>3</v>
      </c>
      <c r="E51">
        <v>117</v>
      </c>
      <c r="F51">
        <v>16</v>
      </c>
      <c r="G51">
        <v>51.5</v>
      </c>
    </row>
    <row r="52" spans="1:7" x14ac:dyDescent="0.2">
      <c r="A52" t="s">
        <v>17</v>
      </c>
      <c r="B52">
        <v>51</v>
      </c>
      <c r="C52">
        <v>0</v>
      </c>
      <c r="D52">
        <v>3</v>
      </c>
      <c r="E52">
        <v>224.55</v>
      </c>
      <c r="F52">
        <v>51</v>
      </c>
      <c r="G52">
        <v>40.49</v>
      </c>
    </row>
    <row r="53" spans="1:7" x14ac:dyDescent="0.2">
      <c r="A53" t="s">
        <v>17</v>
      </c>
      <c r="B53">
        <v>51</v>
      </c>
      <c r="C53">
        <v>1</v>
      </c>
      <c r="D53">
        <v>3</v>
      </c>
      <c r="E53">
        <v>223.95</v>
      </c>
      <c r="F53">
        <v>51.04</v>
      </c>
      <c r="G53">
        <v>45.76</v>
      </c>
    </row>
    <row r="54" spans="1:7" x14ac:dyDescent="0.2">
      <c r="A54" t="s">
        <v>17</v>
      </c>
      <c r="B54">
        <v>51</v>
      </c>
      <c r="C54">
        <v>2</v>
      </c>
      <c r="D54">
        <v>3</v>
      </c>
      <c r="E54">
        <v>227.71</v>
      </c>
      <c r="F54">
        <v>51.02</v>
      </c>
      <c r="G54">
        <v>42.84</v>
      </c>
    </row>
    <row r="55" spans="1:7" x14ac:dyDescent="0.2">
      <c r="A55" t="s">
        <v>17</v>
      </c>
      <c r="B55">
        <v>51</v>
      </c>
      <c r="C55">
        <v>3</v>
      </c>
      <c r="D55">
        <v>3</v>
      </c>
      <c r="E55">
        <v>233.07</v>
      </c>
      <c r="F55">
        <v>51.02</v>
      </c>
      <c r="G55">
        <v>47.11</v>
      </c>
    </row>
    <row r="56" spans="1:7" x14ac:dyDescent="0.2">
      <c r="A56" t="s">
        <v>17</v>
      </c>
      <c r="B56">
        <v>51</v>
      </c>
      <c r="C56">
        <v>4</v>
      </c>
      <c r="D56">
        <v>3</v>
      </c>
      <c r="E56">
        <v>244.82</v>
      </c>
      <c r="F56">
        <v>51.01</v>
      </c>
      <c r="G56">
        <v>43.95</v>
      </c>
    </row>
    <row r="57" spans="1:7" x14ac:dyDescent="0.2">
      <c r="A57" t="s">
        <v>17</v>
      </c>
      <c r="B57">
        <v>51</v>
      </c>
      <c r="C57">
        <v>5</v>
      </c>
      <c r="D57">
        <v>3</v>
      </c>
      <c r="E57">
        <v>229.87</v>
      </c>
      <c r="F57">
        <v>51.01</v>
      </c>
      <c r="G57">
        <v>40.79</v>
      </c>
    </row>
    <row r="58" spans="1:7" x14ac:dyDescent="0.2">
      <c r="A58" t="s">
        <v>17</v>
      </c>
      <c r="B58">
        <v>51</v>
      </c>
      <c r="C58">
        <v>6</v>
      </c>
      <c r="D58">
        <v>3</v>
      </c>
      <c r="E58">
        <v>240.46</v>
      </c>
      <c r="F58">
        <v>51.01</v>
      </c>
      <c r="G58">
        <v>44.74</v>
      </c>
    </row>
    <row r="59" spans="1:7" x14ac:dyDescent="0.2">
      <c r="A59" t="s">
        <v>17</v>
      </c>
      <c r="B59">
        <v>51</v>
      </c>
      <c r="C59">
        <v>7</v>
      </c>
      <c r="D59">
        <v>3</v>
      </c>
      <c r="E59">
        <v>232.12</v>
      </c>
      <c r="F59">
        <v>51.02</v>
      </c>
      <c r="G59">
        <v>46.27</v>
      </c>
    </row>
    <row r="60" spans="1:7" x14ac:dyDescent="0.2">
      <c r="A60" t="s">
        <v>17</v>
      </c>
      <c r="B60">
        <v>51</v>
      </c>
      <c r="C60">
        <v>8</v>
      </c>
      <c r="D60">
        <v>3</v>
      </c>
      <c r="E60">
        <v>220.39</v>
      </c>
      <c r="F60">
        <v>51.02</v>
      </c>
      <c r="G60">
        <v>39.92</v>
      </c>
    </row>
    <row r="61" spans="1:7" x14ac:dyDescent="0.2">
      <c r="A61" t="s">
        <v>17</v>
      </c>
      <c r="B61">
        <v>51</v>
      </c>
      <c r="C61">
        <v>9</v>
      </c>
      <c r="D61">
        <v>3</v>
      </c>
      <c r="E61">
        <v>215.19</v>
      </c>
      <c r="F61">
        <v>51</v>
      </c>
      <c r="G61">
        <v>41.68</v>
      </c>
    </row>
    <row r="62" spans="1:7" x14ac:dyDescent="0.2">
      <c r="A62" t="s">
        <v>17</v>
      </c>
      <c r="B62">
        <v>51</v>
      </c>
      <c r="C62">
        <v>0</v>
      </c>
      <c r="D62">
        <v>5</v>
      </c>
      <c r="E62">
        <v>181.19</v>
      </c>
      <c r="F62">
        <v>51</v>
      </c>
      <c r="G62">
        <v>39.130000000000003</v>
      </c>
    </row>
    <row r="63" spans="1:7" x14ac:dyDescent="0.2">
      <c r="A63" t="s">
        <v>17</v>
      </c>
      <c r="B63">
        <v>51</v>
      </c>
      <c r="C63">
        <v>1</v>
      </c>
      <c r="D63">
        <v>5</v>
      </c>
      <c r="E63">
        <v>190.04</v>
      </c>
      <c r="F63">
        <v>51.01</v>
      </c>
      <c r="G63">
        <v>39.03</v>
      </c>
    </row>
    <row r="64" spans="1:7" x14ac:dyDescent="0.2">
      <c r="A64" t="s">
        <v>17</v>
      </c>
      <c r="B64">
        <v>51</v>
      </c>
      <c r="C64">
        <v>2</v>
      </c>
      <c r="D64">
        <v>5</v>
      </c>
      <c r="E64">
        <v>157.88999999999999</v>
      </c>
      <c r="F64">
        <v>51.03</v>
      </c>
      <c r="G64">
        <v>34.76</v>
      </c>
    </row>
    <row r="65" spans="1:7" x14ac:dyDescent="0.2">
      <c r="A65" t="s">
        <v>17</v>
      </c>
      <c r="B65">
        <v>51</v>
      </c>
      <c r="C65">
        <v>3</v>
      </c>
      <c r="D65">
        <v>5</v>
      </c>
      <c r="E65">
        <v>206.05</v>
      </c>
      <c r="F65">
        <v>51</v>
      </c>
      <c r="G65">
        <v>37.6</v>
      </c>
    </row>
    <row r="66" spans="1:7" x14ac:dyDescent="0.2">
      <c r="A66" t="s">
        <v>17</v>
      </c>
      <c r="B66">
        <v>51</v>
      </c>
      <c r="C66">
        <v>4</v>
      </c>
      <c r="D66">
        <v>5</v>
      </c>
      <c r="E66">
        <v>195.23</v>
      </c>
      <c r="F66">
        <v>51.03</v>
      </c>
      <c r="G66">
        <v>38.700000000000003</v>
      </c>
    </row>
    <row r="67" spans="1:7" x14ac:dyDescent="0.2">
      <c r="A67" t="s">
        <v>17</v>
      </c>
      <c r="B67">
        <v>51</v>
      </c>
      <c r="C67">
        <v>5</v>
      </c>
      <c r="D67">
        <v>5</v>
      </c>
      <c r="E67">
        <v>155.78</v>
      </c>
      <c r="F67">
        <v>51</v>
      </c>
      <c r="G67">
        <v>38.82</v>
      </c>
    </row>
    <row r="68" spans="1:7" x14ac:dyDescent="0.2">
      <c r="A68" t="s">
        <v>17</v>
      </c>
      <c r="B68">
        <v>51</v>
      </c>
      <c r="C68">
        <v>6</v>
      </c>
      <c r="D68">
        <v>5</v>
      </c>
      <c r="E68">
        <v>189.43</v>
      </c>
      <c r="F68">
        <v>51.02</v>
      </c>
      <c r="G68">
        <v>35.53</v>
      </c>
    </row>
    <row r="69" spans="1:7" x14ac:dyDescent="0.2">
      <c r="A69" t="s">
        <v>17</v>
      </c>
      <c r="B69">
        <v>51</v>
      </c>
      <c r="C69">
        <v>7</v>
      </c>
      <c r="D69">
        <v>5</v>
      </c>
      <c r="E69">
        <v>182.51</v>
      </c>
      <c r="F69">
        <v>51.01</v>
      </c>
      <c r="G69">
        <v>37.35</v>
      </c>
    </row>
    <row r="70" spans="1:7" x14ac:dyDescent="0.2">
      <c r="A70" t="s">
        <v>17</v>
      </c>
      <c r="B70">
        <v>51</v>
      </c>
      <c r="C70">
        <v>8</v>
      </c>
      <c r="D70">
        <v>5</v>
      </c>
      <c r="E70">
        <v>200.18</v>
      </c>
      <c r="F70">
        <v>51.01</v>
      </c>
      <c r="G70">
        <v>36.36</v>
      </c>
    </row>
    <row r="71" spans="1:7" x14ac:dyDescent="0.2">
      <c r="A71" t="s">
        <v>17</v>
      </c>
      <c r="B71">
        <v>51</v>
      </c>
      <c r="C71">
        <v>9</v>
      </c>
      <c r="D71">
        <v>5</v>
      </c>
      <c r="E71">
        <v>207.11</v>
      </c>
      <c r="F71">
        <v>51.01</v>
      </c>
      <c r="G71">
        <v>40.42</v>
      </c>
    </row>
    <row r="72" spans="1:7" x14ac:dyDescent="0.2">
      <c r="A72" t="s">
        <v>17</v>
      </c>
      <c r="B72">
        <v>51</v>
      </c>
      <c r="C72">
        <v>0</v>
      </c>
      <c r="D72">
        <v>10</v>
      </c>
      <c r="E72">
        <v>164.35</v>
      </c>
      <c r="F72">
        <v>51</v>
      </c>
      <c r="G72">
        <v>29.23</v>
      </c>
    </row>
    <row r="73" spans="1:7" x14ac:dyDescent="0.2">
      <c r="A73" t="s">
        <v>17</v>
      </c>
      <c r="B73">
        <v>51</v>
      </c>
      <c r="C73">
        <v>1</v>
      </c>
      <c r="D73">
        <v>10</v>
      </c>
      <c r="E73">
        <v>160.47</v>
      </c>
      <c r="F73">
        <v>51</v>
      </c>
      <c r="G73">
        <v>30.52</v>
      </c>
    </row>
    <row r="74" spans="1:7" x14ac:dyDescent="0.2">
      <c r="A74" t="s">
        <v>17</v>
      </c>
      <c r="B74">
        <v>51</v>
      </c>
      <c r="C74">
        <v>2</v>
      </c>
      <c r="D74">
        <v>10</v>
      </c>
      <c r="E74">
        <v>139.51</v>
      </c>
      <c r="F74">
        <v>51.04</v>
      </c>
      <c r="G74">
        <v>28.6</v>
      </c>
    </row>
    <row r="75" spans="1:7" x14ac:dyDescent="0.2">
      <c r="A75" t="s">
        <v>17</v>
      </c>
      <c r="B75">
        <v>51</v>
      </c>
      <c r="C75">
        <v>3</v>
      </c>
      <c r="D75">
        <v>10</v>
      </c>
      <c r="E75">
        <v>157.46</v>
      </c>
      <c r="F75">
        <v>51.01</v>
      </c>
      <c r="G75">
        <v>30.13</v>
      </c>
    </row>
    <row r="76" spans="1:7" x14ac:dyDescent="0.2">
      <c r="A76" t="s">
        <v>17</v>
      </c>
      <c r="B76">
        <v>51</v>
      </c>
      <c r="C76">
        <v>4</v>
      </c>
      <c r="D76">
        <v>10</v>
      </c>
      <c r="E76">
        <v>162.16</v>
      </c>
      <c r="F76">
        <v>51.01</v>
      </c>
      <c r="G76">
        <v>30.26</v>
      </c>
    </row>
    <row r="77" spans="1:7" x14ac:dyDescent="0.2">
      <c r="A77" t="s">
        <v>17</v>
      </c>
      <c r="B77">
        <v>51</v>
      </c>
      <c r="C77">
        <v>5</v>
      </c>
      <c r="D77">
        <v>10</v>
      </c>
      <c r="E77">
        <v>153.49</v>
      </c>
      <c r="F77">
        <v>51.02</v>
      </c>
      <c r="G77">
        <v>32.18</v>
      </c>
    </row>
    <row r="78" spans="1:7" x14ac:dyDescent="0.2">
      <c r="A78" t="s">
        <v>17</v>
      </c>
      <c r="B78">
        <v>51</v>
      </c>
      <c r="C78">
        <v>6</v>
      </c>
      <c r="D78">
        <v>10</v>
      </c>
      <c r="E78">
        <v>154.69</v>
      </c>
      <c r="F78">
        <v>51</v>
      </c>
      <c r="G78">
        <v>31.18</v>
      </c>
    </row>
    <row r="79" spans="1:7" x14ac:dyDescent="0.2">
      <c r="A79" t="s">
        <v>17</v>
      </c>
      <c r="B79">
        <v>51</v>
      </c>
      <c r="C79">
        <v>7</v>
      </c>
      <c r="D79">
        <v>10</v>
      </c>
      <c r="E79">
        <v>155.33000000000001</v>
      </c>
      <c r="F79">
        <v>51</v>
      </c>
      <c r="G79">
        <v>26.93</v>
      </c>
    </row>
    <row r="80" spans="1:7" x14ac:dyDescent="0.2">
      <c r="A80" t="s">
        <v>17</v>
      </c>
      <c r="B80">
        <v>51</v>
      </c>
      <c r="C80">
        <v>8</v>
      </c>
      <c r="D80">
        <v>10</v>
      </c>
      <c r="E80">
        <v>159.34</v>
      </c>
      <c r="F80">
        <v>51.03</v>
      </c>
      <c r="G80">
        <v>27.61</v>
      </c>
    </row>
    <row r="81" spans="1:7" x14ac:dyDescent="0.2">
      <c r="A81" t="s">
        <v>17</v>
      </c>
      <c r="B81">
        <v>51</v>
      </c>
      <c r="C81">
        <v>9</v>
      </c>
      <c r="D81">
        <v>10</v>
      </c>
      <c r="E81">
        <v>154.06</v>
      </c>
      <c r="F81">
        <v>51.03</v>
      </c>
      <c r="G81">
        <v>30.52</v>
      </c>
    </row>
    <row r="82" spans="1:7" x14ac:dyDescent="0.2">
      <c r="A82" t="s">
        <v>17</v>
      </c>
      <c r="B82">
        <v>100</v>
      </c>
      <c r="C82">
        <v>0</v>
      </c>
      <c r="D82">
        <v>3</v>
      </c>
      <c r="E82">
        <v>11562.1</v>
      </c>
      <c r="F82">
        <v>100.04</v>
      </c>
      <c r="G82">
        <v>52.51</v>
      </c>
    </row>
    <row r="83" spans="1:7" x14ac:dyDescent="0.2">
      <c r="A83" t="s">
        <v>17</v>
      </c>
      <c r="B83">
        <v>100</v>
      </c>
      <c r="C83">
        <v>1</v>
      </c>
      <c r="D83">
        <v>3</v>
      </c>
      <c r="E83">
        <v>12650.39</v>
      </c>
      <c r="F83">
        <v>100.1</v>
      </c>
      <c r="G83">
        <v>52.83</v>
      </c>
    </row>
    <row r="84" spans="1:7" x14ac:dyDescent="0.2">
      <c r="A84" t="s">
        <v>17</v>
      </c>
      <c r="B84">
        <v>100</v>
      </c>
      <c r="C84">
        <v>2</v>
      </c>
      <c r="D84">
        <v>3</v>
      </c>
      <c r="E84">
        <v>11627.39</v>
      </c>
      <c r="F84">
        <v>100.17</v>
      </c>
      <c r="G84">
        <v>53.22</v>
      </c>
    </row>
    <row r="85" spans="1:7" x14ac:dyDescent="0.2">
      <c r="A85" t="s">
        <v>17</v>
      </c>
      <c r="B85">
        <v>100</v>
      </c>
      <c r="C85">
        <v>3</v>
      </c>
      <c r="D85">
        <v>3</v>
      </c>
      <c r="E85">
        <v>11165.9</v>
      </c>
      <c r="F85">
        <v>100.11</v>
      </c>
      <c r="G85">
        <v>51.32</v>
      </c>
    </row>
    <row r="86" spans="1:7" x14ac:dyDescent="0.2">
      <c r="A86" t="s">
        <v>17</v>
      </c>
      <c r="B86">
        <v>100</v>
      </c>
      <c r="C86">
        <v>4</v>
      </c>
      <c r="D86">
        <v>3</v>
      </c>
      <c r="E86">
        <v>11568.87</v>
      </c>
      <c r="F86">
        <v>100.1</v>
      </c>
      <c r="G86">
        <v>53.76</v>
      </c>
    </row>
    <row r="87" spans="1:7" x14ac:dyDescent="0.2">
      <c r="A87" t="s">
        <v>17</v>
      </c>
      <c r="B87">
        <v>100</v>
      </c>
      <c r="C87">
        <v>5</v>
      </c>
      <c r="D87">
        <v>3</v>
      </c>
      <c r="E87">
        <v>11484.41</v>
      </c>
      <c r="F87">
        <v>100.02</v>
      </c>
      <c r="G87">
        <v>53.01</v>
      </c>
    </row>
    <row r="88" spans="1:7" x14ac:dyDescent="0.2">
      <c r="A88" t="s">
        <v>17</v>
      </c>
      <c r="B88">
        <v>100</v>
      </c>
      <c r="C88">
        <v>6</v>
      </c>
      <c r="D88">
        <v>3</v>
      </c>
      <c r="E88">
        <v>11817.02</v>
      </c>
      <c r="F88">
        <v>100.02</v>
      </c>
      <c r="G88">
        <v>52.48</v>
      </c>
    </row>
    <row r="89" spans="1:7" x14ac:dyDescent="0.2">
      <c r="A89" t="s">
        <v>17</v>
      </c>
      <c r="B89">
        <v>100</v>
      </c>
      <c r="C89">
        <v>7</v>
      </c>
      <c r="D89">
        <v>3</v>
      </c>
      <c r="E89">
        <v>11587.05</v>
      </c>
      <c r="F89">
        <v>100.17</v>
      </c>
      <c r="G89">
        <v>51.55</v>
      </c>
    </row>
    <row r="90" spans="1:7" x14ac:dyDescent="0.2">
      <c r="A90" t="s">
        <v>17</v>
      </c>
      <c r="B90">
        <v>100</v>
      </c>
      <c r="C90">
        <v>8</v>
      </c>
      <c r="D90">
        <v>3</v>
      </c>
      <c r="E90">
        <v>12368.07</v>
      </c>
      <c r="F90">
        <v>100.1</v>
      </c>
      <c r="G90">
        <v>53.17</v>
      </c>
    </row>
    <row r="91" spans="1:7" x14ac:dyDescent="0.2">
      <c r="A91" t="s">
        <v>17</v>
      </c>
      <c r="B91">
        <v>100</v>
      </c>
      <c r="C91">
        <v>9</v>
      </c>
      <c r="D91">
        <v>3</v>
      </c>
      <c r="E91">
        <v>11517.83</v>
      </c>
      <c r="F91">
        <v>100.01</v>
      </c>
      <c r="G91">
        <v>53.12</v>
      </c>
    </row>
    <row r="92" spans="1:7" x14ac:dyDescent="0.2">
      <c r="A92" t="s">
        <v>17</v>
      </c>
      <c r="B92">
        <v>100</v>
      </c>
      <c r="C92">
        <v>0</v>
      </c>
      <c r="D92">
        <v>5</v>
      </c>
      <c r="E92">
        <v>9434.7900000000009</v>
      </c>
      <c r="F92">
        <v>100.02</v>
      </c>
      <c r="G92">
        <v>41.02</v>
      </c>
    </row>
    <row r="93" spans="1:7" x14ac:dyDescent="0.2">
      <c r="A93" t="s">
        <v>17</v>
      </c>
      <c r="B93">
        <v>100</v>
      </c>
      <c r="C93">
        <v>1</v>
      </c>
      <c r="D93">
        <v>5</v>
      </c>
      <c r="E93">
        <v>9891.02</v>
      </c>
      <c r="F93">
        <v>100.15</v>
      </c>
      <c r="G93">
        <v>41.06</v>
      </c>
    </row>
    <row r="94" spans="1:7" x14ac:dyDescent="0.2">
      <c r="A94" t="s">
        <v>17</v>
      </c>
      <c r="B94">
        <v>100</v>
      </c>
      <c r="C94">
        <v>2</v>
      </c>
      <c r="D94">
        <v>5</v>
      </c>
      <c r="E94">
        <v>10012.469999999999</v>
      </c>
      <c r="F94">
        <v>100.03</v>
      </c>
      <c r="G94">
        <v>42.35</v>
      </c>
    </row>
    <row r="95" spans="1:7" x14ac:dyDescent="0.2">
      <c r="A95" t="s">
        <v>17</v>
      </c>
      <c r="B95">
        <v>100</v>
      </c>
      <c r="C95">
        <v>3</v>
      </c>
      <c r="D95">
        <v>5</v>
      </c>
      <c r="E95">
        <v>9904.7900000000009</v>
      </c>
      <c r="F95">
        <v>100.03</v>
      </c>
      <c r="G95">
        <v>40.24</v>
      </c>
    </row>
    <row r="96" spans="1:7" x14ac:dyDescent="0.2">
      <c r="A96" t="s">
        <v>17</v>
      </c>
      <c r="B96">
        <v>100</v>
      </c>
      <c r="C96">
        <v>4</v>
      </c>
      <c r="D96">
        <v>5</v>
      </c>
      <c r="E96">
        <v>9950.9</v>
      </c>
      <c r="F96">
        <v>100.02</v>
      </c>
      <c r="G96">
        <v>41.47</v>
      </c>
    </row>
    <row r="97" spans="1:7" x14ac:dyDescent="0.2">
      <c r="A97" t="s">
        <v>17</v>
      </c>
      <c r="B97">
        <v>100</v>
      </c>
      <c r="C97">
        <v>5</v>
      </c>
      <c r="D97">
        <v>5</v>
      </c>
      <c r="E97">
        <v>10243.33</v>
      </c>
      <c r="F97">
        <v>100.13</v>
      </c>
      <c r="G97">
        <v>40</v>
      </c>
    </row>
    <row r="98" spans="1:7" x14ac:dyDescent="0.2">
      <c r="A98" t="s">
        <v>17</v>
      </c>
      <c r="B98">
        <v>100</v>
      </c>
      <c r="C98">
        <v>6</v>
      </c>
      <c r="D98">
        <v>5</v>
      </c>
      <c r="E98">
        <v>9557.7099999999991</v>
      </c>
      <c r="F98">
        <v>100.1</v>
      </c>
      <c r="G98">
        <v>41.28</v>
      </c>
    </row>
    <row r="99" spans="1:7" x14ac:dyDescent="0.2">
      <c r="A99" t="s">
        <v>17</v>
      </c>
      <c r="B99">
        <v>100</v>
      </c>
      <c r="C99">
        <v>7</v>
      </c>
      <c r="D99">
        <v>5</v>
      </c>
      <c r="E99">
        <v>9836.92</v>
      </c>
      <c r="F99">
        <v>100</v>
      </c>
      <c r="G99">
        <v>40.380000000000003</v>
      </c>
    </row>
    <row r="100" spans="1:7" x14ac:dyDescent="0.2">
      <c r="A100" t="s">
        <v>17</v>
      </c>
      <c r="B100">
        <v>100</v>
      </c>
      <c r="C100">
        <v>8</v>
      </c>
      <c r="D100">
        <v>5</v>
      </c>
      <c r="E100">
        <v>9740.44</v>
      </c>
      <c r="F100">
        <v>100.01</v>
      </c>
      <c r="G100">
        <v>41.04</v>
      </c>
    </row>
    <row r="101" spans="1:7" x14ac:dyDescent="0.2">
      <c r="A101" t="s">
        <v>17</v>
      </c>
      <c r="B101">
        <v>100</v>
      </c>
      <c r="C101">
        <v>9</v>
      </c>
      <c r="D101">
        <v>5</v>
      </c>
      <c r="E101">
        <v>10093.450000000001</v>
      </c>
      <c r="F101">
        <v>100.08</v>
      </c>
      <c r="G101">
        <v>40.51</v>
      </c>
    </row>
    <row r="102" spans="1:7" x14ac:dyDescent="0.2">
      <c r="A102" t="s">
        <v>17</v>
      </c>
      <c r="B102">
        <v>100</v>
      </c>
      <c r="C102">
        <v>0</v>
      </c>
      <c r="D102">
        <v>10</v>
      </c>
      <c r="E102">
        <v>8521.39</v>
      </c>
      <c r="F102">
        <v>100.02</v>
      </c>
      <c r="G102">
        <v>27.29</v>
      </c>
    </row>
    <row r="103" spans="1:7" x14ac:dyDescent="0.2">
      <c r="A103" t="s">
        <v>17</v>
      </c>
      <c r="B103">
        <v>100</v>
      </c>
      <c r="C103">
        <v>1</v>
      </c>
      <c r="D103">
        <v>10</v>
      </c>
      <c r="E103">
        <v>7952.98</v>
      </c>
      <c r="F103">
        <v>100.06</v>
      </c>
      <c r="G103">
        <v>26.37</v>
      </c>
    </row>
    <row r="104" spans="1:7" x14ac:dyDescent="0.2">
      <c r="A104" t="s">
        <v>17</v>
      </c>
      <c r="B104">
        <v>100</v>
      </c>
      <c r="C104">
        <v>2</v>
      </c>
      <c r="D104">
        <v>10</v>
      </c>
      <c r="E104">
        <v>7778.51</v>
      </c>
      <c r="F104">
        <v>100.01</v>
      </c>
      <c r="G104">
        <v>25.57</v>
      </c>
    </row>
    <row r="105" spans="1:7" x14ac:dyDescent="0.2">
      <c r="A105" t="s">
        <v>17</v>
      </c>
      <c r="B105">
        <v>100</v>
      </c>
      <c r="C105">
        <v>3</v>
      </c>
      <c r="D105">
        <v>10</v>
      </c>
      <c r="E105">
        <v>8115.93</v>
      </c>
      <c r="F105">
        <v>100.01</v>
      </c>
      <c r="G105">
        <v>26.28</v>
      </c>
    </row>
    <row r="106" spans="1:7" x14ac:dyDescent="0.2">
      <c r="A106" t="s">
        <v>17</v>
      </c>
      <c r="B106">
        <v>100</v>
      </c>
      <c r="C106">
        <v>4</v>
      </c>
      <c r="D106">
        <v>10</v>
      </c>
      <c r="E106">
        <v>7871.59</v>
      </c>
      <c r="F106">
        <v>100.06</v>
      </c>
      <c r="G106">
        <v>26.07</v>
      </c>
    </row>
    <row r="107" spans="1:7" x14ac:dyDescent="0.2">
      <c r="A107" t="s">
        <v>17</v>
      </c>
      <c r="B107">
        <v>100</v>
      </c>
      <c r="C107">
        <v>5</v>
      </c>
      <c r="D107">
        <v>10</v>
      </c>
      <c r="E107">
        <v>8338.58</v>
      </c>
      <c r="F107">
        <v>100.01</v>
      </c>
      <c r="G107">
        <v>26.03</v>
      </c>
    </row>
    <row r="108" spans="1:7" x14ac:dyDescent="0.2">
      <c r="A108" t="s">
        <v>17</v>
      </c>
      <c r="B108">
        <v>100</v>
      </c>
      <c r="C108">
        <v>6</v>
      </c>
      <c r="D108">
        <v>10</v>
      </c>
      <c r="E108">
        <v>8797.91</v>
      </c>
      <c r="F108">
        <v>100.01</v>
      </c>
      <c r="G108">
        <v>27.39</v>
      </c>
    </row>
    <row r="109" spans="1:7" x14ac:dyDescent="0.2">
      <c r="A109" t="s">
        <v>17</v>
      </c>
      <c r="B109">
        <v>100</v>
      </c>
      <c r="C109">
        <v>7</v>
      </c>
      <c r="D109">
        <v>10</v>
      </c>
      <c r="E109">
        <v>8298.3799999999992</v>
      </c>
      <c r="F109">
        <v>100</v>
      </c>
      <c r="G109">
        <v>26.37</v>
      </c>
    </row>
    <row r="110" spans="1:7" x14ac:dyDescent="0.2">
      <c r="A110" t="s">
        <v>17</v>
      </c>
      <c r="B110">
        <v>100</v>
      </c>
      <c r="C110">
        <v>8</v>
      </c>
      <c r="D110">
        <v>10</v>
      </c>
      <c r="E110">
        <v>7878.62</v>
      </c>
      <c r="F110">
        <v>100.05</v>
      </c>
      <c r="G110">
        <v>26.85</v>
      </c>
    </row>
    <row r="111" spans="1:7" x14ac:dyDescent="0.2">
      <c r="A111" t="s">
        <v>17</v>
      </c>
      <c r="B111">
        <v>100</v>
      </c>
      <c r="C111">
        <v>9</v>
      </c>
      <c r="D111">
        <v>10</v>
      </c>
      <c r="E111">
        <v>7907.28</v>
      </c>
      <c r="F111">
        <v>100.04</v>
      </c>
      <c r="G111">
        <v>27.08</v>
      </c>
    </row>
    <row r="112" spans="1:7" x14ac:dyDescent="0.2">
      <c r="A112" t="s">
        <v>17</v>
      </c>
      <c r="B112">
        <v>100</v>
      </c>
      <c r="C112">
        <v>0</v>
      </c>
      <c r="D112">
        <v>20</v>
      </c>
      <c r="E112">
        <v>6843.91</v>
      </c>
      <c r="F112">
        <v>100.02</v>
      </c>
      <c r="G112">
        <v>16.16</v>
      </c>
    </row>
    <row r="113" spans="1:7" x14ac:dyDescent="0.2">
      <c r="A113" t="s">
        <v>17</v>
      </c>
      <c r="B113">
        <v>100</v>
      </c>
      <c r="C113">
        <v>1</v>
      </c>
      <c r="D113">
        <v>20</v>
      </c>
      <c r="E113">
        <v>7375.09</v>
      </c>
      <c r="F113">
        <v>100.01</v>
      </c>
      <c r="G113">
        <v>16.170000000000002</v>
      </c>
    </row>
    <row r="114" spans="1:7" x14ac:dyDescent="0.2">
      <c r="A114" t="s">
        <v>17</v>
      </c>
      <c r="B114">
        <v>100</v>
      </c>
      <c r="C114">
        <v>2</v>
      </c>
      <c r="D114">
        <v>20</v>
      </c>
      <c r="E114">
        <v>6745.07</v>
      </c>
      <c r="F114">
        <v>100</v>
      </c>
      <c r="G114">
        <v>18.11</v>
      </c>
    </row>
    <row r="115" spans="1:7" x14ac:dyDescent="0.2">
      <c r="A115" t="s">
        <v>17</v>
      </c>
      <c r="B115">
        <v>100</v>
      </c>
      <c r="C115">
        <v>3</v>
      </c>
      <c r="D115">
        <v>20</v>
      </c>
      <c r="E115">
        <v>6618.96</v>
      </c>
      <c r="F115">
        <v>100.02</v>
      </c>
      <c r="G115">
        <v>14.85</v>
      </c>
    </row>
    <row r="116" spans="1:7" x14ac:dyDescent="0.2">
      <c r="A116" t="s">
        <v>17</v>
      </c>
      <c r="B116">
        <v>100</v>
      </c>
      <c r="C116">
        <v>4</v>
      </c>
      <c r="D116">
        <v>20</v>
      </c>
      <c r="E116">
        <v>7065.78</v>
      </c>
      <c r="F116">
        <v>100.05</v>
      </c>
      <c r="G116">
        <v>15.98</v>
      </c>
    </row>
    <row r="117" spans="1:7" x14ac:dyDescent="0.2">
      <c r="A117" t="s">
        <v>17</v>
      </c>
      <c r="B117">
        <v>100</v>
      </c>
      <c r="C117">
        <v>5</v>
      </c>
      <c r="D117">
        <v>20</v>
      </c>
      <c r="E117">
        <v>6797.31</v>
      </c>
      <c r="F117">
        <v>100.01</v>
      </c>
      <c r="G117">
        <v>15.02</v>
      </c>
    </row>
    <row r="118" spans="1:7" x14ac:dyDescent="0.2">
      <c r="A118" t="s">
        <v>17</v>
      </c>
      <c r="B118">
        <v>100</v>
      </c>
      <c r="C118">
        <v>6</v>
      </c>
      <c r="D118">
        <v>20</v>
      </c>
      <c r="E118">
        <v>6965.16</v>
      </c>
      <c r="F118">
        <v>100.01</v>
      </c>
      <c r="G118">
        <v>16.920000000000002</v>
      </c>
    </row>
    <row r="119" spans="1:7" x14ac:dyDescent="0.2">
      <c r="A119" t="s">
        <v>17</v>
      </c>
      <c r="B119">
        <v>100</v>
      </c>
      <c r="C119">
        <v>7</v>
      </c>
      <c r="D119">
        <v>20</v>
      </c>
      <c r="E119">
        <v>6957.72</v>
      </c>
      <c r="F119">
        <v>100</v>
      </c>
      <c r="G119">
        <v>15.2</v>
      </c>
    </row>
    <row r="120" spans="1:7" x14ac:dyDescent="0.2">
      <c r="A120" t="s">
        <v>17</v>
      </c>
      <c r="B120">
        <v>100</v>
      </c>
      <c r="C120">
        <v>8</v>
      </c>
      <c r="D120">
        <v>20</v>
      </c>
      <c r="E120">
        <v>6936.52</v>
      </c>
      <c r="F120">
        <v>100.02</v>
      </c>
      <c r="G120">
        <v>16.86</v>
      </c>
    </row>
    <row r="121" spans="1:7" x14ac:dyDescent="0.2">
      <c r="A121" t="s">
        <v>17</v>
      </c>
      <c r="B121">
        <v>100</v>
      </c>
      <c r="C121">
        <v>9</v>
      </c>
      <c r="D121">
        <v>20</v>
      </c>
      <c r="E121">
        <v>7208.88</v>
      </c>
      <c r="F121">
        <v>100.03</v>
      </c>
      <c r="G121">
        <v>18.28</v>
      </c>
    </row>
    <row r="122" spans="1:7" x14ac:dyDescent="0.2">
      <c r="A122" t="s">
        <v>17</v>
      </c>
      <c r="B122">
        <v>128</v>
      </c>
      <c r="C122">
        <v>0</v>
      </c>
      <c r="D122">
        <v>10</v>
      </c>
      <c r="E122">
        <v>5397</v>
      </c>
      <c r="F122">
        <v>128.15</v>
      </c>
      <c r="G122">
        <v>41.76</v>
      </c>
    </row>
    <row r="123" spans="1:7" x14ac:dyDescent="0.2">
      <c r="A123" t="s">
        <v>17</v>
      </c>
      <c r="B123">
        <v>128</v>
      </c>
      <c r="C123">
        <v>1</v>
      </c>
      <c r="D123">
        <v>10</v>
      </c>
      <c r="E123">
        <v>5507</v>
      </c>
      <c r="F123">
        <v>128.06</v>
      </c>
      <c r="G123">
        <v>41.87</v>
      </c>
    </row>
    <row r="124" spans="1:7" x14ac:dyDescent="0.2">
      <c r="A124" t="s">
        <v>17</v>
      </c>
      <c r="B124">
        <v>128</v>
      </c>
      <c r="C124">
        <v>2</v>
      </c>
      <c r="D124">
        <v>10</v>
      </c>
      <c r="E124">
        <v>4811</v>
      </c>
      <c r="F124">
        <v>128.16</v>
      </c>
      <c r="G124">
        <v>42.93</v>
      </c>
    </row>
    <row r="125" spans="1:7" x14ac:dyDescent="0.2">
      <c r="A125" t="s">
        <v>17</v>
      </c>
      <c r="B125">
        <v>128</v>
      </c>
      <c r="C125">
        <v>3</v>
      </c>
      <c r="D125">
        <v>10</v>
      </c>
      <c r="E125">
        <v>5408</v>
      </c>
      <c r="F125">
        <v>128.04</v>
      </c>
      <c r="G125">
        <v>40.14</v>
      </c>
    </row>
    <row r="126" spans="1:7" x14ac:dyDescent="0.2">
      <c r="A126" t="s">
        <v>17</v>
      </c>
      <c r="B126">
        <v>128</v>
      </c>
      <c r="C126">
        <v>4</v>
      </c>
      <c r="D126">
        <v>10</v>
      </c>
      <c r="E126">
        <v>5290</v>
      </c>
      <c r="F126">
        <v>128.13</v>
      </c>
      <c r="G126">
        <v>40.04</v>
      </c>
    </row>
    <row r="127" spans="1:7" x14ac:dyDescent="0.2">
      <c r="A127" t="s">
        <v>17</v>
      </c>
      <c r="B127">
        <v>128</v>
      </c>
      <c r="C127">
        <v>5</v>
      </c>
      <c r="D127">
        <v>10</v>
      </c>
      <c r="E127">
        <v>5160</v>
      </c>
      <c r="F127">
        <v>128.19999999999999</v>
      </c>
      <c r="G127">
        <v>36.58</v>
      </c>
    </row>
    <row r="128" spans="1:7" x14ac:dyDescent="0.2">
      <c r="A128" t="s">
        <v>17</v>
      </c>
      <c r="B128">
        <v>128</v>
      </c>
      <c r="C128">
        <v>6</v>
      </c>
      <c r="D128">
        <v>10</v>
      </c>
      <c r="E128">
        <v>4906</v>
      </c>
      <c r="F128">
        <v>128.08000000000001</v>
      </c>
      <c r="G128">
        <v>41.26</v>
      </c>
    </row>
    <row r="129" spans="1:7" x14ac:dyDescent="0.2">
      <c r="A129" t="s">
        <v>17</v>
      </c>
      <c r="B129">
        <v>128</v>
      </c>
      <c r="C129">
        <v>7</v>
      </c>
      <c r="D129">
        <v>10</v>
      </c>
      <c r="E129">
        <v>5138</v>
      </c>
      <c r="F129">
        <v>128.18</v>
      </c>
      <c r="G129">
        <v>41.95</v>
      </c>
    </row>
    <row r="130" spans="1:7" x14ac:dyDescent="0.2">
      <c r="A130" t="s">
        <v>17</v>
      </c>
      <c r="B130">
        <v>128</v>
      </c>
      <c r="C130">
        <v>8</v>
      </c>
      <c r="D130">
        <v>10</v>
      </c>
      <c r="E130">
        <v>5338</v>
      </c>
      <c r="F130">
        <v>128.15</v>
      </c>
      <c r="G130">
        <v>39.07</v>
      </c>
    </row>
    <row r="131" spans="1:7" x14ac:dyDescent="0.2">
      <c r="A131" t="s">
        <v>17</v>
      </c>
      <c r="B131">
        <v>128</v>
      </c>
      <c r="C131">
        <v>9</v>
      </c>
      <c r="D131">
        <v>10</v>
      </c>
      <c r="E131">
        <v>5429</v>
      </c>
      <c r="F131">
        <v>128.03</v>
      </c>
      <c r="G131">
        <v>38.43</v>
      </c>
    </row>
    <row r="132" spans="1:7" x14ac:dyDescent="0.2">
      <c r="A132" t="s">
        <v>17</v>
      </c>
      <c r="B132">
        <v>128</v>
      </c>
      <c r="C132">
        <v>0</v>
      </c>
      <c r="D132">
        <v>15</v>
      </c>
      <c r="E132">
        <v>4236</v>
      </c>
      <c r="F132">
        <v>128.08000000000001</v>
      </c>
      <c r="G132">
        <v>30.47</v>
      </c>
    </row>
    <row r="133" spans="1:7" x14ac:dyDescent="0.2">
      <c r="A133" t="s">
        <v>17</v>
      </c>
      <c r="B133">
        <v>128</v>
      </c>
      <c r="C133">
        <v>1</v>
      </c>
      <c r="D133">
        <v>15</v>
      </c>
      <c r="E133">
        <v>4451</v>
      </c>
      <c r="F133">
        <v>128</v>
      </c>
      <c r="G133">
        <v>30.54</v>
      </c>
    </row>
    <row r="134" spans="1:7" x14ac:dyDescent="0.2">
      <c r="A134" t="s">
        <v>17</v>
      </c>
      <c r="B134">
        <v>128</v>
      </c>
      <c r="C134">
        <v>2</v>
      </c>
      <c r="D134">
        <v>15</v>
      </c>
      <c r="E134">
        <v>3789</v>
      </c>
      <c r="F134">
        <v>128.01</v>
      </c>
      <c r="G134">
        <v>30.75</v>
      </c>
    </row>
    <row r="135" spans="1:7" x14ac:dyDescent="0.2">
      <c r="A135" t="s">
        <v>17</v>
      </c>
      <c r="B135">
        <v>128</v>
      </c>
      <c r="C135">
        <v>3</v>
      </c>
      <c r="D135">
        <v>15</v>
      </c>
      <c r="E135">
        <v>3731</v>
      </c>
      <c r="F135">
        <v>128.08000000000001</v>
      </c>
      <c r="G135">
        <v>27.99</v>
      </c>
    </row>
    <row r="136" spans="1:7" x14ac:dyDescent="0.2">
      <c r="A136" t="s">
        <v>17</v>
      </c>
      <c r="B136">
        <v>128</v>
      </c>
      <c r="C136">
        <v>4</v>
      </c>
      <c r="D136">
        <v>15</v>
      </c>
      <c r="E136">
        <v>3950</v>
      </c>
      <c r="F136">
        <v>128.05000000000001</v>
      </c>
      <c r="G136">
        <v>29.02</v>
      </c>
    </row>
    <row r="137" spans="1:7" x14ac:dyDescent="0.2">
      <c r="A137" t="s">
        <v>17</v>
      </c>
      <c r="B137">
        <v>128</v>
      </c>
      <c r="C137">
        <v>5</v>
      </c>
      <c r="D137">
        <v>15</v>
      </c>
      <c r="E137">
        <v>4462</v>
      </c>
      <c r="F137">
        <v>128.02000000000001</v>
      </c>
      <c r="G137">
        <v>36.43</v>
      </c>
    </row>
    <row r="138" spans="1:7" x14ac:dyDescent="0.2">
      <c r="A138" t="s">
        <v>17</v>
      </c>
      <c r="B138">
        <v>128</v>
      </c>
      <c r="C138">
        <v>6</v>
      </c>
      <c r="D138">
        <v>15</v>
      </c>
      <c r="E138">
        <v>4350</v>
      </c>
      <c r="F138">
        <v>128.07</v>
      </c>
      <c r="G138">
        <v>30.8</v>
      </c>
    </row>
    <row r="139" spans="1:7" x14ac:dyDescent="0.2">
      <c r="A139" t="s">
        <v>17</v>
      </c>
      <c r="B139">
        <v>128</v>
      </c>
      <c r="C139">
        <v>7</v>
      </c>
      <c r="D139">
        <v>15</v>
      </c>
      <c r="E139">
        <v>4771</v>
      </c>
      <c r="F139">
        <v>128.02000000000001</v>
      </c>
      <c r="G139">
        <v>31.09</v>
      </c>
    </row>
    <row r="140" spans="1:7" x14ac:dyDescent="0.2">
      <c r="A140" t="s">
        <v>17</v>
      </c>
      <c r="B140">
        <v>128</v>
      </c>
      <c r="C140">
        <v>8</v>
      </c>
      <c r="D140">
        <v>15</v>
      </c>
      <c r="E140">
        <v>4329</v>
      </c>
      <c r="F140">
        <v>128.16</v>
      </c>
      <c r="G140">
        <v>32.83</v>
      </c>
    </row>
    <row r="141" spans="1:7" x14ac:dyDescent="0.2">
      <c r="A141" t="s">
        <v>17</v>
      </c>
      <c r="B141">
        <v>128</v>
      </c>
      <c r="C141">
        <v>9</v>
      </c>
      <c r="D141">
        <v>15</v>
      </c>
      <c r="E141">
        <v>4516</v>
      </c>
      <c r="F141">
        <v>128.01</v>
      </c>
      <c r="G141">
        <v>30.04</v>
      </c>
    </row>
    <row r="142" spans="1:7" x14ac:dyDescent="0.2">
      <c r="A142" t="s">
        <v>17</v>
      </c>
      <c r="B142">
        <v>128</v>
      </c>
      <c r="C142">
        <v>0</v>
      </c>
      <c r="D142">
        <v>30</v>
      </c>
      <c r="E142">
        <v>3752</v>
      </c>
      <c r="F142">
        <v>128.01</v>
      </c>
      <c r="G142">
        <v>18.63</v>
      </c>
    </row>
    <row r="143" spans="1:7" x14ac:dyDescent="0.2">
      <c r="A143" t="s">
        <v>17</v>
      </c>
      <c r="B143">
        <v>128</v>
      </c>
      <c r="C143">
        <v>1</v>
      </c>
      <c r="D143">
        <v>30</v>
      </c>
      <c r="E143">
        <v>4268</v>
      </c>
      <c r="F143">
        <v>128.02000000000001</v>
      </c>
      <c r="G143">
        <v>15.87</v>
      </c>
    </row>
    <row r="144" spans="1:7" x14ac:dyDescent="0.2">
      <c r="A144" t="s">
        <v>17</v>
      </c>
      <c r="B144">
        <v>128</v>
      </c>
      <c r="C144">
        <v>2</v>
      </c>
      <c r="D144">
        <v>30</v>
      </c>
      <c r="E144">
        <v>3475</v>
      </c>
      <c r="F144">
        <v>128.05000000000001</v>
      </c>
      <c r="G144">
        <v>17.850000000000001</v>
      </c>
    </row>
    <row r="145" spans="1:7" x14ac:dyDescent="0.2">
      <c r="A145" t="s">
        <v>17</v>
      </c>
      <c r="B145">
        <v>128</v>
      </c>
      <c r="C145">
        <v>3</v>
      </c>
      <c r="D145">
        <v>30</v>
      </c>
      <c r="E145">
        <v>3613</v>
      </c>
      <c r="F145">
        <v>128.12</v>
      </c>
      <c r="G145">
        <v>17.89</v>
      </c>
    </row>
    <row r="146" spans="1:7" x14ac:dyDescent="0.2">
      <c r="A146" t="s">
        <v>17</v>
      </c>
      <c r="B146">
        <v>128</v>
      </c>
      <c r="C146">
        <v>4</v>
      </c>
      <c r="D146">
        <v>30</v>
      </c>
      <c r="E146">
        <v>3678</v>
      </c>
      <c r="F146">
        <v>128.06</v>
      </c>
      <c r="G146">
        <v>16.66</v>
      </c>
    </row>
    <row r="147" spans="1:7" x14ac:dyDescent="0.2">
      <c r="A147" t="s">
        <v>17</v>
      </c>
      <c r="B147">
        <v>128</v>
      </c>
      <c r="C147">
        <v>5</v>
      </c>
      <c r="D147">
        <v>30</v>
      </c>
      <c r="E147">
        <v>3714</v>
      </c>
      <c r="F147">
        <v>128.1</v>
      </c>
      <c r="G147">
        <v>18.670000000000002</v>
      </c>
    </row>
    <row r="148" spans="1:7" x14ac:dyDescent="0.2">
      <c r="A148" t="s">
        <v>17</v>
      </c>
      <c r="B148">
        <v>128</v>
      </c>
      <c r="C148">
        <v>6</v>
      </c>
      <c r="D148">
        <v>30</v>
      </c>
      <c r="E148">
        <v>3714</v>
      </c>
      <c r="F148">
        <v>128</v>
      </c>
      <c r="G148">
        <v>15.54</v>
      </c>
    </row>
    <row r="149" spans="1:7" x14ac:dyDescent="0.2">
      <c r="A149" t="s">
        <v>17</v>
      </c>
      <c r="B149">
        <v>128</v>
      </c>
      <c r="C149">
        <v>7</v>
      </c>
      <c r="D149">
        <v>30</v>
      </c>
      <c r="E149">
        <v>3422</v>
      </c>
      <c r="F149">
        <v>128.04</v>
      </c>
      <c r="G149">
        <v>14.28</v>
      </c>
    </row>
    <row r="150" spans="1:7" x14ac:dyDescent="0.2">
      <c r="A150" t="s">
        <v>17</v>
      </c>
      <c r="B150">
        <v>128</v>
      </c>
      <c r="C150">
        <v>8</v>
      </c>
      <c r="D150">
        <v>30</v>
      </c>
      <c r="E150">
        <v>3714</v>
      </c>
      <c r="F150">
        <v>128</v>
      </c>
      <c r="G150">
        <v>17.23</v>
      </c>
    </row>
    <row r="151" spans="1:7" x14ac:dyDescent="0.2">
      <c r="A151" t="s">
        <v>17</v>
      </c>
      <c r="B151">
        <v>128</v>
      </c>
      <c r="C151">
        <v>9</v>
      </c>
      <c r="D151">
        <v>30</v>
      </c>
      <c r="E151">
        <v>4121</v>
      </c>
      <c r="F151">
        <v>128.02000000000001</v>
      </c>
      <c r="G151">
        <v>17.11</v>
      </c>
    </row>
    <row r="152" spans="1:7" x14ac:dyDescent="0.2">
      <c r="A152" t="s">
        <v>17</v>
      </c>
      <c r="B152">
        <v>150</v>
      </c>
      <c r="C152">
        <v>0</v>
      </c>
      <c r="D152">
        <v>3</v>
      </c>
      <c r="E152">
        <v>16986.88</v>
      </c>
      <c r="F152">
        <v>150.19</v>
      </c>
      <c r="G152">
        <v>70.75</v>
      </c>
    </row>
    <row r="153" spans="1:7" x14ac:dyDescent="0.2">
      <c r="A153" t="s">
        <v>17</v>
      </c>
      <c r="B153">
        <v>150</v>
      </c>
      <c r="C153">
        <v>1</v>
      </c>
      <c r="D153">
        <v>3</v>
      </c>
      <c r="E153">
        <v>16922.259999999998</v>
      </c>
      <c r="F153">
        <v>150.21</v>
      </c>
      <c r="G153">
        <v>69.59</v>
      </c>
    </row>
    <row r="154" spans="1:7" x14ac:dyDescent="0.2">
      <c r="A154" t="s">
        <v>17</v>
      </c>
      <c r="B154">
        <v>150</v>
      </c>
      <c r="C154">
        <v>2</v>
      </c>
      <c r="D154">
        <v>3</v>
      </c>
      <c r="E154">
        <v>17373.61</v>
      </c>
      <c r="F154">
        <v>150.15</v>
      </c>
      <c r="G154">
        <v>73.34</v>
      </c>
    </row>
    <row r="155" spans="1:7" x14ac:dyDescent="0.2">
      <c r="A155" t="s">
        <v>17</v>
      </c>
      <c r="B155">
        <v>150</v>
      </c>
      <c r="C155">
        <v>3</v>
      </c>
      <c r="D155">
        <v>3</v>
      </c>
      <c r="E155">
        <v>17408.52</v>
      </c>
      <c r="F155">
        <v>150.41999999999999</v>
      </c>
      <c r="G155">
        <v>71.239999999999995</v>
      </c>
    </row>
    <row r="156" spans="1:7" x14ac:dyDescent="0.2">
      <c r="A156" t="s">
        <v>17</v>
      </c>
      <c r="B156">
        <v>150</v>
      </c>
      <c r="C156">
        <v>4</v>
      </c>
      <c r="D156">
        <v>3</v>
      </c>
      <c r="E156">
        <v>16984.580000000002</v>
      </c>
      <c r="F156">
        <v>150.16999999999999</v>
      </c>
      <c r="G156">
        <v>71.28</v>
      </c>
    </row>
    <row r="157" spans="1:7" x14ac:dyDescent="0.2">
      <c r="A157" t="s">
        <v>17</v>
      </c>
      <c r="B157">
        <v>150</v>
      </c>
      <c r="C157">
        <v>5</v>
      </c>
      <c r="D157">
        <v>3</v>
      </c>
      <c r="E157">
        <v>17215.96</v>
      </c>
      <c r="F157">
        <v>150.26</v>
      </c>
      <c r="G157">
        <v>70.599999999999994</v>
      </c>
    </row>
    <row r="158" spans="1:7" x14ac:dyDescent="0.2">
      <c r="A158" t="s">
        <v>17</v>
      </c>
      <c r="B158">
        <v>150</v>
      </c>
      <c r="C158">
        <v>6</v>
      </c>
      <c r="D158">
        <v>3</v>
      </c>
      <c r="E158">
        <v>17452.169999999998</v>
      </c>
      <c r="F158">
        <v>150.25</v>
      </c>
      <c r="G158">
        <v>71.849999999999994</v>
      </c>
    </row>
    <row r="159" spans="1:7" x14ac:dyDescent="0.2">
      <c r="A159" t="s">
        <v>17</v>
      </c>
      <c r="B159">
        <v>150</v>
      </c>
      <c r="C159">
        <v>7</v>
      </c>
      <c r="D159">
        <v>3</v>
      </c>
      <c r="E159">
        <v>17744.61</v>
      </c>
      <c r="F159">
        <v>150.43</v>
      </c>
      <c r="G159">
        <v>70.67</v>
      </c>
    </row>
    <row r="160" spans="1:7" x14ac:dyDescent="0.2">
      <c r="A160" t="s">
        <v>17</v>
      </c>
      <c r="B160">
        <v>150</v>
      </c>
      <c r="C160">
        <v>8</v>
      </c>
      <c r="D160">
        <v>3</v>
      </c>
      <c r="E160">
        <v>17120.080000000002</v>
      </c>
      <c r="F160">
        <v>150.54</v>
      </c>
      <c r="G160">
        <v>70.319999999999993</v>
      </c>
    </row>
    <row r="161" spans="1:7" x14ac:dyDescent="0.2">
      <c r="A161" t="s">
        <v>17</v>
      </c>
      <c r="B161">
        <v>150</v>
      </c>
      <c r="C161">
        <v>9</v>
      </c>
      <c r="D161">
        <v>3</v>
      </c>
      <c r="E161">
        <v>16759.04</v>
      </c>
      <c r="F161">
        <v>150.07</v>
      </c>
      <c r="G161">
        <v>72.39</v>
      </c>
    </row>
    <row r="162" spans="1:7" x14ac:dyDescent="0.2">
      <c r="A162" t="s">
        <v>17</v>
      </c>
      <c r="B162">
        <v>150</v>
      </c>
      <c r="C162">
        <v>0</v>
      </c>
      <c r="D162">
        <v>5</v>
      </c>
      <c r="E162">
        <v>14229.09</v>
      </c>
      <c r="F162">
        <v>150.26</v>
      </c>
      <c r="G162">
        <v>60.92</v>
      </c>
    </row>
    <row r="163" spans="1:7" x14ac:dyDescent="0.2">
      <c r="A163" t="s">
        <v>17</v>
      </c>
      <c r="B163">
        <v>150</v>
      </c>
      <c r="C163">
        <v>1</v>
      </c>
      <c r="D163">
        <v>5</v>
      </c>
      <c r="E163">
        <v>13850.84</v>
      </c>
      <c r="F163">
        <v>150.08000000000001</v>
      </c>
      <c r="G163">
        <v>60.28</v>
      </c>
    </row>
    <row r="164" spans="1:7" x14ac:dyDescent="0.2">
      <c r="A164" t="s">
        <v>17</v>
      </c>
      <c r="B164">
        <v>150</v>
      </c>
      <c r="C164">
        <v>2</v>
      </c>
      <c r="D164">
        <v>5</v>
      </c>
      <c r="E164">
        <v>14034</v>
      </c>
      <c r="F164">
        <v>150.04</v>
      </c>
      <c r="G164">
        <v>60.46</v>
      </c>
    </row>
    <row r="165" spans="1:7" x14ac:dyDescent="0.2">
      <c r="A165" t="s">
        <v>17</v>
      </c>
      <c r="B165">
        <v>150</v>
      </c>
      <c r="C165">
        <v>3</v>
      </c>
      <c r="D165">
        <v>5</v>
      </c>
      <c r="E165">
        <v>14047.15</v>
      </c>
      <c r="F165">
        <v>150.25</v>
      </c>
      <c r="G165">
        <v>60.77</v>
      </c>
    </row>
    <row r="166" spans="1:7" x14ac:dyDescent="0.2">
      <c r="A166" t="s">
        <v>17</v>
      </c>
      <c r="B166">
        <v>150</v>
      </c>
      <c r="C166">
        <v>4</v>
      </c>
      <c r="D166">
        <v>5</v>
      </c>
      <c r="E166">
        <v>13960.46</v>
      </c>
      <c r="F166">
        <v>150.02000000000001</v>
      </c>
      <c r="G166">
        <v>61.16</v>
      </c>
    </row>
    <row r="167" spans="1:7" x14ac:dyDescent="0.2">
      <c r="A167" t="s">
        <v>17</v>
      </c>
      <c r="B167">
        <v>150</v>
      </c>
      <c r="C167">
        <v>5</v>
      </c>
      <c r="D167">
        <v>5</v>
      </c>
      <c r="E167">
        <v>13925.26</v>
      </c>
      <c r="F167">
        <v>150.35</v>
      </c>
      <c r="G167">
        <v>60.8</v>
      </c>
    </row>
    <row r="168" spans="1:7" x14ac:dyDescent="0.2">
      <c r="A168" t="s">
        <v>17</v>
      </c>
      <c r="B168">
        <v>150</v>
      </c>
      <c r="C168">
        <v>6</v>
      </c>
      <c r="D168">
        <v>5</v>
      </c>
      <c r="E168">
        <v>13607.27</v>
      </c>
      <c r="F168">
        <v>150.22</v>
      </c>
      <c r="G168">
        <v>61.59</v>
      </c>
    </row>
    <row r="169" spans="1:7" x14ac:dyDescent="0.2">
      <c r="A169" t="s">
        <v>17</v>
      </c>
      <c r="B169">
        <v>150</v>
      </c>
      <c r="C169">
        <v>7</v>
      </c>
      <c r="D169">
        <v>5</v>
      </c>
      <c r="E169">
        <v>14147.46</v>
      </c>
      <c r="F169">
        <v>150.22</v>
      </c>
      <c r="G169">
        <v>59.21</v>
      </c>
    </row>
    <row r="170" spans="1:7" x14ac:dyDescent="0.2">
      <c r="A170" t="s">
        <v>17</v>
      </c>
      <c r="B170">
        <v>150</v>
      </c>
      <c r="C170">
        <v>8</v>
      </c>
      <c r="D170">
        <v>5</v>
      </c>
      <c r="E170">
        <v>14135.38</v>
      </c>
      <c r="F170">
        <v>150.30000000000001</v>
      </c>
      <c r="G170">
        <v>60.1</v>
      </c>
    </row>
    <row r="171" spans="1:7" x14ac:dyDescent="0.2">
      <c r="A171" t="s">
        <v>17</v>
      </c>
      <c r="B171">
        <v>150</v>
      </c>
      <c r="C171">
        <v>9</v>
      </c>
      <c r="D171">
        <v>5</v>
      </c>
      <c r="E171">
        <v>14032.86</v>
      </c>
      <c r="F171">
        <v>150.01</v>
      </c>
      <c r="G171">
        <v>60.43</v>
      </c>
    </row>
    <row r="172" spans="1:7" x14ac:dyDescent="0.2">
      <c r="A172" t="s">
        <v>17</v>
      </c>
      <c r="B172">
        <v>150</v>
      </c>
      <c r="C172">
        <v>0</v>
      </c>
      <c r="D172">
        <v>10</v>
      </c>
      <c r="E172">
        <v>11324.27</v>
      </c>
      <c r="F172">
        <v>150.03</v>
      </c>
      <c r="G172">
        <v>43.64</v>
      </c>
    </row>
    <row r="173" spans="1:7" x14ac:dyDescent="0.2">
      <c r="A173" t="s">
        <v>17</v>
      </c>
      <c r="B173">
        <v>150</v>
      </c>
      <c r="C173">
        <v>1</v>
      </c>
      <c r="D173">
        <v>10</v>
      </c>
      <c r="E173">
        <v>11732.04</v>
      </c>
      <c r="F173">
        <v>150.22</v>
      </c>
      <c r="G173">
        <v>45.81</v>
      </c>
    </row>
    <row r="174" spans="1:7" x14ac:dyDescent="0.2">
      <c r="A174" t="s">
        <v>17</v>
      </c>
      <c r="B174">
        <v>150</v>
      </c>
      <c r="C174">
        <v>2</v>
      </c>
      <c r="D174">
        <v>10</v>
      </c>
      <c r="E174">
        <v>11405.4</v>
      </c>
      <c r="F174">
        <v>150.01</v>
      </c>
      <c r="G174">
        <v>43.51</v>
      </c>
    </row>
    <row r="175" spans="1:7" x14ac:dyDescent="0.2">
      <c r="A175" t="s">
        <v>17</v>
      </c>
      <c r="B175">
        <v>150</v>
      </c>
      <c r="C175">
        <v>3</v>
      </c>
      <c r="D175">
        <v>10</v>
      </c>
      <c r="E175">
        <v>11732.04</v>
      </c>
      <c r="F175">
        <v>150.08000000000001</v>
      </c>
      <c r="G175">
        <v>45.81</v>
      </c>
    </row>
    <row r="176" spans="1:7" x14ac:dyDescent="0.2">
      <c r="A176" t="s">
        <v>17</v>
      </c>
      <c r="B176">
        <v>150</v>
      </c>
      <c r="C176">
        <v>4</v>
      </c>
      <c r="D176">
        <v>10</v>
      </c>
      <c r="E176">
        <v>11027.32</v>
      </c>
      <c r="F176">
        <v>150.19999999999999</v>
      </c>
      <c r="G176">
        <v>44.01</v>
      </c>
    </row>
    <row r="177" spans="1:7" x14ac:dyDescent="0.2">
      <c r="A177" t="s">
        <v>17</v>
      </c>
      <c r="B177">
        <v>150</v>
      </c>
      <c r="C177">
        <v>5</v>
      </c>
      <c r="D177">
        <v>10</v>
      </c>
      <c r="E177">
        <v>11051.3</v>
      </c>
      <c r="F177">
        <v>150.16</v>
      </c>
      <c r="G177">
        <v>43.64</v>
      </c>
    </row>
    <row r="178" spans="1:7" x14ac:dyDescent="0.2">
      <c r="A178" t="s">
        <v>17</v>
      </c>
      <c r="B178">
        <v>150</v>
      </c>
      <c r="C178">
        <v>6</v>
      </c>
      <c r="D178">
        <v>10</v>
      </c>
      <c r="E178">
        <v>11493.3</v>
      </c>
      <c r="F178">
        <v>150.32</v>
      </c>
      <c r="G178">
        <v>44.12</v>
      </c>
    </row>
    <row r="179" spans="1:7" x14ac:dyDescent="0.2">
      <c r="A179" t="s">
        <v>17</v>
      </c>
      <c r="B179">
        <v>150</v>
      </c>
      <c r="C179">
        <v>7</v>
      </c>
      <c r="D179">
        <v>10</v>
      </c>
      <c r="E179">
        <v>11564.99</v>
      </c>
      <c r="F179">
        <v>150.24</v>
      </c>
      <c r="G179">
        <v>41.34</v>
      </c>
    </row>
    <row r="180" spans="1:7" x14ac:dyDescent="0.2">
      <c r="A180" t="s">
        <v>17</v>
      </c>
      <c r="B180">
        <v>150</v>
      </c>
      <c r="C180">
        <v>8</v>
      </c>
      <c r="D180">
        <v>10</v>
      </c>
      <c r="E180">
        <v>11526.82</v>
      </c>
      <c r="F180">
        <v>150</v>
      </c>
      <c r="G180">
        <v>43.68</v>
      </c>
    </row>
    <row r="181" spans="1:7" x14ac:dyDescent="0.2">
      <c r="A181" t="s">
        <v>17</v>
      </c>
      <c r="B181">
        <v>150</v>
      </c>
      <c r="C181">
        <v>9</v>
      </c>
      <c r="D181">
        <v>10</v>
      </c>
      <c r="E181">
        <v>11522.95</v>
      </c>
      <c r="F181">
        <v>150.16999999999999</v>
      </c>
      <c r="G181">
        <v>43.42</v>
      </c>
    </row>
    <row r="182" spans="1:7" x14ac:dyDescent="0.2">
      <c r="A182" t="s">
        <v>17</v>
      </c>
      <c r="B182">
        <v>150</v>
      </c>
      <c r="C182">
        <v>0</v>
      </c>
      <c r="D182">
        <v>20</v>
      </c>
      <c r="E182">
        <v>8941.84</v>
      </c>
      <c r="F182">
        <v>150.02000000000001</v>
      </c>
      <c r="G182">
        <v>26.73</v>
      </c>
    </row>
    <row r="183" spans="1:7" x14ac:dyDescent="0.2">
      <c r="A183" t="s">
        <v>17</v>
      </c>
      <c r="B183">
        <v>150</v>
      </c>
      <c r="C183">
        <v>1</v>
      </c>
      <c r="D183">
        <v>20</v>
      </c>
      <c r="E183">
        <v>9841</v>
      </c>
      <c r="F183">
        <v>150.02000000000001</v>
      </c>
      <c r="G183">
        <v>29.1</v>
      </c>
    </row>
    <row r="184" spans="1:7" x14ac:dyDescent="0.2">
      <c r="A184" t="s">
        <v>17</v>
      </c>
      <c r="B184">
        <v>150</v>
      </c>
      <c r="C184">
        <v>2</v>
      </c>
      <c r="D184">
        <v>20</v>
      </c>
      <c r="E184">
        <v>9782.84</v>
      </c>
      <c r="F184">
        <v>150.07</v>
      </c>
      <c r="G184">
        <v>27.44</v>
      </c>
    </row>
    <row r="185" spans="1:7" x14ac:dyDescent="0.2">
      <c r="A185" t="s">
        <v>17</v>
      </c>
      <c r="B185">
        <v>150</v>
      </c>
      <c r="C185">
        <v>3</v>
      </c>
      <c r="D185">
        <v>20</v>
      </c>
      <c r="E185">
        <v>9466.68</v>
      </c>
      <c r="F185">
        <v>150.08000000000001</v>
      </c>
      <c r="G185">
        <v>26.24</v>
      </c>
    </row>
    <row r="186" spans="1:7" x14ac:dyDescent="0.2">
      <c r="A186" t="s">
        <v>17</v>
      </c>
      <c r="B186">
        <v>150</v>
      </c>
      <c r="C186">
        <v>4</v>
      </c>
      <c r="D186">
        <v>20</v>
      </c>
      <c r="E186">
        <v>9476.86</v>
      </c>
      <c r="F186">
        <v>150.01</v>
      </c>
      <c r="G186">
        <v>31.67</v>
      </c>
    </row>
    <row r="187" spans="1:7" x14ac:dyDescent="0.2">
      <c r="A187" t="s">
        <v>17</v>
      </c>
      <c r="B187">
        <v>150</v>
      </c>
      <c r="C187">
        <v>5</v>
      </c>
      <c r="D187">
        <v>20</v>
      </c>
      <c r="E187">
        <v>9718.32</v>
      </c>
      <c r="F187">
        <v>150.02000000000001</v>
      </c>
      <c r="G187">
        <v>25.75</v>
      </c>
    </row>
    <row r="188" spans="1:7" x14ac:dyDescent="0.2">
      <c r="A188" t="s">
        <v>17</v>
      </c>
      <c r="B188">
        <v>150</v>
      </c>
      <c r="C188">
        <v>6</v>
      </c>
      <c r="D188">
        <v>20</v>
      </c>
      <c r="E188">
        <v>9889.5</v>
      </c>
      <c r="F188">
        <v>150.01</v>
      </c>
      <c r="G188">
        <v>27.39</v>
      </c>
    </row>
    <row r="189" spans="1:7" x14ac:dyDescent="0.2">
      <c r="A189" t="s">
        <v>17</v>
      </c>
      <c r="B189">
        <v>150</v>
      </c>
      <c r="C189">
        <v>7</v>
      </c>
      <c r="D189">
        <v>20</v>
      </c>
      <c r="E189">
        <v>9853.34</v>
      </c>
      <c r="F189">
        <v>150</v>
      </c>
      <c r="G189">
        <v>28.02</v>
      </c>
    </row>
    <row r="190" spans="1:7" x14ac:dyDescent="0.2">
      <c r="A190" t="s">
        <v>17</v>
      </c>
      <c r="B190">
        <v>150</v>
      </c>
      <c r="C190">
        <v>8</v>
      </c>
      <c r="D190">
        <v>20</v>
      </c>
      <c r="E190">
        <v>9771.39</v>
      </c>
      <c r="F190">
        <v>150</v>
      </c>
      <c r="G190">
        <v>27.73</v>
      </c>
    </row>
    <row r="191" spans="1:7" x14ac:dyDescent="0.2">
      <c r="A191" t="s">
        <v>17</v>
      </c>
      <c r="B191">
        <v>150</v>
      </c>
      <c r="C191">
        <v>9</v>
      </c>
      <c r="D191">
        <v>20</v>
      </c>
      <c r="E191">
        <v>9615.69</v>
      </c>
      <c r="F191">
        <v>150.21</v>
      </c>
      <c r="G191">
        <v>30.13</v>
      </c>
    </row>
    <row r="192" spans="1:7" x14ac:dyDescent="0.2">
      <c r="A192" t="s">
        <v>17</v>
      </c>
      <c r="B192">
        <v>150</v>
      </c>
      <c r="C192">
        <v>0</v>
      </c>
      <c r="D192">
        <v>30</v>
      </c>
      <c r="E192">
        <v>9304.49</v>
      </c>
      <c r="F192">
        <v>150.12</v>
      </c>
      <c r="G192">
        <v>20.12</v>
      </c>
    </row>
    <row r="193" spans="1:7" x14ac:dyDescent="0.2">
      <c r="A193" t="s">
        <v>17</v>
      </c>
      <c r="B193">
        <v>150</v>
      </c>
      <c r="C193">
        <v>1</v>
      </c>
      <c r="D193">
        <v>30</v>
      </c>
      <c r="E193">
        <v>8648.2000000000007</v>
      </c>
      <c r="F193">
        <v>150.04</v>
      </c>
      <c r="G193">
        <v>20.97</v>
      </c>
    </row>
    <row r="194" spans="1:7" x14ac:dyDescent="0.2">
      <c r="A194" t="s">
        <v>17</v>
      </c>
      <c r="B194">
        <v>150</v>
      </c>
      <c r="C194">
        <v>2</v>
      </c>
      <c r="D194">
        <v>30</v>
      </c>
      <c r="E194">
        <v>8314.92</v>
      </c>
      <c r="F194">
        <v>150.01</v>
      </c>
      <c r="G194">
        <v>20.74</v>
      </c>
    </row>
    <row r="195" spans="1:7" x14ac:dyDescent="0.2">
      <c r="A195" t="s">
        <v>17</v>
      </c>
      <c r="B195">
        <v>150</v>
      </c>
      <c r="C195">
        <v>3</v>
      </c>
      <c r="D195">
        <v>30</v>
      </c>
      <c r="E195">
        <v>8764.1</v>
      </c>
      <c r="F195">
        <v>150.03</v>
      </c>
      <c r="G195">
        <v>20.64</v>
      </c>
    </row>
    <row r="196" spans="1:7" x14ac:dyDescent="0.2">
      <c r="A196" t="s">
        <v>17</v>
      </c>
      <c r="B196">
        <v>150</v>
      </c>
      <c r="C196">
        <v>4</v>
      </c>
      <c r="D196">
        <v>30</v>
      </c>
      <c r="E196">
        <v>8577.14</v>
      </c>
      <c r="F196">
        <v>150.05000000000001</v>
      </c>
      <c r="G196">
        <v>20.84</v>
      </c>
    </row>
    <row r="197" spans="1:7" x14ac:dyDescent="0.2">
      <c r="A197" t="s">
        <v>17</v>
      </c>
      <c r="B197">
        <v>150</v>
      </c>
      <c r="C197">
        <v>5</v>
      </c>
      <c r="D197">
        <v>30</v>
      </c>
      <c r="E197">
        <v>7727.41</v>
      </c>
      <c r="F197">
        <v>150.02000000000001</v>
      </c>
      <c r="G197">
        <v>17.420000000000002</v>
      </c>
    </row>
    <row r="198" spans="1:7" x14ac:dyDescent="0.2">
      <c r="A198" t="s">
        <v>17</v>
      </c>
      <c r="B198">
        <v>150</v>
      </c>
      <c r="C198">
        <v>6</v>
      </c>
      <c r="D198">
        <v>30</v>
      </c>
      <c r="E198">
        <v>9262.15</v>
      </c>
      <c r="F198">
        <v>150</v>
      </c>
      <c r="G198">
        <v>25.7</v>
      </c>
    </row>
    <row r="199" spans="1:7" x14ac:dyDescent="0.2">
      <c r="A199" t="s">
        <v>17</v>
      </c>
      <c r="B199">
        <v>150</v>
      </c>
      <c r="C199">
        <v>7</v>
      </c>
      <c r="D199">
        <v>30</v>
      </c>
      <c r="E199">
        <v>8892.35</v>
      </c>
      <c r="F199">
        <v>150.04</v>
      </c>
      <c r="G199">
        <v>22.07</v>
      </c>
    </row>
    <row r="200" spans="1:7" x14ac:dyDescent="0.2">
      <c r="A200" t="s">
        <v>17</v>
      </c>
      <c r="B200">
        <v>150</v>
      </c>
      <c r="C200">
        <v>8</v>
      </c>
      <c r="D200">
        <v>30</v>
      </c>
      <c r="E200">
        <v>8584.89</v>
      </c>
      <c r="F200">
        <v>150</v>
      </c>
      <c r="G200">
        <v>19.23</v>
      </c>
    </row>
    <row r="201" spans="1:7" x14ac:dyDescent="0.2">
      <c r="A201" t="s">
        <v>17</v>
      </c>
      <c r="B201">
        <v>150</v>
      </c>
      <c r="C201">
        <v>9</v>
      </c>
      <c r="D201">
        <v>30</v>
      </c>
      <c r="E201">
        <v>8830.9</v>
      </c>
      <c r="F201">
        <v>150.02000000000001</v>
      </c>
      <c r="G201">
        <v>20.88</v>
      </c>
    </row>
    <row r="202" spans="1:7" x14ac:dyDescent="0.2">
      <c r="A202" t="s">
        <v>18</v>
      </c>
      <c r="B202" t="s">
        <v>8</v>
      </c>
      <c r="C202">
        <v>0</v>
      </c>
      <c r="D202">
        <v>3</v>
      </c>
      <c r="E202">
        <v>197.91</v>
      </c>
      <c r="F202">
        <v>11</v>
      </c>
      <c r="G202">
        <v>53.33</v>
      </c>
    </row>
    <row r="203" spans="1:7" x14ac:dyDescent="0.2">
      <c r="A203" t="s">
        <v>18</v>
      </c>
      <c r="B203" t="s">
        <v>8</v>
      </c>
      <c r="C203">
        <v>1</v>
      </c>
      <c r="D203">
        <v>3</v>
      </c>
      <c r="E203">
        <v>207.18</v>
      </c>
      <c r="F203">
        <v>11.01</v>
      </c>
      <c r="G203">
        <v>57.54</v>
      </c>
    </row>
    <row r="204" spans="1:7" x14ac:dyDescent="0.2">
      <c r="A204" t="s">
        <v>18</v>
      </c>
      <c r="B204" t="s">
        <v>8</v>
      </c>
      <c r="C204">
        <v>2</v>
      </c>
      <c r="D204">
        <v>3</v>
      </c>
      <c r="E204">
        <v>205.27</v>
      </c>
      <c r="F204">
        <v>11</v>
      </c>
      <c r="G204">
        <v>57.63</v>
      </c>
    </row>
    <row r="205" spans="1:7" x14ac:dyDescent="0.2">
      <c r="A205" t="s">
        <v>18</v>
      </c>
      <c r="B205" t="s">
        <v>8</v>
      </c>
      <c r="C205">
        <v>3</v>
      </c>
      <c r="D205">
        <v>3</v>
      </c>
      <c r="E205">
        <v>197.91</v>
      </c>
      <c r="F205">
        <v>11</v>
      </c>
      <c r="G205">
        <v>56.94</v>
      </c>
    </row>
    <row r="206" spans="1:7" x14ac:dyDescent="0.2">
      <c r="A206" t="s">
        <v>18</v>
      </c>
      <c r="B206" t="s">
        <v>8</v>
      </c>
      <c r="C206">
        <v>4</v>
      </c>
      <c r="D206">
        <v>3</v>
      </c>
      <c r="E206">
        <v>204.54</v>
      </c>
      <c r="F206">
        <v>11.01</v>
      </c>
      <c r="G206">
        <v>56.4</v>
      </c>
    </row>
    <row r="207" spans="1:7" x14ac:dyDescent="0.2">
      <c r="A207" t="s">
        <v>18</v>
      </c>
      <c r="B207" t="s">
        <v>8</v>
      </c>
      <c r="C207">
        <v>5</v>
      </c>
      <c r="D207">
        <v>3</v>
      </c>
      <c r="E207">
        <v>201.1</v>
      </c>
      <c r="F207">
        <v>11.01</v>
      </c>
      <c r="G207">
        <v>56.74</v>
      </c>
    </row>
    <row r="208" spans="1:7" x14ac:dyDescent="0.2">
      <c r="A208" t="s">
        <v>18</v>
      </c>
      <c r="B208" t="s">
        <v>8</v>
      </c>
      <c r="C208">
        <v>6</v>
      </c>
      <c r="D208">
        <v>3</v>
      </c>
      <c r="E208">
        <v>217.97</v>
      </c>
      <c r="F208">
        <v>11.01</v>
      </c>
      <c r="G208">
        <v>57.4</v>
      </c>
    </row>
    <row r="209" spans="1:7" x14ac:dyDescent="0.2">
      <c r="A209" t="s">
        <v>18</v>
      </c>
      <c r="B209" t="s">
        <v>8</v>
      </c>
      <c r="C209">
        <v>7</v>
      </c>
      <c r="D209">
        <v>3</v>
      </c>
      <c r="E209">
        <v>202.08</v>
      </c>
      <c r="F209">
        <v>11.01</v>
      </c>
      <c r="G209">
        <v>56.86</v>
      </c>
    </row>
    <row r="210" spans="1:7" x14ac:dyDescent="0.2">
      <c r="A210" t="s">
        <v>18</v>
      </c>
      <c r="B210" t="s">
        <v>8</v>
      </c>
      <c r="C210">
        <v>8</v>
      </c>
      <c r="D210">
        <v>3</v>
      </c>
      <c r="E210">
        <v>204.73</v>
      </c>
      <c r="F210">
        <v>11</v>
      </c>
      <c r="G210">
        <v>56.94</v>
      </c>
    </row>
    <row r="211" spans="1:7" x14ac:dyDescent="0.2">
      <c r="A211" t="s">
        <v>18</v>
      </c>
      <c r="B211" t="s">
        <v>8</v>
      </c>
      <c r="C211">
        <v>9</v>
      </c>
      <c r="D211">
        <v>3</v>
      </c>
      <c r="E211">
        <v>204.73</v>
      </c>
      <c r="F211">
        <v>11.01</v>
      </c>
      <c r="G211">
        <v>55.54</v>
      </c>
    </row>
    <row r="212" spans="1:7" x14ac:dyDescent="0.2">
      <c r="A212" t="s">
        <v>18</v>
      </c>
      <c r="B212" t="s">
        <v>9</v>
      </c>
      <c r="C212">
        <v>0</v>
      </c>
      <c r="D212">
        <v>3</v>
      </c>
      <c r="E212">
        <v>145</v>
      </c>
      <c r="F212">
        <v>11</v>
      </c>
      <c r="G212">
        <v>56.91</v>
      </c>
    </row>
    <row r="213" spans="1:7" x14ac:dyDescent="0.2">
      <c r="A213" t="s">
        <v>18</v>
      </c>
      <c r="B213" t="s">
        <v>9</v>
      </c>
      <c r="C213">
        <v>1</v>
      </c>
      <c r="D213">
        <v>3</v>
      </c>
      <c r="E213">
        <v>139</v>
      </c>
      <c r="F213">
        <v>11.01</v>
      </c>
      <c r="G213">
        <v>55.54</v>
      </c>
    </row>
    <row r="214" spans="1:7" x14ac:dyDescent="0.2">
      <c r="A214" t="s">
        <v>18</v>
      </c>
      <c r="B214" t="s">
        <v>9</v>
      </c>
      <c r="C214">
        <v>2</v>
      </c>
      <c r="D214">
        <v>3</v>
      </c>
      <c r="E214">
        <v>151</v>
      </c>
      <c r="F214">
        <v>11</v>
      </c>
      <c r="G214">
        <v>56.6</v>
      </c>
    </row>
    <row r="215" spans="1:7" x14ac:dyDescent="0.2">
      <c r="A215" t="s">
        <v>18</v>
      </c>
      <c r="B215" t="s">
        <v>9</v>
      </c>
      <c r="C215">
        <v>3</v>
      </c>
      <c r="D215">
        <v>3</v>
      </c>
      <c r="E215">
        <v>135</v>
      </c>
      <c r="F215">
        <v>11.01</v>
      </c>
      <c r="G215">
        <v>54.57</v>
      </c>
    </row>
    <row r="216" spans="1:7" x14ac:dyDescent="0.2">
      <c r="A216" t="s">
        <v>18</v>
      </c>
      <c r="B216" t="s">
        <v>9</v>
      </c>
      <c r="C216">
        <v>4</v>
      </c>
      <c r="D216">
        <v>3</v>
      </c>
      <c r="E216">
        <v>135</v>
      </c>
      <c r="F216">
        <v>11.01</v>
      </c>
      <c r="G216">
        <v>55.45</v>
      </c>
    </row>
    <row r="217" spans="1:7" x14ac:dyDescent="0.2">
      <c r="A217" t="s">
        <v>18</v>
      </c>
      <c r="B217" t="s">
        <v>9</v>
      </c>
      <c r="C217">
        <v>5</v>
      </c>
      <c r="D217">
        <v>3</v>
      </c>
      <c r="E217">
        <v>145</v>
      </c>
      <c r="F217">
        <v>11.01</v>
      </c>
      <c r="G217">
        <v>55.73</v>
      </c>
    </row>
    <row r="218" spans="1:7" x14ac:dyDescent="0.2">
      <c r="A218" t="s">
        <v>18</v>
      </c>
      <c r="B218" t="s">
        <v>9</v>
      </c>
      <c r="C218">
        <v>6</v>
      </c>
      <c r="D218">
        <v>3</v>
      </c>
      <c r="E218">
        <v>145</v>
      </c>
      <c r="F218">
        <v>11.01</v>
      </c>
      <c r="G218">
        <v>56.38</v>
      </c>
    </row>
    <row r="219" spans="1:7" x14ac:dyDescent="0.2">
      <c r="A219" t="s">
        <v>18</v>
      </c>
      <c r="B219" t="s">
        <v>9</v>
      </c>
      <c r="C219">
        <v>7</v>
      </c>
      <c r="D219">
        <v>3</v>
      </c>
      <c r="E219">
        <v>144</v>
      </c>
      <c r="F219">
        <v>11</v>
      </c>
      <c r="G219">
        <v>55.4</v>
      </c>
    </row>
    <row r="220" spans="1:7" x14ac:dyDescent="0.2">
      <c r="A220" t="s">
        <v>18</v>
      </c>
      <c r="B220" t="s">
        <v>9</v>
      </c>
      <c r="C220">
        <v>8</v>
      </c>
      <c r="D220">
        <v>3</v>
      </c>
      <c r="E220">
        <v>145</v>
      </c>
      <c r="F220">
        <v>11.01</v>
      </c>
      <c r="G220">
        <v>56.23</v>
      </c>
    </row>
    <row r="221" spans="1:7" x14ac:dyDescent="0.2">
      <c r="A221" t="s">
        <v>18</v>
      </c>
      <c r="B221" t="s">
        <v>9</v>
      </c>
      <c r="C221">
        <v>9</v>
      </c>
      <c r="D221">
        <v>3</v>
      </c>
      <c r="E221">
        <v>151</v>
      </c>
      <c r="F221">
        <v>11</v>
      </c>
      <c r="G221">
        <v>54.65</v>
      </c>
    </row>
    <row r="222" spans="1:7" x14ac:dyDescent="0.2">
      <c r="A222" t="s">
        <v>18</v>
      </c>
      <c r="B222" t="s">
        <v>10</v>
      </c>
      <c r="C222">
        <v>0</v>
      </c>
      <c r="D222">
        <v>3</v>
      </c>
      <c r="E222">
        <v>211.5</v>
      </c>
      <c r="F222">
        <v>12.01</v>
      </c>
      <c r="G222">
        <v>55.04</v>
      </c>
    </row>
    <row r="223" spans="1:7" x14ac:dyDescent="0.2">
      <c r="A223" t="s">
        <v>18</v>
      </c>
      <c r="B223" t="s">
        <v>10</v>
      </c>
      <c r="C223">
        <v>1</v>
      </c>
      <c r="D223">
        <v>3</v>
      </c>
      <c r="E223">
        <v>209.26</v>
      </c>
      <c r="F223">
        <v>12</v>
      </c>
      <c r="G223">
        <v>54.98</v>
      </c>
    </row>
    <row r="224" spans="1:7" x14ac:dyDescent="0.2">
      <c r="A224" t="s">
        <v>18</v>
      </c>
      <c r="B224" t="s">
        <v>10</v>
      </c>
      <c r="C224">
        <v>2</v>
      </c>
      <c r="D224">
        <v>3</v>
      </c>
      <c r="E224">
        <v>206.62</v>
      </c>
      <c r="F224">
        <v>12.01</v>
      </c>
      <c r="G224">
        <v>55.4</v>
      </c>
    </row>
    <row r="225" spans="1:7" x14ac:dyDescent="0.2">
      <c r="A225" t="s">
        <v>18</v>
      </c>
      <c r="B225" t="s">
        <v>10</v>
      </c>
      <c r="C225">
        <v>3</v>
      </c>
      <c r="D225">
        <v>3</v>
      </c>
      <c r="E225">
        <v>213.21</v>
      </c>
      <c r="F225">
        <v>12.01</v>
      </c>
      <c r="G225">
        <v>54.79</v>
      </c>
    </row>
    <row r="226" spans="1:7" x14ac:dyDescent="0.2">
      <c r="A226" t="s">
        <v>18</v>
      </c>
      <c r="B226" t="s">
        <v>10</v>
      </c>
      <c r="C226">
        <v>4</v>
      </c>
      <c r="D226">
        <v>3</v>
      </c>
      <c r="E226">
        <v>208.54</v>
      </c>
      <c r="F226">
        <v>12.01</v>
      </c>
      <c r="G226">
        <v>53.73</v>
      </c>
    </row>
    <row r="227" spans="1:7" x14ac:dyDescent="0.2">
      <c r="A227" t="s">
        <v>18</v>
      </c>
      <c r="B227" t="s">
        <v>10</v>
      </c>
      <c r="C227">
        <v>5</v>
      </c>
      <c r="D227">
        <v>3</v>
      </c>
      <c r="E227">
        <v>202.45</v>
      </c>
      <c r="F227">
        <v>12.01</v>
      </c>
      <c r="G227">
        <v>53.54</v>
      </c>
    </row>
    <row r="228" spans="1:7" x14ac:dyDescent="0.2">
      <c r="A228" t="s">
        <v>18</v>
      </c>
      <c r="B228" t="s">
        <v>10</v>
      </c>
      <c r="C228">
        <v>6</v>
      </c>
      <c r="D228">
        <v>3</v>
      </c>
      <c r="E228">
        <v>202.45</v>
      </c>
      <c r="F228">
        <v>12.01</v>
      </c>
      <c r="G228">
        <v>53.52</v>
      </c>
    </row>
    <row r="229" spans="1:7" x14ac:dyDescent="0.2">
      <c r="A229" t="s">
        <v>18</v>
      </c>
      <c r="B229" t="s">
        <v>10</v>
      </c>
      <c r="C229">
        <v>7</v>
      </c>
      <c r="D229">
        <v>3</v>
      </c>
      <c r="E229">
        <v>203.43</v>
      </c>
      <c r="F229">
        <v>12.01</v>
      </c>
      <c r="G229">
        <v>54.63</v>
      </c>
    </row>
    <row r="230" spans="1:7" x14ac:dyDescent="0.2">
      <c r="A230" t="s">
        <v>18</v>
      </c>
      <c r="B230" t="s">
        <v>10</v>
      </c>
      <c r="C230">
        <v>8</v>
      </c>
      <c r="D230">
        <v>3</v>
      </c>
      <c r="E230">
        <v>205.89</v>
      </c>
      <c r="F230">
        <v>12.01</v>
      </c>
      <c r="G230">
        <v>54.06</v>
      </c>
    </row>
    <row r="231" spans="1:7" x14ac:dyDescent="0.2">
      <c r="A231" t="s">
        <v>18</v>
      </c>
      <c r="B231" t="s">
        <v>10</v>
      </c>
      <c r="C231">
        <v>9</v>
      </c>
      <c r="D231">
        <v>3</v>
      </c>
      <c r="E231">
        <v>203.43</v>
      </c>
      <c r="F231">
        <v>12.01</v>
      </c>
      <c r="G231">
        <v>54.08</v>
      </c>
    </row>
    <row r="232" spans="1:7" x14ac:dyDescent="0.2">
      <c r="A232" t="s">
        <v>18</v>
      </c>
      <c r="B232" t="s">
        <v>11</v>
      </c>
      <c r="C232">
        <v>0</v>
      </c>
      <c r="D232">
        <v>3</v>
      </c>
      <c r="E232">
        <v>2297</v>
      </c>
      <c r="F232">
        <v>12</v>
      </c>
      <c r="G232">
        <v>42.48</v>
      </c>
    </row>
    <row r="233" spans="1:7" x14ac:dyDescent="0.2">
      <c r="A233" t="s">
        <v>18</v>
      </c>
      <c r="B233" t="s">
        <v>11</v>
      </c>
      <c r="C233">
        <v>1</v>
      </c>
      <c r="D233">
        <v>3</v>
      </c>
      <c r="E233">
        <v>2297</v>
      </c>
      <c r="F233">
        <v>12</v>
      </c>
      <c r="G233">
        <v>43.86</v>
      </c>
    </row>
    <row r="234" spans="1:7" x14ac:dyDescent="0.2">
      <c r="A234" t="s">
        <v>18</v>
      </c>
      <c r="B234" t="s">
        <v>11</v>
      </c>
      <c r="C234">
        <v>2</v>
      </c>
      <c r="D234">
        <v>3</v>
      </c>
      <c r="E234">
        <v>2295</v>
      </c>
      <c r="F234">
        <v>12.01</v>
      </c>
      <c r="G234">
        <v>46.45</v>
      </c>
    </row>
    <row r="235" spans="1:7" x14ac:dyDescent="0.2">
      <c r="A235" t="s">
        <v>18</v>
      </c>
      <c r="B235" t="s">
        <v>11</v>
      </c>
      <c r="C235">
        <v>3</v>
      </c>
      <c r="D235">
        <v>3</v>
      </c>
      <c r="E235">
        <v>2295</v>
      </c>
      <c r="F235">
        <v>12.01</v>
      </c>
      <c r="G235">
        <v>51.32</v>
      </c>
    </row>
    <row r="236" spans="1:7" x14ac:dyDescent="0.2">
      <c r="A236" t="s">
        <v>18</v>
      </c>
      <c r="B236" t="s">
        <v>11</v>
      </c>
      <c r="C236">
        <v>4</v>
      </c>
      <c r="D236">
        <v>3</v>
      </c>
      <c r="E236">
        <v>2295</v>
      </c>
      <c r="F236">
        <v>12</v>
      </c>
      <c r="G236">
        <v>47.61</v>
      </c>
    </row>
    <row r="237" spans="1:7" x14ac:dyDescent="0.2">
      <c r="A237" t="s">
        <v>18</v>
      </c>
      <c r="B237" t="s">
        <v>11</v>
      </c>
      <c r="C237">
        <v>5</v>
      </c>
      <c r="D237">
        <v>3</v>
      </c>
      <c r="E237">
        <v>2425</v>
      </c>
      <c r="F237">
        <v>12</v>
      </c>
      <c r="G237">
        <v>51.37</v>
      </c>
    </row>
    <row r="238" spans="1:7" x14ac:dyDescent="0.2">
      <c r="A238" t="s">
        <v>18</v>
      </c>
      <c r="B238" t="s">
        <v>11</v>
      </c>
      <c r="C238">
        <v>6</v>
      </c>
      <c r="D238">
        <v>3</v>
      </c>
      <c r="E238">
        <v>2295</v>
      </c>
      <c r="F238">
        <v>12.01</v>
      </c>
      <c r="G238">
        <v>45.9</v>
      </c>
    </row>
    <row r="239" spans="1:7" x14ac:dyDescent="0.2">
      <c r="A239" t="s">
        <v>18</v>
      </c>
      <c r="B239" t="s">
        <v>11</v>
      </c>
      <c r="C239">
        <v>7</v>
      </c>
      <c r="D239">
        <v>3</v>
      </c>
      <c r="E239">
        <v>2297</v>
      </c>
      <c r="F239">
        <v>12.01</v>
      </c>
      <c r="G239">
        <v>45.4</v>
      </c>
    </row>
    <row r="240" spans="1:7" x14ac:dyDescent="0.2">
      <c r="A240" t="s">
        <v>18</v>
      </c>
      <c r="B240" t="s">
        <v>11</v>
      </c>
      <c r="C240">
        <v>8</v>
      </c>
      <c r="D240">
        <v>3</v>
      </c>
      <c r="E240">
        <v>2297</v>
      </c>
      <c r="F240">
        <v>12.01</v>
      </c>
      <c r="G240">
        <v>45.17</v>
      </c>
    </row>
    <row r="241" spans="1:7" x14ac:dyDescent="0.2">
      <c r="A241" t="s">
        <v>18</v>
      </c>
      <c r="B241" t="s">
        <v>11</v>
      </c>
      <c r="C241">
        <v>9</v>
      </c>
      <c r="D241">
        <v>3</v>
      </c>
      <c r="E241">
        <v>2425</v>
      </c>
      <c r="F241">
        <v>12.01</v>
      </c>
      <c r="G241">
        <v>52.51</v>
      </c>
    </row>
    <row r="242" spans="1:7" x14ac:dyDescent="0.2">
      <c r="A242" t="s">
        <v>18</v>
      </c>
      <c r="B242">
        <v>16</v>
      </c>
      <c r="C242">
        <v>0</v>
      </c>
      <c r="D242">
        <v>3</v>
      </c>
      <c r="E242">
        <v>243.31</v>
      </c>
      <c r="F242">
        <v>16.010000000000002</v>
      </c>
      <c r="G242">
        <v>45.04</v>
      </c>
    </row>
    <row r="243" spans="1:7" x14ac:dyDescent="0.2">
      <c r="A243" t="s">
        <v>18</v>
      </c>
      <c r="B243">
        <v>16</v>
      </c>
      <c r="C243">
        <v>1</v>
      </c>
      <c r="D243">
        <v>3</v>
      </c>
      <c r="E243">
        <v>264.42</v>
      </c>
      <c r="F243">
        <v>16.010000000000002</v>
      </c>
      <c r="G243">
        <v>48.89</v>
      </c>
    </row>
    <row r="244" spans="1:7" x14ac:dyDescent="0.2">
      <c r="A244" t="s">
        <v>18</v>
      </c>
      <c r="B244">
        <v>16</v>
      </c>
      <c r="C244">
        <v>2</v>
      </c>
      <c r="D244">
        <v>3</v>
      </c>
      <c r="E244">
        <v>275.92</v>
      </c>
      <c r="F244">
        <v>16</v>
      </c>
      <c r="G244">
        <v>45.69</v>
      </c>
    </row>
    <row r="245" spans="1:7" x14ac:dyDescent="0.2">
      <c r="A245" t="s">
        <v>18</v>
      </c>
      <c r="B245">
        <v>16</v>
      </c>
      <c r="C245">
        <v>3</v>
      </c>
      <c r="D245">
        <v>3</v>
      </c>
      <c r="E245">
        <v>265.36</v>
      </c>
      <c r="F245">
        <v>16.010000000000002</v>
      </c>
      <c r="G245">
        <v>48.42</v>
      </c>
    </row>
    <row r="246" spans="1:7" x14ac:dyDescent="0.2">
      <c r="A246" t="s">
        <v>18</v>
      </c>
      <c r="B246">
        <v>16</v>
      </c>
      <c r="C246">
        <v>4</v>
      </c>
      <c r="D246">
        <v>3</v>
      </c>
      <c r="E246">
        <v>260.14</v>
      </c>
      <c r="F246">
        <v>16</v>
      </c>
      <c r="G246">
        <v>47.68</v>
      </c>
    </row>
    <row r="247" spans="1:7" x14ac:dyDescent="0.2">
      <c r="A247" t="s">
        <v>18</v>
      </c>
      <c r="B247">
        <v>16</v>
      </c>
      <c r="C247">
        <v>5</v>
      </c>
      <c r="D247">
        <v>3</v>
      </c>
      <c r="E247">
        <v>241.56</v>
      </c>
      <c r="F247">
        <v>16</v>
      </c>
      <c r="G247">
        <v>44.45</v>
      </c>
    </row>
    <row r="248" spans="1:7" x14ac:dyDescent="0.2">
      <c r="A248" t="s">
        <v>18</v>
      </c>
      <c r="B248">
        <v>16</v>
      </c>
      <c r="C248">
        <v>6</v>
      </c>
      <c r="D248">
        <v>3</v>
      </c>
      <c r="E248">
        <v>265.54000000000002</v>
      </c>
      <c r="F248">
        <v>16.010000000000002</v>
      </c>
      <c r="G248">
        <v>48.33</v>
      </c>
    </row>
    <row r="249" spans="1:7" x14ac:dyDescent="0.2">
      <c r="A249" t="s">
        <v>18</v>
      </c>
      <c r="B249">
        <v>16</v>
      </c>
      <c r="C249">
        <v>7</v>
      </c>
      <c r="D249">
        <v>3</v>
      </c>
      <c r="E249">
        <v>270.58999999999997</v>
      </c>
      <c r="F249">
        <v>16.010000000000002</v>
      </c>
      <c r="G249">
        <v>48.5</v>
      </c>
    </row>
    <row r="250" spans="1:7" x14ac:dyDescent="0.2">
      <c r="A250" t="s">
        <v>18</v>
      </c>
      <c r="B250">
        <v>16</v>
      </c>
      <c r="C250">
        <v>8</v>
      </c>
      <c r="D250">
        <v>3</v>
      </c>
      <c r="E250">
        <v>243.31</v>
      </c>
      <c r="F250">
        <v>16</v>
      </c>
      <c r="G250">
        <v>45.4</v>
      </c>
    </row>
    <row r="251" spans="1:7" x14ac:dyDescent="0.2">
      <c r="A251" t="s">
        <v>18</v>
      </c>
      <c r="B251">
        <v>16</v>
      </c>
      <c r="C251">
        <v>9</v>
      </c>
      <c r="D251">
        <v>3</v>
      </c>
      <c r="E251">
        <v>252.89</v>
      </c>
      <c r="F251">
        <v>16.010000000000002</v>
      </c>
      <c r="G251">
        <v>48.13</v>
      </c>
    </row>
    <row r="252" spans="1:7" x14ac:dyDescent="0.2">
      <c r="A252" t="s">
        <v>18</v>
      </c>
      <c r="B252">
        <v>51</v>
      </c>
      <c r="C252">
        <v>0</v>
      </c>
      <c r="D252">
        <v>3</v>
      </c>
      <c r="E252">
        <v>555.14</v>
      </c>
      <c r="F252">
        <v>51.03</v>
      </c>
      <c r="G252">
        <v>33.92</v>
      </c>
    </row>
    <row r="253" spans="1:7" x14ac:dyDescent="0.2">
      <c r="A253" t="s">
        <v>18</v>
      </c>
      <c r="B253">
        <v>51</v>
      </c>
      <c r="C253">
        <v>1</v>
      </c>
      <c r="D253">
        <v>3</v>
      </c>
      <c r="E253">
        <v>528.17999999999995</v>
      </c>
      <c r="F253">
        <v>51.04</v>
      </c>
      <c r="G253">
        <v>32.75</v>
      </c>
    </row>
    <row r="254" spans="1:7" x14ac:dyDescent="0.2">
      <c r="A254" t="s">
        <v>18</v>
      </c>
      <c r="B254">
        <v>51</v>
      </c>
      <c r="C254">
        <v>2</v>
      </c>
      <c r="D254">
        <v>3</v>
      </c>
      <c r="E254">
        <v>507.38</v>
      </c>
      <c r="F254">
        <v>51.01</v>
      </c>
      <c r="G254">
        <v>32.64</v>
      </c>
    </row>
    <row r="255" spans="1:7" x14ac:dyDescent="0.2">
      <c r="A255" t="s">
        <v>18</v>
      </c>
      <c r="B255">
        <v>51</v>
      </c>
      <c r="C255">
        <v>3</v>
      </c>
      <c r="D255">
        <v>3</v>
      </c>
      <c r="E255">
        <v>472.29</v>
      </c>
      <c r="F255">
        <v>51.02</v>
      </c>
      <c r="G255">
        <v>32.57</v>
      </c>
    </row>
    <row r="256" spans="1:7" x14ac:dyDescent="0.2">
      <c r="A256" t="s">
        <v>18</v>
      </c>
      <c r="B256">
        <v>51</v>
      </c>
      <c r="C256">
        <v>4</v>
      </c>
      <c r="D256">
        <v>3</v>
      </c>
      <c r="E256">
        <v>613.17999999999995</v>
      </c>
      <c r="F256">
        <v>51.01</v>
      </c>
      <c r="G256">
        <v>32.83</v>
      </c>
    </row>
    <row r="257" spans="1:7" x14ac:dyDescent="0.2">
      <c r="A257" t="s">
        <v>18</v>
      </c>
      <c r="B257">
        <v>51</v>
      </c>
      <c r="C257">
        <v>5</v>
      </c>
      <c r="D257">
        <v>3</v>
      </c>
      <c r="E257">
        <v>490.88</v>
      </c>
      <c r="F257">
        <v>51.01</v>
      </c>
      <c r="G257">
        <v>32.47</v>
      </c>
    </row>
    <row r="258" spans="1:7" x14ac:dyDescent="0.2">
      <c r="A258" t="s">
        <v>18</v>
      </c>
      <c r="B258">
        <v>51</v>
      </c>
      <c r="C258">
        <v>6</v>
      </c>
      <c r="D258">
        <v>3</v>
      </c>
      <c r="E258">
        <v>575.65</v>
      </c>
      <c r="F258">
        <v>51.02</v>
      </c>
      <c r="G258">
        <v>33.06</v>
      </c>
    </row>
    <row r="259" spans="1:7" x14ac:dyDescent="0.2">
      <c r="A259" t="s">
        <v>18</v>
      </c>
      <c r="B259">
        <v>51</v>
      </c>
      <c r="C259">
        <v>7</v>
      </c>
      <c r="D259">
        <v>3</v>
      </c>
      <c r="E259">
        <v>494.96</v>
      </c>
      <c r="F259">
        <v>51.02</v>
      </c>
      <c r="G259">
        <v>32.5</v>
      </c>
    </row>
    <row r="260" spans="1:7" x14ac:dyDescent="0.2">
      <c r="A260" t="s">
        <v>18</v>
      </c>
      <c r="B260">
        <v>51</v>
      </c>
      <c r="C260">
        <v>8</v>
      </c>
      <c r="D260">
        <v>3</v>
      </c>
      <c r="E260">
        <v>578.11</v>
      </c>
      <c r="F260">
        <v>51.02</v>
      </c>
      <c r="G260">
        <v>33.21</v>
      </c>
    </row>
    <row r="261" spans="1:7" x14ac:dyDescent="0.2">
      <c r="A261" t="s">
        <v>18</v>
      </c>
      <c r="B261">
        <v>51</v>
      </c>
      <c r="C261">
        <v>9</v>
      </c>
      <c r="D261">
        <v>3</v>
      </c>
      <c r="E261">
        <v>579.17999999999995</v>
      </c>
      <c r="F261">
        <v>51.01</v>
      </c>
      <c r="G261">
        <v>33.6</v>
      </c>
    </row>
    <row r="262" spans="1:7" x14ac:dyDescent="0.2">
      <c r="A262" t="s">
        <v>18</v>
      </c>
      <c r="B262">
        <v>51</v>
      </c>
      <c r="C262">
        <v>0</v>
      </c>
      <c r="D262">
        <v>5</v>
      </c>
      <c r="E262">
        <v>582.64</v>
      </c>
      <c r="F262">
        <v>51.01</v>
      </c>
      <c r="G262">
        <v>21.53</v>
      </c>
    </row>
    <row r="263" spans="1:7" x14ac:dyDescent="0.2">
      <c r="A263" t="s">
        <v>18</v>
      </c>
      <c r="B263">
        <v>51</v>
      </c>
      <c r="C263">
        <v>1</v>
      </c>
      <c r="D263">
        <v>5</v>
      </c>
      <c r="E263">
        <v>638.79999999999995</v>
      </c>
      <c r="F263">
        <v>51</v>
      </c>
      <c r="G263">
        <v>21.29</v>
      </c>
    </row>
    <row r="264" spans="1:7" x14ac:dyDescent="0.2">
      <c r="A264" t="s">
        <v>18</v>
      </c>
      <c r="B264">
        <v>51</v>
      </c>
      <c r="C264">
        <v>2</v>
      </c>
      <c r="D264">
        <v>5</v>
      </c>
      <c r="E264">
        <v>663.22</v>
      </c>
      <c r="F264">
        <v>51</v>
      </c>
      <c r="G264">
        <v>23.61</v>
      </c>
    </row>
    <row r="265" spans="1:7" x14ac:dyDescent="0.2">
      <c r="A265" t="s">
        <v>18</v>
      </c>
      <c r="B265">
        <v>51</v>
      </c>
      <c r="C265">
        <v>3</v>
      </c>
      <c r="D265">
        <v>5</v>
      </c>
      <c r="E265">
        <v>722.09</v>
      </c>
      <c r="F265">
        <v>51.01</v>
      </c>
      <c r="G265">
        <v>22.96</v>
      </c>
    </row>
    <row r="266" spans="1:7" x14ac:dyDescent="0.2">
      <c r="A266" t="s">
        <v>18</v>
      </c>
      <c r="B266">
        <v>51</v>
      </c>
      <c r="C266">
        <v>4</v>
      </c>
      <c r="D266">
        <v>5</v>
      </c>
      <c r="E266">
        <v>594.16</v>
      </c>
      <c r="F266">
        <v>51.01</v>
      </c>
      <c r="G266">
        <v>22.52</v>
      </c>
    </row>
    <row r="267" spans="1:7" x14ac:dyDescent="0.2">
      <c r="A267" t="s">
        <v>18</v>
      </c>
      <c r="B267">
        <v>51</v>
      </c>
      <c r="C267">
        <v>5</v>
      </c>
      <c r="D267">
        <v>5</v>
      </c>
      <c r="E267">
        <v>716</v>
      </c>
      <c r="F267">
        <v>51</v>
      </c>
      <c r="G267">
        <v>21.79</v>
      </c>
    </row>
    <row r="268" spans="1:7" x14ac:dyDescent="0.2">
      <c r="A268" t="s">
        <v>18</v>
      </c>
      <c r="B268">
        <v>51</v>
      </c>
      <c r="C268">
        <v>6</v>
      </c>
      <c r="D268">
        <v>5</v>
      </c>
      <c r="E268">
        <v>705.75</v>
      </c>
      <c r="F268">
        <v>51</v>
      </c>
      <c r="G268">
        <v>22.43</v>
      </c>
    </row>
    <row r="269" spans="1:7" x14ac:dyDescent="0.2">
      <c r="A269" t="s">
        <v>18</v>
      </c>
      <c r="B269">
        <v>51</v>
      </c>
      <c r="C269">
        <v>7</v>
      </c>
      <c r="D269">
        <v>5</v>
      </c>
      <c r="E269">
        <v>695.08</v>
      </c>
      <c r="F269">
        <v>51</v>
      </c>
      <c r="G269">
        <v>22.29</v>
      </c>
    </row>
    <row r="270" spans="1:7" x14ac:dyDescent="0.2">
      <c r="A270" t="s">
        <v>18</v>
      </c>
      <c r="B270">
        <v>51</v>
      </c>
      <c r="C270">
        <v>8</v>
      </c>
      <c r="D270">
        <v>5</v>
      </c>
      <c r="E270">
        <v>624.87</v>
      </c>
      <c r="F270">
        <v>51.01</v>
      </c>
      <c r="G270">
        <v>22.09</v>
      </c>
    </row>
    <row r="271" spans="1:7" x14ac:dyDescent="0.2">
      <c r="A271" t="s">
        <v>18</v>
      </c>
      <c r="B271">
        <v>51</v>
      </c>
      <c r="C271">
        <v>9</v>
      </c>
      <c r="D271">
        <v>5</v>
      </c>
      <c r="E271">
        <v>638.37</v>
      </c>
      <c r="F271">
        <v>51</v>
      </c>
      <c r="G271">
        <v>23.13</v>
      </c>
    </row>
    <row r="272" spans="1:7" x14ac:dyDescent="0.2">
      <c r="A272" t="s">
        <v>18</v>
      </c>
      <c r="B272">
        <v>51</v>
      </c>
      <c r="C272">
        <v>0</v>
      </c>
      <c r="D272">
        <v>10</v>
      </c>
      <c r="E272">
        <v>966.4</v>
      </c>
      <c r="F272">
        <v>51.01</v>
      </c>
      <c r="G272">
        <v>12.36</v>
      </c>
    </row>
    <row r="273" spans="1:7" x14ac:dyDescent="0.2">
      <c r="A273" t="s">
        <v>18</v>
      </c>
      <c r="B273">
        <v>51</v>
      </c>
      <c r="C273">
        <v>1</v>
      </c>
      <c r="D273">
        <v>10</v>
      </c>
      <c r="E273">
        <v>919.71</v>
      </c>
      <c r="F273">
        <v>51</v>
      </c>
      <c r="G273">
        <v>11.9</v>
      </c>
    </row>
    <row r="274" spans="1:7" x14ac:dyDescent="0.2">
      <c r="A274" t="s">
        <v>18</v>
      </c>
      <c r="B274">
        <v>51</v>
      </c>
      <c r="C274">
        <v>2</v>
      </c>
      <c r="D274">
        <v>10</v>
      </c>
      <c r="E274">
        <v>892.8</v>
      </c>
      <c r="F274">
        <v>51.01</v>
      </c>
      <c r="G274">
        <v>11.16</v>
      </c>
    </row>
    <row r="275" spans="1:7" x14ac:dyDescent="0.2">
      <c r="A275" t="s">
        <v>18</v>
      </c>
      <c r="B275">
        <v>51</v>
      </c>
      <c r="C275">
        <v>3</v>
      </c>
      <c r="D275">
        <v>10</v>
      </c>
      <c r="E275">
        <v>872.75</v>
      </c>
      <c r="F275">
        <v>51.01</v>
      </c>
      <c r="G275">
        <v>11</v>
      </c>
    </row>
    <row r="276" spans="1:7" x14ac:dyDescent="0.2">
      <c r="A276" t="s">
        <v>18</v>
      </c>
      <c r="B276">
        <v>51</v>
      </c>
      <c r="C276">
        <v>4</v>
      </c>
      <c r="D276">
        <v>10</v>
      </c>
      <c r="E276">
        <v>872.32</v>
      </c>
      <c r="F276">
        <v>51.02</v>
      </c>
      <c r="G276">
        <v>10.75</v>
      </c>
    </row>
    <row r="277" spans="1:7" x14ac:dyDescent="0.2">
      <c r="A277" t="s">
        <v>18</v>
      </c>
      <c r="B277">
        <v>51</v>
      </c>
      <c r="C277">
        <v>5</v>
      </c>
      <c r="D277">
        <v>10</v>
      </c>
      <c r="E277">
        <v>919.78</v>
      </c>
      <c r="F277">
        <v>51.01</v>
      </c>
      <c r="G277">
        <v>12.13</v>
      </c>
    </row>
    <row r="278" spans="1:7" x14ac:dyDescent="0.2">
      <c r="A278" t="s">
        <v>18</v>
      </c>
      <c r="B278">
        <v>51</v>
      </c>
      <c r="C278">
        <v>6</v>
      </c>
      <c r="D278">
        <v>10</v>
      </c>
      <c r="E278">
        <v>811.65</v>
      </c>
      <c r="F278">
        <v>51</v>
      </c>
      <c r="G278">
        <v>11.43</v>
      </c>
    </row>
    <row r="279" spans="1:7" x14ac:dyDescent="0.2">
      <c r="A279" t="s">
        <v>18</v>
      </c>
      <c r="B279">
        <v>51</v>
      </c>
      <c r="C279">
        <v>7</v>
      </c>
      <c r="D279">
        <v>10</v>
      </c>
      <c r="E279">
        <v>823.87</v>
      </c>
      <c r="F279">
        <v>51.01</v>
      </c>
      <c r="G279">
        <v>11.49</v>
      </c>
    </row>
    <row r="280" spans="1:7" x14ac:dyDescent="0.2">
      <c r="A280" t="s">
        <v>18</v>
      </c>
      <c r="B280">
        <v>51</v>
      </c>
      <c r="C280">
        <v>8</v>
      </c>
      <c r="D280">
        <v>10</v>
      </c>
      <c r="E280">
        <v>893.6</v>
      </c>
      <c r="F280">
        <v>51</v>
      </c>
      <c r="G280">
        <v>11.51</v>
      </c>
    </row>
    <row r="281" spans="1:7" x14ac:dyDescent="0.2">
      <c r="A281" t="s">
        <v>18</v>
      </c>
      <c r="B281">
        <v>51</v>
      </c>
      <c r="C281">
        <v>9</v>
      </c>
      <c r="D281">
        <v>10</v>
      </c>
      <c r="E281">
        <v>885.99</v>
      </c>
      <c r="F281">
        <v>51</v>
      </c>
      <c r="G281">
        <v>11.43</v>
      </c>
    </row>
    <row r="282" spans="1:7" x14ac:dyDescent="0.2">
      <c r="A282" t="s">
        <v>18</v>
      </c>
      <c r="B282">
        <v>100</v>
      </c>
      <c r="C282">
        <v>0</v>
      </c>
      <c r="D282">
        <v>3</v>
      </c>
      <c r="E282">
        <v>32448.9</v>
      </c>
      <c r="F282">
        <v>100.01</v>
      </c>
      <c r="G282">
        <v>55.54</v>
      </c>
    </row>
    <row r="283" spans="1:7" x14ac:dyDescent="0.2">
      <c r="A283" t="s">
        <v>18</v>
      </c>
      <c r="B283">
        <v>100</v>
      </c>
      <c r="C283">
        <v>1</v>
      </c>
      <c r="D283">
        <v>3</v>
      </c>
      <c r="E283">
        <v>31211.48</v>
      </c>
      <c r="F283">
        <v>100.02</v>
      </c>
      <c r="G283">
        <v>53.6</v>
      </c>
    </row>
    <row r="284" spans="1:7" x14ac:dyDescent="0.2">
      <c r="A284" t="s">
        <v>18</v>
      </c>
      <c r="B284">
        <v>100</v>
      </c>
      <c r="C284">
        <v>2</v>
      </c>
      <c r="D284">
        <v>3</v>
      </c>
      <c r="E284">
        <v>30700.35</v>
      </c>
      <c r="F284">
        <v>100.04</v>
      </c>
      <c r="G284">
        <v>56.26</v>
      </c>
    </row>
    <row r="285" spans="1:7" x14ac:dyDescent="0.2">
      <c r="A285" t="s">
        <v>18</v>
      </c>
      <c r="B285">
        <v>100</v>
      </c>
      <c r="C285">
        <v>3</v>
      </c>
      <c r="D285">
        <v>3</v>
      </c>
      <c r="E285">
        <v>31464.79</v>
      </c>
      <c r="F285">
        <v>100.15</v>
      </c>
      <c r="G285">
        <v>54.57</v>
      </c>
    </row>
    <row r="286" spans="1:7" x14ac:dyDescent="0.2">
      <c r="A286" t="s">
        <v>18</v>
      </c>
      <c r="B286">
        <v>100</v>
      </c>
      <c r="C286">
        <v>4</v>
      </c>
      <c r="D286">
        <v>3</v>
      </c>
      <c r="E286">
        <v>31841.919999999998</v>
      </c>
      <c r="F286">
        <v>100.15</v>
      </c>
      <c r="G286">
        <v>57.31</v>
      </c>
    </row>
    <row r="287" spans="1:7" x14ac:dyDescent="0.2">
      <c r="A287" t="s">
        <v>18</v>
      </c>
      <c r="B287">
        <v>100</v>
      </c>
      <c r="C287">
        <v>5</v>
      </c>
      <c r="D287">
        <v>3</v>
      </c>
      <c r="E287">
        <v>32254.91</v>
      </c>
      <c r="F287">
        <v>100</v>
      </c>
      <c r="G287">
        <v>56.09</v>
      </c>
    </row>
    <row r="288" spans="1:7" x14ac:dyDescent="0.2">
      <c r="A288" t="s">
        <v>18</v>
      </c>
      <c r="B288">
        <v>100</v>
      </c>
      <c r="C288">
        <v>6</v>
      </c>
      <c r="D288">
        <v>3</v>
      </c>
      <c r="E288">
        <v>31620.51</v>
      </c>
      <c r="F288">
        <v>100</v>
      </c>
      <c r="G288">
        <v>56.91</v>
      </c>
    </row>
    <row r="289" spans="1:7" x14ac:dyDescent="0.2">
      <c r="A289" t="s">
        <v>18</v>
      </c>
      <c r="B289">
        <v>100</v>
      </c>
      <c r="C289">
        <v>7</v>
      </c>
      <c r="D289">
        <v>3</v>
      </c>
      <c r="E289">
        <v>31617.18</v>
      </c>
      <c r="F289">
        <v>100.18</v>
      </c>
      <c r="G289">
        <v>55.29</v>
      </c>
    </row>
    <row r="290" spans="1:7" x14ac:dyDescent="0.2">
      <c r="A290" t="s">
        <v>18</v>
      </c>
      <c r="B290">
        <v>100</v>
      </c>
      <c r="C290">
        <v>8</v>
      </c>
      <c r="D290">
        <v>3</v>
      </c>
      <c r="E290">
        <v>29602.78</v>
      </c>
      <c r="F290">
        <v>100.15</v>
      </c>
      <c r="G290">
        <v>54.96</v>
      </c>
    </row>
    <row r="291" spans="1:7" x14ac:dyDescent="0.2">
      <c r="A291" t="s">
        <v>18</v>
      </c>
      <c r="B291">
        <v>100</v>
      </c>
      <c r="C291">
        <v>9</v>
      </c>
      <c r="D291">
        <v>3</v>
      </c>
      <c r="E291">
        <v>28377.1</v>
      </c>
      <c r="F291">
        <v>100.01</v>
      </c>
      <c r="G291">
        <v>54.27</v>
      </c>
    </row>
    <row r="292" spans="1:7" x14ac:dyDescent="0.2">
      <c r="A292" t="s">
        <v>18</v>
      </c>
      <c r="B292">
        <v>100</v>
      </c>
      <c r="C292">
        <v>0</v>
      </c>
      <c r="D292">
        <v>5</v>
      </c>
      <c r="E292">
        <v>36408.07</v>
      </c>
      <c r="F292">
        <v>100.01</v>
      </c>
      <c r="G292">
        <v>42.67</v>
      </c>
    </row>
    <row r="293" spans="1:7" x14ac:dyDescent="0.2">
      <c r="A293" t="s">
        <v>18</v>
      </c>
      <c r="B293">
        <v>100</v>
      </c>
      <c r="C293">
        <v>1</v>
      </c>
      <c r="D293">
        <v>5</v>
      </c>
      <c r="E293">
        <v>38292.68</v>
      </c>
      <c r="F293">
        <v>100.11</v>
      </c>
      <c r="G293">
        <v>45.13</v>
      </c>
    </row>
    <row r="294" spans="1:7" x14ac:dyDescent="0.2">
      <c r="A294" t="s">
        <v>18</v>
      </c>
      <c r="B294">
        <v>100</v>
      </c>
      <c r="C294">
        <v>2</v>
      </c>
      <c r="D294">
        <v>5</v>
      </c>
      <c r="E294">
        <v>40801.949999999997</v>
      </c>
      <c r="F294">
        <v>100.07</v>
      </c>
      <c r="G294">
        <v>46.27</v>
      </c>
    </row>
    <row r="295" spans="1:7" x14ac:dyDescent="0.2">
      <c r="A295" t="s">
        <v>18</v>
      </c>
      <c r="B295">
        <v>100</v>
      </c>
      <c r="C295">
        <v>3</v>
      </c>
      <c r="D295">
        <v>5</v>
      </c>
      <c r="E295">
        <v>40170.36</v>
      </c>
      <c r="F295">
        <v>100.01</v>
      </c>
      <c r="G295">
        <v>43.57</v>
      </c>
    </row>
    <row r="296" spans="1:7" x14ac:dyDescent="0.2">
      <c r="A296" t="s">
        <v>18</v>
      </c>
      <c r="B296">
        <v>100</v>
      </c>
      <c r="C296">
        <v>4</v>
      </c>
      <c r="D296">
        <v>5</v>
      </c>
      <c r="E296">
        <v>39496.79</v>
      </c>
      <c r="F296">
        <v>100.17</v>
      </c>
      <c r="G296">
        <v>44.68</v>
      </c>
    </row>
    <row r="297" spans="1:7" x14ac:dyDescent="0.2">
      <c r="A297" t="s">
        <v>18</v>
      </c>
      <c r="B297">
        <v>100</v>
      </c>
      <c r="C297">
        <v>5</v>
      </c>
      <c r="D297">
        <v>5</v>
      </c>
      <c r="E297">
        <v>38132.410000000003</v>
      </c>
      <c r="F297">
        <v>100.09</v>
      </c>
      <c r="G297">
        <v>44.97</v>
      </c>
    </row>
    <row r="298" spans="1:7" x14ac:dyDescent="0.2">
      <c r="A298" t="s">
        <v>18</v>
      </c>
      <c r="B298">
        <v>100</v>
      </c>
      <c r="C298">
        <v>6</v>
      </c>
      <c r="D298">
        <v>5</v>
      </c>
      <c r="E298">
        <v>37818.15</v>
      </c>
      <c r="F298">
        <v>100</v>
      </c>
      <c r="G298">
        <v>41.57</v>
      </c>
    </row>
    <row r="299" spans="1:7" x14ac:dyDescent="0.2">
      <c r="A299" t="s">
        <v>18</v>
      </c>
      <c r="B299">
        <v>100</v>
      </c>
      <c r="C299">
        <v>7</v>
      </c>
      <c r="D299">
        <v>5</v>
      </c>
      <c r="E299">
        <v>37286.449999999997</v>
      </c>
      <c r="F299">
        <v>100.07</v>
      </c>
      <c r="G299">
        <v>46.73</v>
      </c>
    </row>
    <row r="300" spans="1:7" x14ac:dyDescent="0.2">
      <c r="A300" t="s">
        <v>18</v>
      </c>
      <c r="B300">
        <v>100</v>
      </c>
      <c r="C300">
        <v>8</v>
      </c>
      <c r="D300">
        <v>5</v>
      </c>
      <c r="E300">
        <v>36813.57</v>
      </c>
      <c r="F300">
        <v>100.08</v>
      </c>
      <c r="G300">
        <v>46.95</v>
      </c>
    </row>
    <row r="301" spans="1:7" x14ac:dyDescent="0.2">
      <c r="A301" t="s">
        <v>18</v>
      </c>
      <c r="B301">
        <v>100</v>
      </c>
      <c r="C301">
        <v>9</v>
      </c>
      <c r="D301">
        <v>5</v>
      </c>
      <c r="E301">
        <v>41060.01</v>
      </c>
      <c r="F301">
        <v>100.09</v>
      </c>
      <c r="G301">
        <v>47.61</v>
      </c>
    </row>
    <row r="302" spans="1:7" x14ac:dyDescent="0.2">
      <c r="A302" t="s">
        <v>18</v>
      </c>
      <c r="B302">
        <v>100</v>
      </c>
      <c r="C302">
        <v>0</v>
      </c>
      <c r="D302">
        <v>10</v>
      </c>
      <c r="E302">
        <v>54400.92</v>
      </c>
      <c r="F302">
        <v>100.01</v>
      </c>
      <c r="G302">
        <v>23.7</v>
      </c>
    </row>
    <row r="303" spans="1:7" x14ac:dyDescent="0.2">
      <c r="A303" t="s">
        <v>18</v>
      </c>
      <c r="B303">
        <v>100</v>
      </c>
      <c r="C303">
        <v>1</v>
      </c>
      <c r="D303">
        <v>10</v>
      </c>
      <c r="E303">
        <v>58539.38</v>
      </c>
      <c r="F303">
        <v>100.03</v>
      </c>
      <c r="G303">
        <v>27.26</v>
      </c>
    </row>
    <row r="304" spans="1:7" x14ac:dyDescent="0.2">
      <c r="A304" t="s">
        <v>18</v>
      </c>
      <c r="B304">
        <v>100</v>
      </c>
      <c r="C304">
        <v>2</v>
      </c>
      <c r="D304">
        <v>10</v>
      </c>
      <c r="E304">
        <v>55746.84</v>
      </c>
      <c r="F304">
        <v>100.01</v>
      </c>
      <c r="G304">
        <v>28.22</v>
      </c>
    </row>
    <row r="305" spans="1:7" x14ac:dyDescent="0.2">
      <c r="A305" t="s">
        <v>18</v>
      </c>
      <c r="B305">
        <v>100</v>
      </c>
      <c r="C305">
        <v>3</v>
      </c>
      <c r="D305">
        <v>10</v>
      </c>
      <c r="E305">
        <v>54429.11</v>
      </c>
      <c r="F305">
        <v>100.04</v>
      </c>
      <c r="G305">
        <v>27.7</v>
      </c>
    </row>
    <row r="306" spans="1:7" x14ac:dyDescent="0.2">
      <c r="A306" t="s">
        <v>18</v>
      </c>
      <c r="B306">
        <v>100</v>
      </c>
      <c r="C306">
        <v>4</v>
      </c>
      <c r="D306">
        <v>10</v>
      </c>
      <c r="E306">
        <v>51366.36</v>
      </c>
      <c r="F306">
        <v>100.02</v>
      </c>
      <c r="G306">
        <v>26.58</v>
      </c>
    </row>
    <row r="307" spans="1:7" x14ac:dyDescent="0.2">
      <c r="A307" t="s">
        <v>18</v>
      </c>
      <c r="B307">
        <v>100</v>
      </c>
      <c r="C307">
        <v>5</v>
      </c>
      <c r="D307">
        <v>10</v>
      </c>
      <c r="E307">
        <v>57840.53</v>
      </c>
      <c r="F307">
        <v>100.07</v>
      </c>
      <c r="G307">
        <v>29.6</v>
      </c>
    </row>
    <row r="308" spans="1:7" x14ac:dyDescent="0.2">
      <c r="A308" t="s">
        <v>18</v>
      </c>
      <c r="B308">
        <v>100</v>
      </c>
      <c r="C308">
        <v>6</v>
      </c>
      <c r="D308">
        <v>10</v>
      </c>
      <c r="E308">
        <v>58821.86</v>
      </c>
      <c r="F308">
        <v>100.02</v>
      </c>
      <c r="G308">
        <v>29.57</v>
      </c>
    </row>
    <row r="309" spans="1:7" x14ac:dyDescent="0.2">
      <c r="A309" t="s">
        <v>18</v>
      </c>
      <c r="B309">
        <v>100</v>
      </c>
      <c r="C309">
        <v>7</v>
      </c>
      <c r="D309">
        <v>10</v>
      </c>
      <c r="E309">
        <v>53433.54</v>
      </c>
      <c r="F309">
        <v>100.13</v>
      </c>
      <c r="G309">
        <v>31.17</v>
      </c>
    </row>
    <row r="310" spans="1:7" x14ac:dyDescent="0.2">
      <c r="A310" t="s">
        <v>18</v>
      </c>
      <c r="B310">
        <v>100</v>
      </c>
      <c r="C310">
        <v>8</v>
      </c>
      <c r="D310">
        <v>10</v>
      </c>
      <c r="E310">
        <v>56935.88</v>
      </c>
      <c r="F310">
        <v>100.01</v>
      </c>
      <c r="G310">
        <v>28.51</v>
      </c>
    </row>
    <row r="311" spans="1:7" x14ac:dyDescent="0.2">
      <c r="A311" t="s">
        <v>18</v>
      </c>
      <c r="B311">
        <v>100</v>
      </c>
      <c r="C311">
        <v>9</v>
      </c>
      <c r="D311">
        <v>10</v>
      </c>
      <c r="E311">
        <v>50789.8</v>
      </c>
      <c r="F311">
        <v>100.05</v>
      </c>
      <c r="G311">
        <v>28.06</v>
      </c>
    </row>
    <row r="312" spans="1:7" x14ac:dyDescent="0.2">
      <c r="A312" t="s">
        <v>18</v>
      </c>
      <c r="B312">
        <v>100</v>
      </c>
      <c r="C312">
        <v>0</v>
      </c>
      <c r="D312">
        <v>20</v>
      </c>
      <c r="E312">
        <v>65259.83</v>
      </c>
      <c r="F312">
        <v>100.07</v>
      </c>
      <c r="G312">
        <v>8.39</v>
      </c>
    </row>
    <row r="313" spans="1:7" x14ac:dyDescent="0.2">
      <c r="A313" t="s">
        <v>18</v>
      </c>
      <c r="B313">
        <v>100</v>
      </c>
      <c r="C313">
        <v>1</v>
      </c>
      <c r="D313">
        <v>20</v>
      </c>
      <c r="E313">
        <v>62939</v>
      </c>
      <c r="F313">
        <v>100.06</v>
      </c>
      <c r="G313">
        <v>7.42</v>
      </c>
    </row>
    <row r="314" spans="1:7" x14ac:dyDescent="0.2">
      <c r="A314" t="s">
        <v>18</v>
      </c>
      <c r="B314">
        <v>100</v>
      </c>
      <c r="C314">
        <v>2</v>
      </c>
      <c r="D314">
        <v>20</v>
      </c>
      <c r="E314">
        <v>65950.539999999994</v>
      </c>
      <c r="F314">
        <v>100.01</v>
      </c>
      <c r="G314">
        <v>8.34</v>
      </c>
    </row>
    <row r="315" spans="1:7" x14ac:dyDescent="0.2">
      <c r="A315" t="s">
        <v>18</v>
      </c>
      <c r="B315">
        <v>100</v>
      </c>
      <c r="C315">
        <v>3</v>
      </c>
      <c r="D315">
        <v>20</v>
      </c>
      <c r="E315">
        <v>62493.62</v>
      </c>
      <c r="F315">
        <v>100.07</v>
      </c>
      <c r="G315">
        <v>7.6</v>
      </c>
    </row>
    <row r="316" spans="1:7" x14ac:dyDescent="0.2">
      <c r="A316" t="s">
        <v>18</v>
      </c>
      <c r="B316">
        <v>100</v>
      </c>
      <c r="C316">
        <v>4</v>
      </c>
      <c r="D316">
        <v>20</v>
      </c>
      <c r="E316">
        <v>66150.259999999995</v>
      </c>
      <c r="F316">
        <v>100.05</v>
      </c>
      <c r="G316">
        <v>8.24</v>
      </c>
    </row>
    <row r="317" spans="1:7" x14ac:dyDescent="0.2">
      <c r="A317" t="s">
        <v>18</v>
      </c>
      <c r="B317">
        <v>100</v>
      </c>
      <c r="C317">
        <v>5</v>
      </c>
      <c r="D317">
        <v>20</v>
      </c>
      <c r="E317">
        <v>66017.87</v>
      </c>
      <c r="F317">
        <v>100.01</v>
      </c>
      <c r="G317">
        <v>8.57</v>
      </c>
    </row>
    <row r="318" spans="1:7" x14ac:dyDescent="0.2">
      <c r="A318" t="s">
        <v>18</v>
      </c>
      <c r="B318">
        <v>100</v>
      </c>
      <c r="C318">
        <v>6</v>
      </c>
      <c r="D318">
        <v>20</v>
      </c>
      <c r="E318">
        <v>67380.509999999995</v>
      </c>
      <c r="F318">
        <v>100.05</v>
      </c>
      <c r="G318">
        <v>10.59</v>
      </c>
    </row>
    <row r="319" spans="1:7" x14ac:dyDescent="0.2">
      <c r="A319" t="s">
        <v>18</v>
      </c>
      <c r="B319">
        <v>100</v>
      </c>
      <c r="C319">
        <v>7</v>
      </c>
      <c r="D319">
        <v>20</v>
      </c>
      <c r="E319">
        <v>61589.43</v>
      </c>
      <c r="F319">
        <v>100</v>
      </c>
      <c r="G319">
        <v>9.11</v>
      </c>
    </row>
    <row r="320" spans="1:7" x14ac:dyDescent="0.2">
      <c r="A320" t="s">
        <v>18</v>
      </c>
      <c r="B320">
        <v>100</v>
      </c>
      <c r="C320">
        <v>8</v>
      </c>
      <c r="D320">
        <v>20</v>
      </c>
      <c r="E320">
        <v>67571.86</v>
      </c>
      <c r="F320">
        <v>100</v>
      </c>
      <c r="G320">
        <v>8.57</v>
      </c>
    </row>
    <row r="321" spans="1:7" x14ac:dyDescent="0.2">
      <c r="A321" t="s">
        <v>18</v>
      </c>
      <c r="B321">
        <v>100</v>
      </c>
      <c r="C321">
        <v>9</v>
      </c>
      <c r="D321">
        <v>20</v>
      </c>
      <c r="E321">
        <v>65918.92</v>
      </c>
      <c r="F321">
        <v>100.1</v>
      </c>
      <c r="G321">
        <v>7.16</v>
      </c>
    </row>
    <row r="322" spans="1:7" x14ac:dyDescent="0.2">
      <c r="A322" t="s">
        <v>18</v>
      </c>
      <c r="B322">
        <v>128</v>
      </c>
      <c r="C322">
        <v>0</v>
      </c>
      <c r="D322">
        <v>10</v>
      </c>
      <c r="E322">
        <v>36727</v>
      </c>
      <c r="F322">
        <v>128.06</v>
      </c>
      <c r="G322">
        <v>52.38</v>
      </c>
    </row>
    <row r="323" spans="1:7" x14ac:dyDescent="0.2">
      <c r="A323" t="s">
        <v>18</v>
      </c>
      <c r="B323">
        <v>128</v>
      </c>
      <c r="C323">
        <v>1</v>
      </c>
      <c r="D323">
        <v>10</v>
      </c>
      <c r="E323">
        <v>35533</v>
      </c>
      <c r="F323">
        <v>128.01</v>
      </c>
      <c r="G323">
        <v>51.32</v>
      </c>
    </row>
    <row r="324" spans="1:7" x14ac:dyDescent="0.2">
      <c r="A324" t="s">
        <v>18</v>
      </c>
      <c r="B324">
        <v>128</v>
      </c>
      <c r="C324">
        <v>2</v>
      </c>
      <c r="D324">
        <v>10</v>
      </c>
      <c r="E324">
        <v>35866</v>
      </c>
      <c r="F324">
        <v>128.06</v>
      </c>
      <c r="G324">
        <v>51.57</v>
      </c>
    </row>
    <row r="325" spans="1:7" x14ac:dyDescent="0.2">
      <c r="A325" t="s">
        <v>18</v>
      </c>
      <c r="B325">
        <v>128</v>
      </c>
      <c r="C325">
        <v>3</v>
      </c>
      <c r="D325">
        <v>10</v>
      </c>
      <c r="E325">
        <v>37032</v>
      </c>
      <c r="F325">
        <v>128.04</v>
      </c>
      <c r="G325">
        <v>50.3</v>
      </c>
    </row>
    <row r="326" spans="1:7" x14ac:dyDescent="0.2">
      <c r="A326" t="s">
        <v>18</v>
      </c>
      <c r="B326">
        <v>128</v>
      </c>
      <c r="C326">
        <v>4</v>
      </c>
      <c r="D326">
        <v>10</v>
      </c>
      <c r="E326">
        <v>34734</v>
      </c>
      <c r="F326">
        <v>128.04</v>
      </c>
      <c r="G326">
        <v>52.8</v>
      </c>
    </row>
    <row r="327" spans="1:7" x14ac:dyDescent="0.2">
      <c r="A327" t="s">
        <v>18</v>
      </c>
      <c r="B327">
        <v>128</v>
      </c>
      <c r="C327">
        <v>5</v>
      </c>
      <c r="D327">
        <v>10</v>
      </c>
      <c r="E327">
        <v>34645</v>
      </c>
      <c r="F327">
        <v>128.07</v>
      </c>
      <c r="G327">
        <v>53.28</v>
      </c>
    </row>
    <row r="328" spans="1:7" x14ac:dyDescent="0.2">
      <c r="A328" t="s">
        <v>18</v>
      </c>
      <c r="B328">
        <v>128</v>
      </c>
      <c r="C328">
        <v>6</v>
      </c>
      <c r="D328">
        <v>10</v>
      </c>
      <c r="E328">
        <v>33780</v>
      </c>
      <c r="F328">
        <v>128.05000000000001</v>
      </c>
      <c r="G328">
        <v>53.09</v>
      </c>
    </row>
    <row r="329" spans="1:7" x14ac:dyDescent="0.2">
      <c r="A329" t="s">
        <v>18</v>
      </c>
      <c r="B329">
        <v>128</v>
      </c>
      <c r="C329">
        <v>7</v>
      </c>
      <c r="D329">
        <v>10</v>
      </c>
      <c r="E329">
        <v>35830</v>
      </c>
      <c r="F329">
        <v>128.1</v>
      </c>
      <c r="G329">
        <v>51.34</v>
      </c>
    </row>
    <row r="330" spans="1:7" x14ac:dyDescent="0.2">
      <c r="A330" t="s">
        <v>18</v>
      </c>
      <c r="B330">
        <v>128</v>
      </c>
      <c r="C330">
        <v>8</v>
      </c>
      <c r="D330">
        <v>10</v>
      </c>
      <c r="E330">
        <v>34015</v>
      </c>
      <c r="F330">
        <v>128.07</v>
      </c>
      <c r="G330">
        <v>52.25</v>
      </c>
    </row>
    <row r="331" spans="1:7" x14ac:dyDescent="0.2">
      <c r="A331" t="s">
        <v>18</v>
      </c>
      <c r="B331">
        <v>128</v>
      </c>
      <c r="C331">
        <v>9</v>
      </c>
      <c r="D331">
        <v>10</v>
      </c>
      <c r="E331">
        <v>34726</v>
      </c>
      <c r="F331">
        <v>128.13</v>
      </c>
      <c r="G331">
        <v>53.46</v>
      </c>
    </row>
    <row r="332" spans="1:7" x14ac:dyDescent="0.2">
      <c r="A332" t="s">
        <v>18</v>
      </c>
      <c r="B332">
        <v>128</v>
      </c>
      <c r="C332">
        <v>0</v>
      </c>
      <c r="D332">
        <v>15</v>
      </c>
      <c r="E332">
        <v>41835</v>
      </c>
      <c r="F332">
        <v>128.08000000000001</v>
      </c>
      <c r="G332">
        <v>41.61</v>
      </c>
    </row>
    <row r="333" spans="1:7" x14ac:dyDescent="0.2">
      <c r="A333" t="s">
        <v>18</v>
      </c>
      <c r="B333">
        <v>128</v>
      </c>
      <c r="C333">
        <v>1</v>
      </c>
      <c r="D333">
        <v>15</v>
      </c>
      <c r="E333">
        <v>41367</v>
      </c>
      <c r="F333">
        <v>128.01</v>
      </c>
      <c r="G333">
        <v>41.47</v>
      </c>
    </row>
    <row r="334" spans="1:7" x14ac:dyDescent="0.2">
      <c r="A334" t="s">
        <v>18</v>
      </c>
      <c r="B334">
        <v>128</v>
      </c>
      <c r="C334">
        <v>2</v>
      </c>
      <c r="D334">
        <v>15</v>
      </c>
      <c r="E334">
        <v>41557</v>
      </c>
      <c r="F334">
        <v>128.11000000000001</v>
      </c>
      <c r="G334">
        <v>40.51</v>
      </c>
    </row>
    <row r="335" spans="1:7" x14ac:dyDescent="0.2">
      <c r="A335" t="s">
        <v>18</v>
      </c>
      <c r="B335">
        <v>128</v>
      </c>
      <c r="C335">
        <v>3</v>
      </c>
      <c r="D335">
        <v>15</v>
      </c>
      <c r="E335">
        <v>40411</v>
      </c>
      <c r="F335">
        <v>128.03</v>
      </c>
      <c r="G335">
        <v>42.2</v>
      </c>
    </row>
    <row r="336" spans="1:7" x14ac:dyDescent="0.2">
      <c r="A336" t="s">
        <v>18</v>
      </c>
      <c r="B336">
        <v>128</v>
      </c>
      <c r="C336">
        <v>4</v>
      </c>
      <c r="D336">
        <v>15</v>
      </c>
      <c r="E336">
        <v>44013</v>
      </c>
      <c r="F336">
        <v>128.04</v>
      </c>
      <c r="G336">
        <v>41.22</v>
      </c>
    </row>
    <row r="337" spans="1:7" x14ac:dyDescent="0.2">
      <c r="A337" t="s">
        <v>18</v>
      </c>
      <c r="B337">
        <v>128</v>
      </c>
      <c r="C337">
        <v>5</v>
      </c>
      <c r="D337">
        <v>15</v>
      </c>
      <c r="E337">
        <v>40516</v>
      </c>
      <c r="F337">
        <v>128.08000000000001</v>
      </c>
      <c r="G337">
        <v>43.16</v>
      </c>
    </row>
    <row r="338" spans="1:7" x14ac:dyDescent="0.2">
      <c r="A338" t="s">
        <v>18</v>
      </c>
      <c r="B338">
        <v>128</v>
      </c>
      <c r="C338">
        <v>6</v>
      </c>
      <c r="D338">
        <v>15</v>
      </c>
      <c r="E338">
        <v>41992</v>
      </c>
      <c r="F338">
        <v>128.06</v>
      </c>
      <c r="G338">
        <v>42.39</v>
      </c>
    </row>
    <row r="339" spans="1:7" x14ac:dyDescent="0.2">
      <c r="A339" t="s">
        <v>18</v>
      </c>
      <c r="B339">
        <v>128</v>
      </c>
      <c r="C339">
        <v>7</v>
      </c>
      <c r="D339">
        <v>15</v>
      </c>
      <c r="E339">
        <v>39686</v>
      </c>
      <c r="F339">
        <v>128.04</v>
      </c>
      <c r="G339">
        <v>41.95</v>
      </c>
    </row>
    <row r="340" spans="1:7" x14ac:dyDescent="0.2">
      <c r="A340" t="s">
        <v>18</v>
      </c>
      <c r="B340">
        <v>128</v>
      </c>
      <c r="C340">
        <v>8</v>
      </c>
      <c r="D340">
        <v>15</v>
      </c>
      <c r="E340">
        <v>39748</v>
      </c>
      <c r="F340">
        <v>128.08000000000001</v>
      </c>
      <c r="G340">
        <v>43.64</v>
      </c>
    </row>
    <row r="341" spans="1:7" x14ac:dyDescent="0.2">
      <c r="A341" t="s">
        <v>18</v>
      </c>
      <c r="B341">
        <v>128</v>
      </c>
      <c r="C341">
        <v>9</v>
      </c>
      <c r="D341">
        <v>15</v>
      </c>
      <c r="E341">
        <v>41430</v>
      </c>
      <c r="F341">
        <v>128.02000000000001</v>
      </c>
      <c r="G341">
        <v>38.96</v>
      </c>
    </row>
    <row r="342" spans="1:7" x14ac:dyDescent="0.2">
      <c r="A342" t="s">
        <v>18</v>
      </c>
      <c r="B342">
        <v>128</v>
      </c>
      <c r="C342">
        <v>0</v>
      </c>
      <c r="D342">
        <v>30</v>
      </c>
      <c r="E342">
        <v>64382</v>
      </c>
      <c r="F342">
        <v>128</v>
      </c>
      <c r="G342">
        <v>20.83</v>
      </c>
    </row>
    <row r="343" spans="1:7" x14ac:dyDescent="0.2">
      <c r="A343" t="s">
        <v>18</v>
      </c>
      <c r="B343">
        <v>128</v>
      </c>
      <c r="C343">
        <v>1</v>
      </c>
      <c r="D343">
        <v>30</v>
      </c>
      <c r="E343">
        <v>66183</v>
      </c>
      <c r="F343">
        <v>128</v>
      </c>
      <c r="G343">
        <v>21.92</v>
      </c>
    </row>
    <row r="344" spans="1:7" x14ac:dyDescent="0.2">
      <c r="A344" t="s">
        <v>18</v>
      </c>
      <c r="B344">
        <v>128</v>
      </c>
      <c r="C344">
        <v>2</v>
      </c>
      <c r="D344">
        <v>30</v>
      </c>
      <c r="E344">
        <v>64042</v>
      </c>
      <c r="F344">
        <v>128.03</v>
      </c>
      <c r="G344">
        <v>20.420000000000002</v>
      </c>
    </row>
    <row r="345" spans="1:7" x14ac:dyDescent="0.2">
      <c r="A345" t="s">
        <v>18</v>
      </c>
      <c r="B345">
        <v>128</v>
      </c>
      <c r="C345">
        <v>3</v>
      </c>
      <c r="D345">
        <v>30</v>
      </c>
      <c r="E345">
        <v>65283</v>
      </c>
      <c r="F345">
        <v>128.02000000000001</v>
      </c>
      <c r="G345">
        <v>20.37</v>
      </c>
    </row>
    <row r="346" spans="1:7" x14ac:dyDescent="0.2">
      <c r="A346" t="s">
        <v>18</v>
      </c>
      <c r="B346">
        <v>128</v>
      </c>
      <c r="C346">
        <v>4</v>
      </c>
      <c r="D346">
        <v>30</v>
      </c>
      <c r="E346">
        <v>64188</v>
      </c>
      <c r="F346">
        <v>128.06</v>
      </c>
      <c r="G346">
        <v>20.85</v>
      </c>
    </row>
    <row r="347" spans="1:7" x14ac:dyDescent="0.2">
      <c r="A347" t="s">
        <v>18</v>
      </c>
      <c r="B347">
        <v>128</v>
      </c>
      <c r="C347">
        <v>5</v>
      </c>
      <c r="D347">
        <v>30</v>
      </c>
      <c r="E347">
        <v>67363</v>
      </c>
      <c r="F347">
        <v>128</v>
      </c>
      <c r="G347">
        <v>21.59</v>
      </c>
    </row>
    <row r="348" spans="1:7" x14ac:dyDescent="0.2">
      <c r="A348" t="s">
        <v>18</v>
      </c>
      <c r="B348">
        <v>128</v>
      </c>
      <c r="C348">
        <v>6</v>
      </c>
      <c r="D348">
        <v>30</v>
      </c>
      <c r="E348">
        <v>65007</v>
      </c>
      <c r="F348">
        <v>128.01</v>
      </c>
      <c r="G348">
        <v>24.01</v>
      </c>
    </row>
    <row r="349" spans="1:7" x14ac:dyDescent="0.2">
      <c r="A349" t="s">
        <v>18</v>
      </c>
      <c r="B349">
        <v>128</v>
      </c>
      <c r="C349">
        <v>7</v>
      </c>
      <c r="D349">
        <v>30</v>
      </c>
      <c r="E349">
        <v>63588</v>
      </c>
      <c r="F349">
        <v>128.04</v>
      </c>
      <c r="G349">
        <v>20.32</v>
      </c>
    </row>
    <row r="350" spans="1:7" x14ac:dyDescent="0.2">
      <c r="A350" t="s">
        <v>18</v>
      </c>
      <c r="B350">
        <v>128</v>
      </c>
      <c r="C350">
        <v>8</v>
      </c>
      <c r="D350">
        <v>30</v>
      </c>
      <c r="E350">
        <v>65464</v>
      </c>
      <c r="F350">
        <v>128.01</v>
      </c>
      <c r="G350">
        <v>20.010000000000002</v>
      </c>
    </row>
    <row r="351" spans="1:7" x14ac:dyDescent="0.2">
      <c r="A351" t="s">
        <v>18</v>
      </c>
      <c r="B351">
        <v>128</v>
      </c>
      <c r="C351">
        <v>9</v>
      </c>
      <c r="D351">
        <v>30</v>
      </c>
      <c r="E351">
        <v>64642</v>
      </c>
      <c r="F351">
        <v>128.03</v>
      </c>
      <c r="G351">
        <v>22.19</v>
      </c>
    </row>
    <row r="352" spans="1:7" x14ac:dyDescent="0.2">
      <c r="A352" t="s">
        <v>18</v>
      </c>
      <c r="B352">
        <v>150</v>
      </c>
      <c r="C352">
        <v>0</v>
      </c>
      <c r="D352">
        <v>3</v>
      </c>
      <c r="E352">
        <v>46954.65</v>
      </c>
      <c r="F352">
        <v>150.43</v>
      </c>
      <c r="G352">
        <v>74.599999999999994</v>
      </c>
    </row>
    <row r="353" spans="1:7" x14ac:dyDescent="0.2">
      <c r="A353" t="s">
        <v>18</v>
      </c>
      <c r="B353">
        <v>150</v>
      </c>
      <c r="C353">
        <v>1</v>
      </c>
      <c r="D353">
        <v>3</v>
      </c>
      <c r="E353">
        <v>46689.87</v>
      </c>
      <c r="F353">
        <v>150.36000000000001</v>
      </c>
      <c r="G353">
        <v>78.459999999999994</v>
      </c>
    </row>
    <row r="354" spans="1:7" x14ac:dyDescent="0.2">
      <c r="A354" t="s">
        <v>18</v>
      </c>
      <c r="B354">
        <v>150</v>
      </c>
      <c r="C354">
        <v>2</v>
      </c>
      <c r="D354">
        <v>3</v>
      </c>
      <c r="E354">
        <v>46928.45</v>
      </c>
      <c r="F354">
        <v>150.21</v>
      </c>
      <c r="G354">
        <v>77.88</v>
      </c>
    </row>
    <row r="355" spans="1:7" x14ac:dyDescent="0.2">
      <c r="A355" t="s">
        <v>18</v>
      </c>
      <c r="B355">
        <v>150</v>
      </c>
      <c r="C355">
        <v>3</v>
      </c>
      <c r="D355">
        <v>3</v>
      </c>
      <c r="E355">
        <v>47606.05</v>
      </c>
      <c r="F355">
        <v>150.11000000000001</v>
      </c>
      <c r="G355">
        <v>73.819999999999993</v>
      </c>
    </row>
    <row r="356" spans="1:7" x14ac:dyDescent="0.2">
      <c r="A356" t="s">
        <v>18</v>
      </c>
      <c r="B356">
        <v>150</v>
      </c>
      <c r="C356">
        <v>4</v>
      </c>
      <c r="D356">
        <v>3</v>
      </c>
      <c r="E356">
        <v>47599.16</v>
      </c>
      <c r="F356">
        <v>150.19</v>
      </c>
      <c r="G356">
        <v>77.14</v>
      </c>
    </row>
    <row r="357" spans="1:7" x14ac:dyDescent="0.2">
      <c r="A357" t="s">
        <v>18</v>
      </c>
      <c r="B357">
        <v>150</v>
      </c>
      <c r="C357">
        <v>5</v>
      </c>
      <c r="D357">
        <v>3</v>
      </c>
      <c r="E357">
        <v>46416.76</v>
      </c>
      <c r="F357">
        <v>150.47</v>
      </c>
      <c r="G357">
        <v>73.16</v>
      </c>
    </row>
    <row r="358" spans="1:7" x14ac:dyDescent="0.2">
      <c r="A358" t="s">
        <v>18</v>
      </c>
      <c r="B358">
        <v>150</v>
      </c>
      <c r="C358">
        <v>6</v>
      </c>
      <c r="D358">
        <v>3</v>
      </c>
      <c r="E358">
        <v>46606.239999999998</v>
      </c>
      <c r="F358">
        <v>150.24</v>
      </c>
      <c r="G358">
        <v>78.34</v>
      </c>
    </row>
    <row r="359" spans="1:7" x14ac:dyDescent="0.2">
      <c r="A359" t="s">
        <v>18</v>
      </c>
      <c r="B359">
        <v>150</v>
      </c>
      <c r="C359">
        <v>7</v>
      </c>
      <c r="D359">
        <v>3</v>
      </c>
      <c r="E359">
        <v>46603.14</v>
      </c>
      <c r="F359">
        <v>150.29</v>
      </c>
      <c r="G359">
        <v>76.180000000000007</v>
      </c>
    </row>
    <row r="360" spans="1:7" x14ac:dyDescent="0.2">
      <c r="A360" t="s">
        <v>18</v>
      </c>
      <c r="B360">
        <v>150</v>
      </c>
      <c r="C360">
        <v>8</v>
      </c>
      <c r="D360">
        <v>3</v>
      </c>
      <c r="E360">
        <v>48157.2</v>
      </c>
      <c r="F360">
        <v>150.05000000000001</v>
      </c>
      <c r="G360">
        <v>74.37</v>
      </c>
    </row>
    <row r="361" spans="1:7" x14ac:dyDescent="0.2">
      <c r="A361" t="s">
        <v>18</v>
      </c>
      <c r="B361">
        <v>150</v>
      </c>
      <c r="C361">
        <v>9</v>
      </c>
      <c r="D361">
        <v>3</v>
      </c>
      <c r="E361">
        <v>47534.84</v>
      </c>
      <c r="F361">
        <v>150.04</v>
      </c>
      <c r="G361">
        <v>77.53</v>
      </c>
    </row>
    <row r="362" spans="1:7" x14ac:dyDescent="0.2">
      <c r="A362" t="s">
        <v>18</v>
      </c>
      <c r="B362">
        <v>150</v>
      </c>
      <c r="C362">
        <v>0</v>
      </c>
      <c r="D362">
        <v>5</v>
      </c>
      <c r="E362">
        <v>58938.91</v>
      </c>
      <c r="F362">
        <v>150.37</v>
      </c>
      <c r="G362">
        <v>70.39</v>
      </c>
    </row>
    <row r="363" spans="1:7" x14ac:dyDescent="0.2">
      <c r="A363" t="s">
        <v>18</v>
      </c>
      <c r="B363">
        <v>150</v>
      </c>
      <c r="C363">
        <v>1</v>
      </c>
      <c r="D363">
        <v>5</v>
      </c>
      <c r="E363">
        <v>59473.65</v>
      </c>
      <c r="F363">
        <v>150.25</v>
      </c>
      <c r="G363">
        <v>65.34</v>
      </c>
    </row>
    <row r="364" spans="1:7" x14ac:dyDescent="0.2">
      <c r="A364" t="s">
        <v>18</v>
      </c>
      <c r="B364">
        <v>150</v>
      </c>
      <c r="C364">
        <v>2</v>
      </c>
      <c r="D364">
        <v>5</v>
      </c>
      <c r="E364">
        <v>58343.97</v>
      </c>
      <c r="F364">
        <v>150.03</v>
      </c>
      <c r="G364">
        <v>64.11</v>
      </c>
    </row>
    <row r="365" spans="1:7" x14ac:dyDescent="0.2">
      <c r="A365" t="s">
        <v>18</v>
      </c>
      <c r="B365">
        <v>150</v>
      </c>
      <c r="C365">
        <v>3</v>
      </c>
      <c r="D365">
        <v>5</v>
      </c>
      <c r="E365">
        <v>61285.87</v>
      </c>
      <c r="F365">
        <v>150.28</v>
      </c>
      <c r="G365">
        <v>65.959999999999994</v>
      </c>
    </row>
    <row r="366" spans="1:7" x14ac:dyDescent="0.2">
      <c r="A366" t="s">
        <v>18</v>
      </c>
      <c r="B366">
        <v>150</v>
      </c>
      <c r="C366">
        <v>4</v>
      </c>
      <c r="D366">
        <v>5</v>
      </c>
      <c r="E366">
        <v>60152.33</v>
      </c>
      <c r="F366">
        <v>150.04</v>
      </c>
      <c r="G366">
        <v>69.38</v>
      </c>
    </row>
    <row r="367" spans="1:7" x14ac:dyDescent="0.2">
      <c r="A367" t="s">
        <v>18</v>
      </c>
      <c r="B367">
        <v>150</v>
      </c>
      <c r="C367">
        <v>5</v>
      </c>
      <c r="D367">
        <v>5</v>
      </c>
      <c r="E367">
        <v>60958.28</v>
      </c>
      <c r="F367">
        <v>150.06</v>
      </c>
      <c r="G367">
        <v>61.78</v>
      </c>
    </row>
    <row r="368" spans="1:7" x14ac:dyDescent="0.2">
      <c r="A368" t="s">
        <v>18</v>
      </c>
      <c r="B368">
        <v>150</v>
      </c>
      <c r="C368">
        <v>6</v>
      </c>
      <c r="D368">
        <v>5</v>
      </c>
      <c r="E368">
        <v>59709.68</v>
      </c>
      <c r="F368">
        <v>150.11000000000001</v>
      </c>
      <c r="G368">
        <v>69.48</v>
      </c>
    </row>
    <row r="369" spans="1:7" x14ac:dyDescent="0.2">
      <c r="A369" t="s">
        <v>18</v>
      </c>
      <c r="B369">
        <v>150</v>
      </c>
      <c r="C369">
        <v>7</v>
      </c>
      <c r="D369">
        <v>5</v>
      </c>
      <c r="E369">
        <v>60078.3</v>
      </c>
      <c r="F369">
        <v>150.12</v>
      </c>
      <c r="G369">
        <v>67.77</v>
      </c>
    </row>
    <row r="370" spans="1:7" x14ac:dyDescent="0.2">
      <c r="A370" t="s">
        <v>18</v>
      </c>
      <c r="B370">
        <v>150</v>
      </c>
      <c r="C370">
        <v>8</v>
      </c>
      <c r="D370">
        <v>5</v>
      </c>
      <c r="E370">
        <v>60059.08</v>
      </c>
      <c r="F370">
        <v>150.4</v>
      </c>
      <c r="G370">
        <v>66.42</v>
      </c>
    </row>
    <row r="371" spans="1:7" x14ac:dyDescent="0.2">
      <c r="A371" t="s">
        <v>18</v>
      </c>
      <c r="B371">
        <v>150</v>
      </c>
      <c r="C371">
        <v>9</v>
      </c>
      <c r="D371">
        <v>5</v>
      </c>
      <c r="E371">
        <v>59426.400000000001</v>
      </c>
      <c r="F371">
        <v>150.21</v>
      </c>
      <c r="G371">
        <v>67.23</v>
      </c>
    </row>
    <row r="372" spans="1:7" x14ac:dyDescent="0.2">
      <c r="A372" t="s">
        <v>18</v>
      </c>
      <c r="B372">
        <v>150</v>
      </c>
      <c r="C372">
        <v>0</v>
      </c>
      <c r="D372">
        <v>10</v>
      </c>
      <c r="E372">
        <v>81644.61</v>
      </c>
      <c r="F372">
        <v>150.15</v>
      </c>
      <c r="G372">
        <v>49.75</v>
      </c>
    </row>
    <row r="373" spans="1:7" x14ac:dyDescent="0.2">
      <c r="A373" t="s">
        <v>18</v>
      </c>
      <c r="B373">
        <v>150</v>
      </c>
      <c r="C373">
        <v>1</v>
      </c>
      <c r="D373">
        <v>10</v>
      </c>
      <c r="E373">
        <v>77833.350000000006</v>
      </c>
      <c r="F373">
        <v>150.13999999999999</v>
      </c>
      <c r="G373">
        <v>46.36</v>
      </c>
    </row>
    <row r="374" spans="1:7" x14ac:dyDescent="0.2">
      <c r="A374" t="s">
        <v>18</v>
      </c>
      <c r="B374">
        <v>150</v>
      </c>
      <c r="C374">
        <v>2</v>
      </c>
      <c r="D374">
        <v>10</v>
      </c>
      <c r="E374">
        <v>77798.27</v>
      </c>
      <c r="F374">
        <v>150.02000000000001</v>
      </c>
      <c r="G374">
        <v>47.23</v>
      </c>
    </row>
    <row r="375" spans="1:7" x14ac:dyDescent="0.2">
      <c r="A375" t="s">
        <v>18</v>
      </c>
      <c r="B375">
        <v>150</v>
      </c>
      <c r="C375">
        <v>3</v>
      </c>
      <c r="D375">
        <v>10</v>
      </c>
      <c r="E375">
        <v>77099.399999999994</v>
      </c>
      <c r="F375">
        <v>150.16999999999999</v>
      </c>
      <c r="G375">
        <v>45.67</v>
      </c>
    </row>
    <row r="376" spans="1:7" x14ac:dyDescent="0.2">
      <c r="A376" t="s">
        <v>18</v>
      </c>
      <c r="B376">
        <v>150</v>
      </c>
      <c r="C376">
        <v>4</v>
      </c>
      <c r="D376">
        <v>10</v>
      </c>
      <c r="E376">
        <v>78019.02</v>
      </c>
      <c r="F376">
        <v>150.19999999999999</v>
      </c>
      <c r="G376">
        <v>46.15</v>
      </c>
    </row>
    <row r="377" spans="1:7" x14ac:dyDescent="0.2">
      <c r="A377" t="s">
        <v>18</v>
      </c>
      <c r="B377">
        <v>150</v>
      </c>
      <c r="C377">
        <v>5</v>
      </c>
      <c r="D377">
        <v>10</v>
      </c>
      <c r="E377">
        <v>76297.289999999994</v>
      </c>
      <c r="F377">
        <v>150.05000000000001</v>
      </c>
      <c r="G377">
        <v>48.3</v>
      </c>
    </row>
    <row r="378" spans="1:7" x14ac:dyDescent="0.2">
      <c r="A378" t="s">
        <v>18</v>
      </c>
      <c r="B378">
        <v>150</v>
      </c>
      <c r="C378">
        <v>6</v>
      </c>
      <c r="D378">
        <v>10</v>
      </c>
      <c r="E378">
        <v>80087.94</v>
      </c>
      <c r="F378">
        <v>150.12</v>
      </c>
      <c r="G378">
        <v>46.25</v>
      </c>
    </row>
    <row r="379" spans="1:7" x14ac:dyDescent="0.2">
      <c r="A379" t="s">
        <v>18</v>
      </c>
      <c r="B379">
        <v>150</v>
      </c>
      <c r="C379">
        <v>7</v>
      </c>
      <c r="D379">
        <v>10</v>
      </c>
      <c r="E379">
        <v>75347.460000000006</v>
      </c>
      <c r="F379">
        <v>150.28</v>
      </c>
      <c r="G379">
        <v>46.5</v>
      </c>
    </row>
    <row r="380" spans="1:7" x14ac:dyDescent="0.2">
      <c r="A380" t="s">
        <v>18</v>
      </c>
      <c r="B380">
        <v>150</v>
      </c>
      <c r="C380">
        <v>8</v>
      </c>
      <c r="D380">
        <v>10</v>
      </c>
      <c r="E380">
        <v>75444.95</v>
      </c>
      <c r="F380">
        <v>150.06</v>
      </c>
      <c r="G380">
        <v>48.3</v>
      </c>
    </row>
    <row r="381" spans="1:7" x14ac:dyDescent="0.2">
      <c r="A381" t="s">
        <v>18</v>
      </c>
      <c r="B381">
        <v>150</v>
      </c>
      <c r="C381">
        <v>9</v>
      </c>
      <c r="D381">
        <v>10</v>
      </c>
      <c r="E381">
        <v>74038.13</v>
      </c>
      <c r="F381">
        <v>150.01</v>
      </c>
      <c r="G381">
        <v>48.5</v>
      </c>
    </row>
    <row r="382" spans="1:7" x14ac:dyDescent="0.2">
      <c r="A382" t="s">
        <v>18</v>
      </c>
      <c r="B382">
        <v>150</v>
      </c>
      <c r="C382">
        <v>0</v>
      </c>
      <c r="D382">
        <v>20</v>
      </c>
      <c r="E382">
        <v>99532.24</v>
      </c>
      <c r="F382">
        <v>150.05000000000001</v>
      </c>
      <c r="G382">
        <v>22.82</v>
      </c>
    </row>
    <row r="383" spans="1:7" x14ac:dyDescent="0.2">
      <c r="A383" t="s">
        <v>18</v>
      </c>
      <c r="B383">
        <v>150</v>
      </c>
      <c r="C383">
        <v>1</v>
      </c>
      <c r="D383">
        <v>20</v>
      </c>
      <c r="E383">
        <v>102648.4</v>
      </c>
      <c r="F383">
        <v>150.01</v>
      </c>
      <c r="G383">
        <v>22.78</v>
      </c>
    </row>
    <row r="384" spans="1:7" x14ac:dyDescent="0.2">
      <c r="A384" t="s">
        <v>18</v>
      </c>
      <c r="B384">
        <v>150</v>
      </c>
      <c r="C384">
        <v>2</v>
      </c>
      <c r="D384">
        <v>20</v>
      </c>
      <c r="E384">
        <v>101218.99</v>
      </c>
      <c r="F384">
        <v>150.09</v>
      </c>
      <c r="G384">
        <v>23.64</v>
      </c>
    </row>
    <row r="385" spans="1:7" x14ac:dyDescent="0.2">
      <c r="A385" t="s">
        <v>18</v>
      </c>
      <c r="B385">
        <v>150</v>
      </c>
      <c r="C385">
        <v>3</v>
      </c>
      <c r="D385">
        <v>20</v>
      </c>
      <c r="E385">
        <v>107104.03</v>
      </c>
      <c r="F385">
        <v>150.09</v>
      </c>
      <c r="G385">
        <v>23.43</v>
      </c>
    </row>
    <row r="386" spans="1:7" x14ac:dyDescent="0.2">
      <c r="A386" t="s">
        <v>18</v>
      </c>
      <c r="B386">
        <v>150</v>
      </c>
      <c r="C386">
        <v>4</v>
      </c>
      <c r="D386">
        <v>20</v>
      </c>
      <c r="E386">
        <v>104615.18</v>
      </c>
      <c r="F386">
        <v>150.01</v>
      </c>
      <c r="G386">
        <v>23.57</v>
      </c>
    </row>
    <row r="387" spans="1:7" x14ac:dyDescent="0.2">
      <c r="A387" t="s">
        <v>18</v>
      </c>
      <c r="B387">
        <v>150</v>
      </c>
      <c r="C387">
        <v>5</v>
      </c>
      <c r="D387">
        <v>20</v>
      </c>
      <c r="E387">
        <v>98045.02</v>
      </c>
      <c r="F387">
        <v>150.13</v>
      </c>
      <c r="G387">
        <v>26.25</v>
      </c>
    </row>
    <row r="388" spans="1:7" x14ac:dyDescent="0.2">
      <c r="A388" t="s">
        <v>18</v>
      </c>
      <c r="B388">
        <v>150</v>
      </c>
      <c r="C388">
        <v>6</v>
      </c>
      <c r="D388">
        <v>20</v>
      </c>
      <c r="E388">
        <v>100548.61</v>
      </c>
      <c r="F388">
        <v>150.09</v>
      </c>
      <c r="G388">
        <v>23.48</v>
      </c>
    </row>
    <row r="389" spans="1:7" x14ac:dyDescent="0.2">
      <c r="A389" t="s">
        <v>18</v>
      </c>
      <c r="B389">
        <v>150</v>
      </c>
      <c r="C389">
        <v>7</v>
      </c>
      <c r="D389">
        <v>20</v>
      </c>
      <c r="E389">
        <v>104009.16</v>
      </c>
      <c r="F389">
        <v>150.18</v>
      </c>
      <c r="G389">
        <v>24.85</v>
      </c>
    </row>
    <row r="390" spans="1:7" x14ac:dyDescent="0.2">
      <c r="A390" t="s">
        <v>18</v>
      </c>
      <c r="B390">
        <v>150</v>
      </c>
      <c r="C390">
        <v>8</v>
      </c>
      <c r="D390">
        <v>20</v>
      </c>
      <c r="E390">
        <v>99251.5</v>
      </c>
      <c r="F390">
        <v>150.11000000000001</v>
      </c>
      <c r="G390">
        <v>22.59</v>
      </c>
    </row>
    <row r="391" spans="1:7" x14ac:dyDescent="0.2">
      <c r="A391" t="s">
        <v>18</v>
      </c>
      <c r="B391">
        <v>150</v>
      </c>
      <c r="C391">
        <v>9</v>
      </c>
      <c r="D391">
        <v>20</v>
      </c>
      <c r="E391">
        <v>100125.86</v>
      </c>
      <c r="F391">
        <v>150.04</v>
      </c>
      <c r="G391">
        <v>23.67</v>
      </c>
    </row>
    <row r="392" spans="1:7" x14ac:dyDescent="0.2">
      <c r="A392" t="s">
        <v>18</v>
      </c>
      <c r="B392">
        <v>150</v>
      </c>
      <c r="C392">
        <v>0</v>
      </c>
      <c r="D392">
        <v>30</v>
      </c>
      <c r="E392">
        <v>109758.78</v>
      </c>
      <c r="F392">
        <v>150.02000000000001</v>
      </c>
      <c r="G392">
        <v>12.64</v>
      </c>
    </row>
    <row r="393" spans="1:7" x14ac:dyDescent="0.2">
      <c r="A393" t="s">
        <v>18</v>
      </c>
      <c r="B393">
        <v>150</v>
      </c>
      <c r="C393">
        <v>1</v>
      </c>
      <c r="D393">
        <v>30</v>
      </c>
      <c r="E393">
        <v>115620.71</v>
      </c>
      <c r="F393">
        <v>150.01</v>
      </c>
      <c r="G393">
        <v>11.73</v>
      </c>
    </row>
    <row r="394" spans="1:7" x14ac:dyDescent="0.2">
      <c r="A394" t="s">
        <v>18</v>
      </c>
      <c r="B394">
        <v>150</v>
      </c>
      <c r="C394">
        <v>2</v>
      </c>
      <c r="D394">
        <v>30</v>
      </c>
      <c r="E394">
        <v>120098.69</v>
      </c>
      <c r="F394">
        <v>150.01</v>
      </c>
      <c r="G394">
        <v>12.49</v>
      </c>
    </row>
    <row r="395" spans="1:7" x14ac:dyDescent="0.2">
      <c r="A395" t="s">
        <v>18</v>
      </c>
      <c r="B395">
        <v>150</v>
      </c>
      <c r="C395">
        <v>3</v>
      </c>
      <c r="D395">
        <v>30</v>
      </c>
      <c r="E395">
        <v>114534.97</v>
      </c>
      <c r="F395">
        <v>150.01</v>
      </c>
      <c r="G395">
        <v>12.99</v>
      </c>
    </row>
    <row r="396" spans="1:7" x14ac:dyDescent="0.2">
      <c r="A396" t="s">
        <v>18</v>
      </c>
      <c r="B396">
        <v>150</v>
      </c>
      <c r="C396">
        <v>4</v>
      </c>
      <c r="D396">
        <v>30</v>
      </c>
      <c r="E396">
        <v>116997.72</v>
      </c>
      <c r="F396">
        <v>150.03</v>
      </c>
      <c r="G396">
        <v>13.53</v>
      </c>
    </row>
    <row r="397" spans="1:7" x14ac:dyDescent="0.2">
      <c r="A397" t="s">
        <v>18</v>
      </c>
      <c r="B397">
        <v>150</v>
      </c>
      <c r="C397">
        <v>5</v>
      </c>
      <c r="D397">
        <v>30</v>
      </c>
      <c r="E397">
        <v>119386.69</v>
      </c>
      <c r="F397">
        <v>150.03</v>
      </c>
      <c r="G397">
        <v>13.07</v>
      </c>
    </row>
    <row r="398" spans="1:7" x14ac:dyDescent="0.2">
      <c r="A398" t="s">
        <v>18</v>
      </c>
      <c r="B398">
        <v>150</v>
      </c>
      <c r="C398">
        <v>6</v>
      </c>
      <c r="D398">
        <v>30</v>
      </c>
      <c r="E398">
        <v>119079.93</v>
      </c>
      <c r="F398">
        <v>150.02000000000001</v>
      </c>
      <c r="G398">
        <v>13.07</v>
      </c>
    </row>
    <row r="399" spans="1:7" x14ac:dyDescent="0.2">
      <c r="A399" t="s">
        <v>18</v>
      </c>
      <c r="B399">
        <v>150</v>
      </c>
      <c r="C399">
        <v>7</v>
      </c>
      <c r="D399">
        <v>30</v>
      </c>
      <c r="E399">
        <v>115146.26</v>
      </c>
      <c r="F399">
        <v>150.01</v>
      </c>
      <c r="G399">
        <v>13.15</v>
      </c>
    </row>
    <row r="400" spans="1:7" x14ac:dyDescent="0.2">
      <c r="A400" t="s">
        <v>18</v>
      </c>
      <c r="B400">
        <v>150</v>
      </c>
      <c r="C400">
        <v>8</v>
      </c>
      <c r="D400">
        <v>30</v>
      </c>
      <c r="E400">
        <v>112686.87</v>
      </c>
      <c r="F400">
        <v>150</v>
      </c>
      <c r="G400">
        <v>11.1</v>
      </c>
    </row>
    <row r="401" spans="1:7" x14ac:dyDescent="0.2">
      <c r="A401" t="s">
        <v>18</v>
      </c>
      <c r="B401">
        <v>150</v>
      </c>
      <c r="C401">
        <v>9</v>
      </c>
      <c r="D401">
        <v>30</v>
      </c>
      <c r="E401">
        <v>118154.98</v>
      </c>
      <c r="F401">
        <v>150.12</v>
      </c>
      <c r="G401">
        <v>14.15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twoopt</vt:lpstr>
      <vt:lpstr>twoopt_todo</vt:lpstr>
      <vt:lpstr>Hoja2</vt:lpstr>
      <vt:lpstr>solvelkh</vt:lpstr>
      <vt:lpstr>solvelkh_todo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Javier Gutierrez Aguirre</dc:creator>
  <cp:lastModifiedBy>Pablo Javier Gutierrez Aguirre</cp:lastModifiedBy>
  <dcterms:created xsi:type="dcterms:W3CDTF">2022-12-09T17:06:40Z</dcterms:created>
  <dcterms:modified xsi:type="dcterms:W3CDTF">2022-12-12T02:07:21Z</dcterms:modified>
</cp:coreProperties>
</file>