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utiea/Desktop/TSPJ_git/"/>
    </mc:Choice>
  </mc:AlternateContent>
  <xr:revisionPtr revIDLastSave="0" documentId="8_{6C9C4F3D-C2D5-EE44-AE1C-20D999E15C8E}" xr6:coauthVersionLast="47" xr6:coauthVersionMax="47" xr10:uidLastSave="{00000000-0000-0000-0000-000000000000}"/>
  <bookViews>
    <workbookView xWindow="0" yWindow="500" windowWidth="38400" windowHeight="21100" activeTab="1" xr2:uid="{A1F54B34-08F9-7D4B-B42D-D2E4DC4AEBFC}"/>
  </bookViews>
  <sheets>
    <sheet name="Hoja1" sheetId="1" r:id="rId1"/>
    <sheet name="trabajos" sheetId="3" r:id="rId2"/>
    <sheet name="Hoja2" sheetId="2" r:id="rId3"/>
  </sheets>
  <definedNames>
    <definedName name="_xlnm._FilterDatabase" localSheetId="1" hidden="1">trabajos!$A$1:$C$51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" l="1"/>
  <c r="R13" i="1"/>
  <c r="T13" i="1"/>
  <c r="S13" i="1"/>
  <c r="Q13" i="1"/>
  <c r="P13" i="1"/>
  <c r="O13" i="1"/>
  <c r="F103" i="2"/>
  <c r="G103" i="2"/>
  <c r="H103" i="2"/>
  <c r="I103" i="2"/>
  <c r="J103" i="2"/>
  <c r="E103" i="2"/>
  <c r="D103" i="2"/>
  <c r="C103" i="2"/>
  <c r="B103" i="2"/>
  <c r="M13" i="1"/>
  <c r="N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<sst xmlns="http://schemas.openxmlformats.org/spreadsheetml/2006/main" count="52" uniqueCount="31">
  <si>
    <t>objective</t>
  </si>
  <si>
    <t>lb</t>
  </si>
  <si>
    <t>GAP</t>
  </si>
  <si>
    <t>time</t>
  </si>
  <si>
    <t>Time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</si>
  <si>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</si>
  <si>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</si>
  <si>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</si>
  <si>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</si>
  <si>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</si>
  <si>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</si>
  <si>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</si>
  <si>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</si>
  <si>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</si>
  <si>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</si>
  <si>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Promedio</t>
  </si>
  <si>
    <t>GG sin cortes</t>
  </si>
  <si>
    <t>GG cortes</t>
  </si>
  <si>
    <t>Cortes</t>
  </si>
  <si>
    <t>Instancia</t>
  </si>
  <si>
    <t>BKS</t>
  </si>
  <si>
    <t>LB</t>
  </si>
  <si>
    <t>GG con cortes</t>
  </si>
  <si>
    <t>Modelo Base</t>
  </si>
  <si>
    <t>Base con cortes</t>
  </si>
  <si>
    <t>Nodos</t>
  </si>
  <si>
    <t>nodo</t>
  </si>
  <si>
    <t>Trabajo</t>
  </si>
  <si>
    <t>valor</t>
  </si>
  <si>
    <t>nodo\trabajo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</si>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</sst>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3" fontId="0" fillId="3" borderId="11" xfId="0" applyNumberFormat="1" applyFill="1" applyBorder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3" borderId="12" xfId="0" applyFill="1" applyBorder="1" applyAlignment="1">
      <alignment horizontal="left"/>
    </xf>
    <xf numFmtId="2" fontId="0" fillId="3" borderId="6" xfId="0" applyNumberFormat="1" applyFill="1" applyBorder="1" applyAlignment="1">
      <alignment horizontal="left"/>
    </xf>
    <xf numFmtId="2" fontId="0" fillId="3" borderId="7" xfId="0" applyNumberFormat="1" applyFill="1" applyBorder="1" applyAlignment="1">
      <alignment horizontal="left"/>
    </xf>
    <xf numFmtId="2" fontId="0" fillId="4" borderId="5" xfId="0" applyNumberFormat="1" applyFill="1" applyBorder="1" applyAlignment="1">
      <alignment horizontal="left"/>
    </xf>
    <xf numFmtId="2" fontId="0" fillId="3" borderId="5" xfId="0" applyNumberFormat="1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2" fontId="0" fillId="3" borderId="10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2" fontId="0" fillId="3" borderId="13" xfId="0" applyNumberFormat="1" applyFill="1" applyBorder="1" applyAlignment="1">
      <alignment horizontal="left"/>
    </xf>
    <xf numFmtId="2" fontId="0" fillId="3" borderId="14" xfId="0" applyNumberForma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4AA0-B48D-2343-9C18-961D4F541FCC}">
  <dimension ref="A1:T13"/>
  <sheetViews>
    <sheetView topLeftCell="G1" zoomScale="166" workbookViewId="0">
      <selection activeCell="P19" sqref="P19"/>
    </sheetView>
  </sheetViews>
  <sheetFormatPr baseColWidth="10" defaultRowHeight="16" x14ac:dyDescent="0.2"/>
  <sheetData>
    <row r="1" spans="1:20" ht="17" thickBot="1" x14ac:dyDescent="0.25">
      <c r="A1" s="1"/>
      <c r="B1" s="28" t="s">
        <v>23</v>
      </c>
      <c r="C1" s="28"/>
      <c r="D1" s="28"/>
      <c r="E1" s="29"/>
      <c r="F1" s="30" t="s">
        <v>16</v>
      </c>
      <c r="G1" s="28"/>
      <c r="H1" s="28"/>
      <c r="I1" s="29"/>
      <c r="J1" s="30" t="s">
        <v>17</v>
      </c>
      <c r="K1" s="28"/>
      <c r="L1" s="28"/>
      <c r="M1" s="28"/>
      <c r="N1" s="29"/>
      <c r="O1" s="30" t="s">
        <v>24</v>
      </c>
      <c r="P1" s="28"/>
      <c r="Q1" s="28"/>
      <c r="R1" s="28"/>
      <c r="S1" s="28"/>
      <c r="T1" s="29"/>
    </row>
    <row r="2" spans="1:20" ht="17" thickBot="1" x14ac:dyDescent="0.25">
      <c r="A2" s="2"/>
      <c r="B2" s="3" t="s">
        <v>0</v>
      </c>
      <c r="C2" s="4" t="s">
        <v>1</v>
      </c>
      <c r="D2" s="4" t="s">
        <v>2</v>
      </c>
      <c r="E2" s="5" t="s">
        <v>3</v>
      </c>
      <c r="F2" s="3" t="s">
        <v>0</v>
      </c>
      <c r="G2" s="4" t="s">
        <v>1</v>
      </c>
      <c r="H2" s="4" t="s">
        <v>2</v>
      </c>
      <c r="I2" s="5" t="s">
        <v>3</v>
      </c>
      <c r="J2" s="3" t="s">
        <v>0</v>
      </c>
      <c r="K2" s="4" t="s">
        <v>1</v>
      </c>
      <c r="L2" s="4" t="s">
        <v>2</v>
      </c>
      <c r="M2" s="4" t="s">
        <v>4</v>
      </c>
      <c r="N2" s="5" t="s">
        <v>18</v>
      </c>
      <c r="O2" s="3" t="s">
        <v>0</v>
      </c>
      <c r="P2" s="4" t="s">
        <v>1</v>
      </c>
      <c r="Q2" s="4" t="s">
        <v>2</v>
      </c>
      <c r="R2" s="4" t="s">
        <v>4</v>
      </c>
      <c r="S2" s="4" t="s">
        <v>25</v>
      </c>
      <c r="T2" s="5" t="s">
        <v>18</v>
      </c>
    </row>
    <row r="3" spans="1:20" x14ac:dyDescent="0.2">
      <c r="A3" s="6" t="s">
        <v>5</v>
      </c>
      <c r="B3" s="7">
        <v>2760</v>
      </c>
      <c r="C3" s="7">
        <v>2760</v>
      </c>
      <c r="D3" s="8">
        <v>0</v>
      </c>
      <c r="E3" s="9">
        <v>0.25609999999999999</v>
      </c>
      <c r="F3" s="10">
        <v>2760</v>
      </c>
      <c r="G3" s="8">
        <v>2760</v>
      </c>
      <c r="H3" s="8">
        <v>0</v>
      </c>
      <c r="I3" s="9">
        <v>5.4800000000000001E-2</v>
      </c>
      <c r="J3" s="10">
        <v>2760</v>
      </c>
      <c r="K3" s="8">
        <v>2760</v>
      </c>
      <c r="L3" s="8">
        <v>0</v>
      </c>
      <c r="M3" s="8">
        <v>5.6800000000000003E-2</v>
      </c>
      <c r="N3" s="9">
        <v>2</v>
      </c>
      <c r="O3" s="10">
        <v>2760</v>
      </c>
      <c r="P3" s="8">
        <v>2760</v>
      </c>
      <c r="Q3" s="8">
        <v>0</v>
      </c>
      <c r="R3" s="8">
        <v>7.0499999999999993E-2</v>
      </c>
      <c r="S3" s="8">
        <v>1</v>
      </c>
      <c r="T3" s="9">
        <v>2</v>
      </c>
    </row>
    <row r="4" spans="1:20" x14ac:dyDescent="0.2">
      <c r="A4" s="6" t="s">
        <v>6</v>
      </c>
      <c r="B4" s="7">
        <v>7788</v>
      </c>
      <c r="C4" s="7">
        <v>7788</v>
      </c>
      <c r="D4" s="8">
        <v>0</v>
      </c>
      <c r="E4" s="9">
        <v>0.51590000000000003</v>
      </c>
      <c r="F4" s="10">
        <v>7788</v>
      </c>
      <c r="G4" s="8">
        <v>7788</v>
      </c>
      <c r="H4" s="8">
        <v>0</v>
      </c>
      <c r="I4" s="9">
        <v>0.27160000000000001</v>
      </c>
      <c r="J4" s="10">
        <v>7788</v>
      </c>
      <c r="K4" s="8">
        <v>7788</v>
      </c>
      <c r="L4" s="8">
        <v>0</v>
      </c>
      <c r="M4" s="8">
        <v>0.29070000000000001</v>
      </c>
      <c r="N4" s="9">
        <v>26</v>
      </c>
      <c r="O4" s="10">
        <v>7788</v>
      </c>
      <c r="P4" s="8">
        <v>7788</v>
      </c>
      <c r="Q4" s="8">
        <v>0</v>
      </c>
      <c r="R4" s="8">
        <v>0.31990000000000002</v>
      </c>
      <c r="S4" s="8">
        <v>43</v>
      </c>
      <c r="T4" s="9">
        <v>26</v>
      </c>
    </row>
    <row r="5" spans="1:20" x14ac:dyDescent="0.2">
      <c r="A5" s="6" t="s">
        <v>7</v>
      </c>
      <c r="B5" s="7">
        <v>1806</v>
      </c>
      <c r="C5" s="7">
        <v>1806</v>
      </c>
      <c r="D5" s="8">
        <v>0</v>
      </c>
      <c r="E5" s="9">
        <v>0.34860000000000002</v>
      </c>
      <c r="F5" s="10">
        <v>1806</v>
      </c>
      <c r="G5" s="8">
        <v>1806</v>
      </c>
      <c r="H5" s="8">
        <v>0</v>
      </c>
      <c r="I5" s="9">
        <v>0.2253</v>
      </c>
      <c r="J5" s="10">
        <v>1806</v>
      </c>
      <c r="K5" s="8">
        <v>1806</v>
      </c>
      <c r="L5" s="8">
        <v>0</v>
      </c>
      <c r="M5" s="8">
        <v>0.20200000000000001</v>
      </c>
      <c r="N5" s="9">
        <v>5</v>
      </c>
      <c r="O5" s="10">
        <v>1806</v>
      </c>
      <c r="P5" s="8">
        <v>1806</v>
      </c>
      <c r="Q5" s="8">
        <v>0</v>
      </c>
      <c r="R5" s="8">
        <v>0.21590000000000001</v>
      </c>
      <c r="S5" s="8">
        <v>1</v>
      </c>
      <c r="T5" s="9">
        <v>5</v>
      </c>
    </row>
    <row r="6" spans="1:20" x14ac:dyDescent="0.2">
      <c r="A6" s="6" t="s">
        <v>8</v>
      </c>
      <c r="B6" s="7">
        <v>1283</v>
      </c>
      <c r="C6" s="7">
        <v>1283</v>
      </c>
      <c r="D6" s="8">
        <v>0</v>
      </c>
      <c r="E6" s="9">
        <v>1.4621</v>
      </c>
      <c r="F6" s="10">
        <v>1283</v>
      </c>
      <c r="G6" s="8">
        <v>1283</v>
      </c>
      <c r="H6" s="8">
        <v>0</v>
      </c>
      <c r="I6" s="9">
        <v>0.22070000000000001</v>
      </c>
      <c r="J6" s="10">
        <v>1283</v>
      </c>
      <c r="K6" s="8">
        <v>1283</v>
      </c>
      <c r="L6" s="8">
        <v>0</v>
      </c>
      <c r="M6" s="8">
        <v>0.25519999999999998</v>
      </c>
      <c r="N6" s="9">
        <v>30</v>
      </c>
      <c r="O6" s="10">
        <v>1283</v>
      </c>
      <c r="P6" s="8">
        <v>1283</v>
      </c>
      <c r="Q6" s="8">
        <v>0</v>
      </c>
      <c r="R6" s="8">
        <v>0.27250000000000002</v>
      </c>
      <c r="S6" s="8">
        <v>73</v>
      </c>
      <c r="T6" s="9">
        <v>30</v>
      </c>
    </row>
    <row r="7" spans="1:20" x14ac:dyDescent="0.2">
      <c r="A7" s="6" t="s">
        <v>9</v>
      </c>
      <c r="B7" s="7">
        <v>2916</v>
      </c>
      <c r="C7" s="7">
        <v>2916</v>
      </c>
      <c r="D7" s="8">
        <v>0</v>
      </c>
      <c r="E7" s="9">
        <v>8.8569999999999993</v>
      </c>
      <c r="F7" s="10">
        <v>2916</v>
      </c>
      <c r="G7" s="8">
        <v>2915.9</v>
      </c>
      <c r="H7" s="8">
        <v>3.3E-3</v>
      </c>
      <c r="I7" s="9">
        <v>1.4395</v>
      </c>
      <c r="J7" s="10">
        <v>2916</v>
      </c>
      <c r="K7" s="8">
        <v>2915.9</v>
      </c>
      <c r="L7" s="8">
        <v>2E-3</v>
      </c>
      <c r="M7" s="8">
        <v>1.5075000000000001</v>
      </c>
      <c r="N7" s="9">
        <v>299</v>
      </c>
      <c r="O7" s="10">
        <v>2916</v>
      </c>
      <c r="P7" s="8">
        <v>2915.9</v>
      </c>
      <c r="Q7" s="8">
        <v>4.5999999999999999E-3</v>
      </c>
      <c r="R7" s="8">
        <v>1.6041000000000001</v>
      </c>
      <c r="S7" s="8">
        <v>522</v>
      </c>
      <c r="T7" s="9">
        <v>283</v>
      </c>
    </row>
    <row r="8" spans="1:20" x14ac:dyDescent="0.2">
      <c r="A8" s="6" t="s">
        <v>10</v>
      </c>
      <c r="B8" s="7">
        <v>7282</v>
      </c>
      <c r="C8" s="7">
        <v>7282</v>
      </c>
      <c r="D8" s="8">
        <v>0</v>
      </c>
      <c r="E8" s="9">
        <v>56.974200000000003</v>
      </c>
      <c r="F8" s="10">
        <v>7282</v>
      </c>
      <c r="G8" s="8">
        <v>7281.5</v>
      </c>
      <c r="H8" s="8">
        <v>6.8999999999999999E-3</v>
      </c>
      <c r="I8" s="9">
        <v>8.1349999999999998</v>
      </c>
      <c r="J8" s="10">
        <v>7282</v>
      </c>
      <c r="K8" s="8">
        <v>7281.5</v>
      </c>
      <c r="L8" s="8">
        <v>7.4000000000000003E-3</v>
      </c>
      <c r="M8" s="8">
        <v>9.3101000000000003</v>
      </c>
      <c r="N8" s="9">
        <v>1114</v>
      </c>
      <c r="O8" s="10">
        <v>7282</v>
      </c>
      <c r="P8" s="8">
        <v>7281.5</v>
      </c>
      <c r="Q8" s="8">
        <v>7.1000000000000004E-3</v>
      </c>
      <c r="R8" s="8">
        <v>10.087999999999999</v>
      </c>
      <c r="S8" s="8">
        <v>2445</v>
      </c>
      <c r="T8" s="9">
        <v>1047</v>
      </c>
    </row>
    <row r="9" spans="1:20" x14ac:dyDescent="0.2">
      <c r="A9" s="6" t="s">
        <v>11</v>
      </c>
      <c r="B9" s="7">
        <v>628.51</v>
      </c>
      <c r="C9" s="7">
        <v>628.51</v>
      </c>
      <c r="D9" s="8">
        <v>0</v>
      </c>
      <c r="E9" s="9">
        <v>15.544700000000001</v>
      </c>
      <c r="F9" s="10">
        <v>628.51</v>
      </c>
      <c r="G9" s="8">
        <v>628.5</v>
      </c>
      <c r="H9" s="8">
        <v>0</v>
      </c>
      <c r="I9" s="9">
        <v>1.6419999999999999</v>
      </c>
      <c r="J9" s="10">
        <v>628.51</v>
      </c>
      <c r="K9" s="8">
        <v>628.5</v>
      </c>
      <c r="L9" s="8">
        <v>0</v>
      </c>
      <c r="M9" s="8">
        <v>1.8573999999999999</v>
      </c>
      <c r="N9" s="9">
        <v>18</v>
      </c>
      <c r="O9" s="10">
        <v>628.51</v>
      </c>
      <c r="P9" s="8">
        <v>628.5</v>
      </c>
      <c r="Q9" s="8">
        <v>0</v>
      </c>
      <c r="R9" s="8">
        <v>1.8994</v>
      </c>
      <c r="S9" s="8">
        <v>3</v>
      </c>
      <c r="T9" s="9">
        <v>18</v>
      </c>
    </row>
    <row r="10" spans="1:20" x14ac:dyDescent="0.2">
      <c r="A10" s="6" t="s">
        <v>12</v>
      </c>
      <c r="B10" s="7">
        <v>11087.21</v>
      </c>
      <c r="C10" s="7">
        <v>11087.21</v>
      </c>
      <c r="D10" s="8">
        <v>0</v>
      </c>
      <c r="E10" s="9">
        <v>18.346399999999999</v>
      </c>
      <c r="F10" s="10">
        <v>11087.21</v>
      </c>
      <c r="G10" s="8">
        <v>11087.2</v>
      </c>
      <c r="H10" s="8">
        <v>0</v>
      </c>
      <c r="I10" s="9">
        <v>3.3033999999999999</v>
      </c>
      <c r="J10" s="10">
        <v>11087.21</v>
      </c>
      <c r="K10" s="8">
        <v>11086.3</v>
      </c>
      <c r="L10" s="8">
        <v>7.7999999999999996E-3</v>
      </c>
      <c r="M10" s="8">
        <v>2.4531000000000001</v>
      </c>
      <c r="N10" s="9">
        <v>54</v>
      </c>
      <c r="O10" s="10">
        <v>11087.21</v>
      </c>
      <c r="P10" s="8">
        <v>11086.3</v>
      </c>
      <c r="Q10" s="8">
        <v>7.7999999999999996E-3</v>
      </c>
      <c r="R10" s="8">
        <v>2.4573</v>
      </c>
      <c r="S10" s="8">
        <v>86</v>
      </c>
      <c r="T10" s="9">
        <v>54</v>
      </c>
    </row>
    <row r="11" spans="1:20" x14ac:dyDescent="0.2">
      <c r="A11" s="6" t="s">
        <v>13</v>
      </c>
      <c r="B11" s="7">
        <v>801.91</v>
      </c>
      <c r="C11" s="7">
        <v>801.91</v>
      </c>
      <c r="D11" s="8">
        <v>0</v>
      </c>
      <c r="E11" s="9">
        <v>131.63239999999999</v>
      </c>
      <c r="F11" s="10">
        <v>801.91</v>
      </c>
      <c r="G11" s="8">
        <v>801.8</v>
      </c>
      <c r="H11" s="8">
        <v>7.7000000000000002E-3</v>
      </c>
      <c r="I11" s="9">
        <v>7.3992000000000004</v>
      </c>
      <c r="J11" s="10">
        <v>801.91</v>
      </c>
      <c r="K11" s="8">
        <v>801.8</v>
      </c>
      <c r="L11" s="8">
        <v>7.7999999999999996E-3</v>
      </c>
      <c r="M11" s="8">
        <v>6.4417999999999997</v>
      </c>
      <c r="N11" s="9">
        <v>93</v>
      </c>
      <c r="O11" s="10">
        <v>801.91</v>
      </c>
      <c r="P11" s="8">
        <v>801.8</v>
      </c>
      <c r="Q11" s="8">
        <v>7.7999999999999996E-3</v>
      </c>
      <c r="R11" s="8">
        <v>6.6614000000000004</v>
      </c>
      <c r="S11" s="8">
        <v>194</v>
      </c>
      <c r="T11" s="9">
        <v>91</v>
      </c>
    </row>
    <row r="12" spans="1:20" ht="17" thickBot="1" x14ac:dyDescent="0.25">
      <c r="A12" s="6" t="s">
        <v>14</v>
      </c>
      <c r="B12" s="7">
        <v>945.3184</v>
      </c>
      <c r="C12" s="7">
        <v>945.3184</v>
      </c>
      <c r="D12" s="8">
        <v>0</v>
      </c>
      <c r="E12" s="9">
        <v>448.16640000000001</v>
      </c>
      <c r="F12" s="12">
        <v>945.32</v>
      </c>
      <c r="G12" s="13">
        <v>945.2</v>
      </c>
      <c r="H12" s="8">
        <v>9.9000000000000008E-3</v>
      </c>
      <c r="I12" s="9">
        <v>58.365699999999997</v>
      </c>
      <c r="J12" s="12">
        <v>945.32</v>
      </c>
      <c r="K12" s="13">
        <v>945.2</v>
      </c>
      <c r="L12" s="8">
        <v>9.7999999999999997E-3</v>
      </c>
      <c r="M12" s="8">
        <v>48.8324</v>
      </c>
      <c r="N12" s="9">
        <v>581</v>
      </c>
      <c r="O12" s="12">
        <v>945.32</v>
      </c>
      <c r="P12" s="13">
        <v>945.2</v>
      </c>
      <c r="Q12" s="8">
        <v>8.9999999999999993E-3</v>
      </c>
      <c r="R12" s="8">
        <v>63.782600000000002</v>
      </c>
      <c r="S12" s="8">
        <v>1224</v>
      </c>
      <c r="T12" s="9">
        <v>701</v>
      </c>
    </row>
    <row r="13" spans="1:20" ht="17" thickBot="1" x14ac:dyDescent="0.25">
      <c r="A13" s="14" t="s">
        <v>15</v>
      </c>
      <c r="B13" s="15">
        <f>AVERAGE(B3:B12)</f>
        <v>3729.79484</v>
      </c>
      <c r="C13" s="15">
        <f t="shared" ref="C13:L13" si="0">AVERAGE(C3:C12)</f>
        <v>3729.79484</v>
      </c>
      <c r="D13" s="15">
        <f t="shared" si="0"/>
        <v>0</v>
      </c>
      <c r="E13" s="16">
        <f t="shared" si="0"/>
        <v>68.210380000000001</v>
      </c>
      <c r="F13" s="17">
        <f t="shared" si="0"/>
        <v>3729.7950000000005</v>
      </c>
      <c r="G13" s="15">
        <f t="shared" si="0"/>
        <v>3729.7100000000005</v>
      </c>
      <c r="H13" s="15">
        <f t="shared" si="0"/>
        <v>2.7799999999999999E-3</v>
      </c>
      <c r="I13" s="16">
        <f t="shared" si="0"/>
        <v>8.1057199999999998</v>
      </c>
      <c r="J13" s="18">
        <f>AVERAGE(J3:J12)</f>
        <v>3729.7950000000005</v>
      </c>
      <c r="K13" s="15">
        <f t="shared" si="0"/>
        <v>3729.62</v>
      </c>
      <c r="L13" s="15">
        <f t="shared" si="0"/>
        <v>3.4799999999999996E-3</v>
      </c>
      <c r="M13" s="15">
        <f t="shared" ref="M13" si="1">AVERAGE(M3:M12)</f>
        <v>7.1206999999999994</v>
      </c>
      <c r="N13" s="16">
        <f>AVERAGE(N3:N12)</f>
        <v>222.2</v>
      </c>
      <c r="O13" s="18">
        <f>AVERAGE(O3:O12)</f>
        <v>3729.7950000000005</v>
      </c>
      <c r="P13" s="15">
        <f t="shared" ref="P13:S13" si="2">AVERAGE(P3:P12)</f>
        <v>3729.62</v>
      </c>
      <c r="Q13" s="15">
        <f t="shared" si="2"/>
        <v>3.63E-3</v>
      </c>
      <c r="R13" s="15">
        <f t="shared" ref="R13" si="3">AVERAGE(R3:R12)</f>
        <v>8.7371599999999994</v>
      </c>
      <c r="S13" s="15">
        <f t="shared" si="2"/>
        <v>459.2</v>
      </c>
      <c r="T13" s="16">
        <f>AVERAGE(T3:T12)</f>
        <v>225.7</v>
      </c>
    </row>
  </sheetData>
  <mergeCells count="4">
    <mergeCell ref="B1:E1"/>
    <mergeCell ref="F1:I1"/>
    <mergeCell ref="J1:N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0EA9-1EC3-0541-AAAB-A8752A20DC08}">
  <dimension ref="A1:V51"/>
  <sheetViews>
    <sheetView tabSelected="1" zoomScale="125" workbookViewId="0">
      <selection activeCell="E10" sqref="E10"/>
    </sheetView>
  </sheetViews>
  <sheetFormatPr baseColWidth="10" defaultRowHeight="16" x14ac:dyDescent="0.2"/>
  <cols>
    <col min="3" max="3" width="11.6640625" bestFit="1" customWidth="1"/>
  </cols>
  <sheetData>
    <row r="1" spans="1:22" x14ac:dyDescent="0.2">
      <c r="A1" t="s">
        <v>26</v>
      </c>
      <c r="B1" t="s">
        <v>27</v>
      </c>
      <c r="C1" t="s">
        <v>28</v>
      </c>
      <c r="E1" s="37" t="s">
        <v>29</v>
      </c>
      <c r="F1" s="37">
        <v>0</v>
      </c>
      <c r="G1" s="36">
        <v>1</v>
      </c>
      <c r="H1" s="36">
        <v>2</v>
      </c>
      <c r="I1" s="36">
        <v>3</v>
      </c>
      <c r="J1" s="36">
        <v>4</v>
      </c>
      <c r="K1" s="37">
        <v>5</v>
      </c>
      <c r="L1" s="37">
        <v>6</v>
      </c>
      <c r="M1" s="36">
        <v>7</v>
      </c>
      <c r="N1" s="36">
        <v>8</v>
      </c>
      <c r="O1" s="37">
        <v>9</v>
      </c>
      <c r="P1" s="36">
        <v>10</v>
      </c>
      <c r="Q1" s="36">
        <v>11</v>
      </c>
      <c r="R1" s="36">
        <v>12</v>
      </c>
      <c r="S1" s="36">
        <v>13</v>
      </c>
      <c r="T1" s="36">
        <v>14</v>
      </c>
      <c r="U1" s="36">
        <v>15</v>
      </c>
      <c r="V1" s="37">
        <v>16</v>
      </c>
    </row>
    <row r="2" spans="1:22" x14ac:dyDescent="0.2">
      <c r="A2">
        <v>1</v>
      </c>
      <c r="B2">
        <v>12</v>
      </c>
      <c r="C2" s="34">
        <v>0.11845730027548</v>
      </c>
      <c r="E2" s="37">
        <v>0</v>
      </c>
      <c r="F2" s="37">
        <v>0</v>
      </c>
      <c r="G2" s="36">
        <v>0</v>
      </c>
      <c r="H2" s="36">
        <v>0</v>
      </c>
      <c r="I2" s="36">
        <v>0</v>
      </c>
      <c r="J2" s="36">
        <v>0</v>
      </c>
      <c r="K2" s="37">
        <v>0</v>
      </c>
      <c r="L2" s="37">
        <v>0</v>
      </c>
      <c r="M2" s="36">
        <v>0</v>
      </c>
      <c r="N2" s="36">
        <v>0</v>
      </c>
      <c r="O2" s="37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V2" s="37">
        <v>0</v>
      </c>
    </row>
    <row r="3" spans="1:22" x14ac:dyDescent="0.2">
      <c r="A3">
        <v>1</v>
      </c>
      <c r="B3">
        <v>16</v>
      </c>
      <c r="C3" s="34">
        <v>0.88154269972451904</v>
      </c>
      <c r="E3" s="37">
        <v>1</v>
      </c>
      <c r="F3" s="37">
        <v>0</v>
      </c>
      <c r="G3" s="36">
        <v>1235</v>
      </c>
      <c r="H3" s="36">
        <v>1661</v>
      </c>
      <c r="I3" s="36">
        <v>1220</v>
      </c>
      <c r="J3" s="36">
        <v>1404</v>
      </c>
      <c r="K3" s="37">
        <v>1468</v>
      </c>
      <c r="L3" s="37">
        <v>1385</v>
      </c>
      <c r="M3" s="36">
        <v>1053</v>
      </c>
      <c r="N3" s="36">
        <v>1622</v>
      </c>
      <c r="O3" s="37">
        <v>1246</v>
      </c>
      <c r="P3" s="36">
        <v>1653</v>
      </c>
      <c r="Q3" s="36">
        <v>1307</v>
      </c>
      <c r="R3" s="36">
        <v>1177</v>
      </c>
      <c r="S3" s="36">
        <v>1614</v>
      </c>
      <c r="T3" s="36">
        <v>1313</v>
      </c>
      <c r="U3" s="36">
        <v>1548</v>
      </c>
      <c r="V3" s="37">
        <v>1540</v>
      </c>
    </row>
    <row r="4" spans="1:22" x14ac:dyDescent="0.2">
      <c r="A4">
        <v>2</v>
      </c>
      <c r="B4">
        <v>5</v>
      </c>
      <c r="C4" s="34">
        <v>0.88154269972451904</v>
      </c>
      <c r="E4" s="37">
        <v>2</v>
      </c>
      <c r="F4" s="37">
        <v>0</v>
      </c>
      <c r="G4" s="36">
        <v>1334</v>
      </c>
      <c r="H4" s="36">
        <v>1315</v>
      </c>
      <c r="I4" s="36">
        <v>1354</v>
      </c>
      <c r="J4" s="36">
        <v>1289</v>
      </c>
      <c r="K4" s="37">
        <v>1064</v>
      </c>
      <c r="L4" s="37">
        <v>1315</v>
      </c>
      <c r="M4" s="36">
        <v>1453</v>
      </c>
      <c r="N4" s="36">
        <v>1463</v>
      </c>
      <c r="O4" s="37">
        <v>1144</v>
      </c>
      <c r="P4" s="36">
        <v>1059</v>
      </c>
      <c r="Q4" s="36">
        <v>1043</v>
      </c>
      <c r="R4" s="36">
        <v>1540</v>
      </c>
      <c r="S4" s="36">
        <v>1533</v>
      </c>
      <c r="T4" s="36">
        <v>1631</v>
      </c>
      <c r="U4" s="36">
        <v>1127</v>
      </c>
      <c r="V4" s="37">
        <v>1312</v>
      </c>
    </row>
    <row r="5" spans="1:22" x14ac:dyDescent="0.2">
      <c r="A5">
        <v>2</v>
      </c>
      <c r="B5">
        <v>16</v>
      </c>
      <c r="C5" s="34">
        <v>0.11845730027548</v>
      </c>
      <c r="E5" s="37">
        <v>3</v>
      </c>
      <c r="F5" s="37">
        <v>0</v>
      </c>
      <c r="G5" s="36">
        <v>1219</v>
      </c>
      <c r="H5" s="36">
        <v>1656</v>
      </c>
      <c r="I5" s="36">
        <v>1486</v>
      </c>
      <c r="J5" s="36">
        <v>1414</v>
      </c>
      <c r="K5" s="37">
        <v>1242</v>
      </c>
      <c r="L5" s="37">
        <v>1201</v>
      </c>
      <c r="M5" s="36">
        <v>1203</v>
      </c>
      <c r="N5" s="36">
        <v>1204</v>
      </c>
      <c r="O5" s="37">
        <v>1586</v>
      </c>
      <c r="P5" s="36">
        <v>1362</v>
      </c>
      <c r="Q5" s="36">
        <v>1547</v>
      </c>
      <c r="R5" s="36">
        <v>1207</v>
      </c>
      <c r="S5" s="36">
        <v>1494</v>
      </c>
      <c r="T5" s="36">
        <v>1399</v>
      </c>
      <c r="U5" s="36">
        <v>1580</v>
      </c>
      <c r="V5" s="37">
        <v>1288</v>
      </c>
    </row>
    <row r="6" spans="1:22" x14ac:dyDescent="0.2">
      <c r="A6">
        <v>3</v>
      </c>
      <c r="B6">
        <v>5</v>
      </c>
      <c r="C6" s="34">
        <v>0.11845730027548</v>
      </c>
      <c r="E6" s="36">
        <v>4</v>
      </c>
      <c r="F6" s="36">
        <v>0</v>
      </c>
      <c r="G6" s="36">
        <v>1081</v>
      </c>
      <c r="H6" s="36">
        <v>1545</v>
      </c>
      <c r="I6" s="36">
        <v>1619</v>
      </c>
      <c r="J6" s="36">
        <v>1160</v>
      </c>
      <c r="K6" s="36">
        <v>1435</v>
      </c>
      <c r="L6" s="36">
        <v>1491</v>
      </c>
      <c r="M6" s="36">
        <v>1205</v>
      </c>
      <c r="N6" s="37">
        <v>1562</v>
      </c>
      <c r="O6" s="36">
        <v>1138</v>
      </c>
      <c r="P6" s="36">
        <v>1486</v>
      </c>
      <c r="Q6" s="36">
        <v>1178</v>
      </c>
      <c r="R6" s="36">
        <v>1137</v>
      </c>
      <c r="S6" s="36">
        <v>1628</v>
      </c>
      <c r="T6" s="36">
        <v>1379</v>
      </c>
      <c r="U6" s="36">
        <v>1261</v>
      </c>
      <c r="V6" s="36">
        <v>1196</v>
      </c>
    </row>
    <row r="7" spans="1:22" x14ac:dyDescent="0.2">
      <c r="A7">
        <v>3</v>
      </c>
      <c r="B7">
        <v>6</v>
      </c>
      <c r="C7" s="34">
        <v>0.88154269972451904</v>
      </c>
      <c r="E7" s="36">
        <v>5</v>
      </c>
      <c r="F7" s="36">
        <v>0</v>
      </c>
      <c r="G7" s="37">
        <v>1052</v>
      </c>
      <c r="H7" s="36">
        <v>1044</v>
      </c>
      <c r="I7" s="36">
        <v>1463</v>
      </c>
      <c r="J7" s="36">
        <v>1326</v>
      </c>
      <c r="K7" s="36">
        <v>1292</v>
      </c>
      <c r="L7" s="36">
        <v>1658</v>
      </c>
      <c r="M7" s="36">
        <v>1480</v>
      </c>
      <c r="N7" s="36">
        <v>1578</v>
      </c>
      <c r="O7" s="36">
        <v>1152</v>
      </c>
      <c r="P7" s="36">
        <v>1607</v>
      </c>
      <c r="Q7" s="36">
        <v>1384</v>
      </c>
      <c r="R7" s="36">
        <v>1389</v>
      </c>
      <c r="S7" s="36">
        <v>1449</v>
      </c>
      <c r="T7" s="36">
        <v>1151</v>
      </c>
      <c r="U7" s="36">
        <v>1208</v>
      </c>
      <c r="V7" s="36">
        <v>1492</v>
      </c>
    </row>
    <row r="8" spans="1:22" x14ac:dyDescent="0.2">
      <c r="A8">
        <v>4</v>
      </c>
      <c r="B8" s="35">
        <v>8</v>
      </c>
      <c r="C8" s="34">
        <v>1</v>
      </c>
      <c r="E8" s="36">
        <v>6</v>
      </c>
      <c r="F8" s="36">
        <v>0</v>
      </c>
      <c r="G8" s="36">
        <v>1196</v>
      </c>
      <c r="H8" s="36">
        <v>1368</v>
      </c>
      <c r="I8" s="36">
        <v>1548</v>
      </c>
      <c r="J8" s="36">
        <v>1630</v>
      </c>
      <c r="K8" s="36">
        <v>1243</v>
      </c>
      <c r="L8" s="36">
        <v>1465</v>
      </c>
      <c r="M8" s="36">
        <v>1601</v>
      </c>
      <c r="N8" s="36">
        <v>1379</v>
      </c>
      <c r="O8" s="36">
        <v>1560</v>
      </c>
      <c r="P8" s="36">
        <v>1450</v>
      </c>
      <c r="Q8" s="37">
        <v>1138</v>
      </c>
      <c r="R8" s="36">
        <v>1356</v>
      </c>
      <c r="S8" s="36">
        <v>1333</v>
      </c>
      <c r="T8" s="36">
        <v>1631</v>
      </c>
      <c r="U8" s="36">
        <v>1604</v>
      </c>
      <c r="V8" s="36">
        <v>1556</v>
      </c>
    </row>
    <row r="9" spans="1:22" x14ac:dyDescent="0.2">
      <c r="A9">
        <v>5</v>
      </c>
      <c r="B9" s="35">
        <v>1</v>
      </c>
      <c r="C9" s="34">
        <v>1</v>
      </c>
      <c r="E9" s="36">
        <v>7</v>
      </c>
      <c r="F9" s="36">
        <v>0</v>
      </c>
      <c r="G9" s="36">
        <v>1311</v>
      </c>
      <c r="H9" s="36">
        <v>1241</v>
      </c>
      <c r="I9" s="36">
        <v>1112</v>
      </c>
      <c r="J9" s="36">
        <v>1540</v>
      </c>
      <c r="K9" s="36">
        <v>1408</v>
      </c>
      <c r="L9" s="36">
        <v>1142</v>
      </c>
      <c r="M9" s="36">
        <v>1168</v>
      </c>
      <c r="N9" s="36">
        <v>1366</v>
      </c>
      <c r="O9" s="36">
        <v>1309</v>
      </c>
      <c r="P9" s="36">
        <v>1385</v>
      </c>
      <c r="Q9" s="36">
        <v>1245</v>
      </c>
      <c r="R9" s="36">
        <v>1328</v>
      </c>
      <c r="S9" s="37">
        <v>1133</v>
      </c>
      <c r="T9" s="36">
        <v>1546</v>
      </c>
      <c r="U9" s="36">
        <v>1440</v>
      </c>
      <c r="V9" s="36">
        <v>1193</v>
      </c>
    </row>
    <row r="10" spans="1:22" x14ac:dyDescent="0.2">
      <c r="A10">
        <v>6</v>
      </c>
      <c r="B10" s="35">
        <v>11</v>
      </c>
      <c r="C10" s="34">
        <v>1</v>
      </c>
      <c r="E10" s="36">
        <v>8</v>
      </c>
      <c r="F10" s="36">
        <v>0</v>
      </c>
      <c r="G10" s="36">
        <v>1239</v>
      </c>
      <c r="H10" s="37">
        <v>1047</v>
      </c>
      <c r="I10" s="36">
        <v>1299</v>
      </c>
      <c r="J10" s="36">
        <v>1236</v>
      </c>
      <c r="K10" s="36">
        <v>1301</v>
      </c>
      <c r="L10" s="36">
        <v>1377</v>
      </c>
      <c r="M10" s="36">
        <v>1666</v>
      </c>
      <c r="N10" s="36">
        <v>1423</v>
      </c>
      <c r="O10" s="36">
        <v>1589</v>
      </c>
      <c r="P10" s="36">
        <v>1596</v>
      </c>
      <c r="Q10" s="36">
        <v>1331</v>
      </c>
      <c r="R10" s="36">
        <v>1542</v>
      </c>
      <c r="S10" s="36">
        <v>1329</v>
      </c>
      <c r="T10" s="36">
        <v>1370</v>
      </c>
      <c r="U10" s="36">
        <v>1559</v>
      </c>
      <c r="V10" s="36">
        <v>1554</v>
      </c>
    </row>
    <row r="11" spans="1:22" x14ac:dyDescent="0.2">
      <c r="A11">
        <v>7</v>
      </c>
      <c r="B11" s="35">
        <v>13</v>
      </c>
      <c r="C11" s="34">
        <v>1</v>
      </c>
      <c r="E11" s="37">
        <v>9</v>
      </c>
      <c r="F11" s="37">
        <v>0</v>
      </c>
      <c r="G11" s="36">
        <v>1264</v>
      </c>
      <c r="H11" s="36">
        <v>1580</v>
      </c>
      <c r="I11" s="36">
        <v>1326</v>
      </c>
      <c r="J11" s="36">
        <v>1120</v>
      </c>
      <c r="K11" s="37">
        <v>1324</v>
      </c>
      <c r="L11" s="37">
        <v>1420</v>
      </c>
      <c r="M11" s="36">
        <v>1239</v>
      </c>
      <c r="N11" s="36">
        <v>1626</v>
      </c>
      <c r="O11" s="37">
        <v>1211</v>
      </c>
      <c r="P11" s="36">
        <v>1461</v>
      </c>
      <c r="Q11" s="36">
        <v>1648</v>
      </c>
      <c r="R11" s="36">
        <v>1200</v>
      </c>
      <c r="S11" s="36">
        <v>1545</v>
      </c>
      <c r="T11" s="36">
        <v>1262</v>
      </c>
      <c r="U11" s="36">
        <v>1439</v>
      </c>
      <c r="V11" s="37">
        <v>1201</v>
      </c>
    </row>
    <row r="12" spans="1:22" x14ac:dyDescent="0.2">
      <c r="A12">
        <v>8</v>
      </c>
      <c r="B12" s="35">
        <v>2</v>
      </c>
      <c r="C12" s="34">
        <v>1</v>
      </c>
      <c r="E12" s="36">
        <v>10</v>
      </c>
      <c r="F12" s="36">
        <v>0</v>
      </c>
      <c r="G12" s="36">
        <v>1562</v>
      </c>
      <c r="H12" s="36">
        <v>1584</v>
      </c>
      <c r="I12" s="36">
        <v>1117</v>
      </c>
      <c r="J12" s="36">
        <v>1656</v>
      </c>
      <c r="K12" s="36">
        <v>1529</v>
      </c>
      <c r="L12" s="36">
        <v>1353</v>
      </c>
      <c r="M12" s="36">
        <v>1476</v>
      </c>
      <c r="N12" s="36">
        <v>1422</v>
      </c>
      <c r="O12" s="36">
        <v>1192</v>
      </c>
      <c r="P12" s="36">
        <v>1353</v>
      </c>
      <c r="Q12" s="36">
        <v>1637</v>
      </c>
      <c r="R12" s="36">
        <v>1218</v>
      </c>
      <c r="S12" s="36">
        <v>1125</v>
      </c>
      <c r="T12" s="36">
        <v>1098</v>
      </c>
      <c r="U12" s="37">
        <v>1053</v>
      </c>
      <c r="V12" s="36">
        <v>1135</v>
      </c>
    </row>
    <row r="13" spans="1:22" x14ac:dyDescent="0.2">
      <c r="A13">
        <v>9</v>
      </c>
      <c r="B13">
        <v>9</v>
      </c>
      <c r="C13" s="34">
        <v>0.11845730027548</v>
      </c>
      <c r="E13" s="36">
        <v>11</v>
      </c>
      <c r="F13" s="36">
        <v>0</v>
      </c>
      <c r="G13" s="36">
        <v>1378</v>
      </c>
      <c r="H13" s="36">
        <v>1478</v>
      </c>
      <c r="I13" s="36">
        <v>1076</v>
      </c>
      <c r="J13" s="36">
        <v>1131</v>
      </c>
      <c r="K13" s="36">
        <v>1472</v>
      </c>
      <c r="L13" s="36">
        <v>1050</v>
      </c>
      <c r="M13" s="36">
        <v>1490</v>
      </c>
      <c r="N13" s="36">
        <v>1301</v>
      </c>
      <c r="O13" s="36">
        <v>1045</v>
      </c>
      <c r="P13" s="36">
        <v>1131</v>
      </c>
      <c r="Q13" s="36">
        <v>1641</v>
      </c>
      <c r="R13" s="37">
        <v>1292</v>
      </c>
      <c r="S13" s="36">
        <v>1102</v>
      </c>
      <c r="T13" s="36">
        <v>1369</v>
      </c>
      <c r="U13" s="36">
        <v>1399</v>
      </c>
      <c r="V13" s="36">
        <v>1217</v>
      </c>
    </row>
    <row r="14" spans="1:22" x14ac:dyDescent="0.2">
      <c r="A14">
        <v>9</v>
      </c>
      <c r="B14">
        <v>12</v>
      </c>
      <c r="C14" s="34">
        <v>0.88154269972451904</v>
      </c>
      <c r="E14" s="36">
        <v>12</v>
      </c>
      <c r="F14" s="36">
        <v>0</v>
      </c>
      <c r="G14" s="36">
        <v>1205</v>
      </c>
      <c r="H14" s="36">
        <v>1188</v>
      </c>
      <c r="I14" s="36">
        <v>1323</v>
      </c>
      <c r="J14" s="36">
        <v>1640</v>
      </c>
      <c r="K14" s="36">
        <v>1372</v>
      </c>
      <c r="L14" s="36">
        <v>1115</v>
      </c>
      <c r="M14" s="36">
        <v>1576</v>
      </c>
      <c r="N14" s="36">
        <v>1504</v>
      </c>
      <c r="O14" s="36">
        <v>1426</v>
      </c>
      <c r="P14" s="36">
        <v>1123</v>
      </c>
      <c r="Q14" s="36">
        <v>1224</v>
      </c>
      <c r="R14" s="36">
        <v>1262</v>
      </c>
      <c r="S14" s="36">
        <v>1385</v>
      </c>
      <c r="T14" s="37">
        <v>1063</v>
      </c>
      <c r="U14" s="36">
        <v>1623</v>
      </c>
      <c r="V14" s="36">
        <v>1239</v>
      </c>
    </row>
    <row r="15" spans="1:22" x14ac:dyDescent="0.2">
      <c r="A15">
        <v>10</v>
      </c>
      <c r="B15" s="35">
        <v>15</v>
      </c>
      <c r="C15" s="34">
        <v>1</v>
      </c>
      <c r="E15" s="36">
        <v>13</v>
      </c>
      <c r="F15" s="36">
        <v>0</v>
      </c>
      <c r="G15" s="36">
        <v>1656</v>
      </c>
      <c r="H15" s="36">
        <v>1166</v>
      </c>
      <c r="I15" s="37">
        <v>1296</v>
      </c>
      <c r="J15" s="36">
        <v>1153</v>
      </c>
      <c r="K15" s="36">
        <v>1068</v>
      </c>
      <c r="L15" s="36">
        <v>1294</v>
      </c>
      <c r="M15" s="36">
        <v>1646</v>
      </c>
      <c r="N15" s="36">
        <v>1284</v>
      </c>
      <c r="O15" s="36">
        <v>1197</v>
      </c>
      <c r="P15" s="36">
        <v>1276</v>
      </c>
      <c r="Q15" s="36">
        <v>1215</v>
      </c>
      <c r="R15" s="36">
        <v>1057</v>
      </c>
      <c r="S15" s="36">
        <v>1439</v>
      </c>
      <c r="T15" s="36">
        <v>1212</v>
      </c>
      <c r="U15" s="36">
        <v>1302</v>
      </c>
      <c r="V15" s="36">
        <v>1303</v>
      </c>
    </row>
    <row r="16" spans="1:22" x14ac:dyDescent="0.2">
      <c r="A16">
        <v>11</v>
      </c>
      <c r="B16">
        <v>6</v>
      </c>
      <c r="C16" s="34">
        <v>0.11845730027548</v>
      </c>
      <c r="E16" s="36">
        <v>14</v>
      </c>
      <c r="F16" s="36">
        <v>0</v>
      </c>
      <c r="G16" s="36">
        <v>1242</v>
      </c>
      <c r="H16" s="36">
        <v>1211</v>
      </c>
      <c r="I16" s="36">
        <v>1293</v>
      </c>
      <c r="J16" s="36">
        <v>1607</v>
      </c>
      <c r="K16" s="36">
        <v>1157</v>
      </c>
      <c r="L16" s="36">
        <v>1412</v>
      </c>
      <c r="M16" s="36">
        <v>1210</v>
      </c>
      <c r="N16" s="36">
        <v>1197</v>
      </c>
      <c r="O16" s="36">
        <v>1180</v>
      </c>
      <c r="P16" s="37">
        <v>1128</v>
      </c>
      <c r="Q16" s="36">
        <v>1327</v>
      </c>
      <c r="R16" s="36">
        <v>1230</v>
      </c>
      <c r="S16" s="36">
        <v>1172</v>
      </c>
      <c r="T16" s="36">
        <v>1156</v>
      </c>
      <c r="U16" s="36">
        <v>1410</v>
      </c>
      <c r="V16" s="36">
        <v>1561</v>
      </c>
    </row>
    <row r="17" spans="1:22" x14ac:dyDescent="0.2">
      <c r="A17">
        <v>11</v>
      </c>
      <c r="B17">
        <v>9</v>
      </c>
      <c r="C17" s="34">
        <v>0.88154269972451904</v>
      </c>
      <c r="E17" s="36">
        <v>15</v>
      </c>
      <c r="F17" s="36">
        <v>0</v>
      </c>
      <c r="G17" s="36">
        <v>1304</v>
      </c>
      <c r="H17" s="36">
        <v>1370</v>
      </c>
      <c r="I17" s="36">
        <v>1311</v>
      </c>
      <c r="J17" s="37">
        <v>1161</v>
      </c>
      <c r="K17" s="36">
        <v>1196</v>
      </c>
      <c r="L17" s="36">
        <v>1394</v>
      </c>
      <c r="M17" s="36">
        <v>1391</v>
      </c>
      <c r="N17" s="36">
        <v>1571</v>
      </c>
      <c r="O17" s="36">
        <v>1381</v>
      </c>
      <c r="P17" s="36">
        <v>1411</v>
      </c>
      <c r="Q17" s="36">
        <v>1325</v>
      </c>
      <c r="R17" s="36">
        <v>1600</v>
      </c>
      <c r="S17" s="36">
        <v>1368</v>
      </c>
      <c r="T17" s="36">
        <v>1227</v>
      </c>
      <c r="U17" s="36">
        <v>1253</v>
      </c>
      <c r="V17" s="36">
        <v>1402</v>
      </c>
    </row>
    <row r="18" spans="1:22" x14ac:dyDescent="0.2">
      <c r="A18">
        <v>12</v>
      </c>
      <c r="B18" s="35">
        <v>14</v>
      </c>
      <c r="C18" s="34">
        <v>1</v>
      </c>
      <c r="E18" s="36">
        <v>16</v>
      </c>
      <c r="F18" s="36">
        <v>0</v>
      </c>
      <c r="G18" s="36">
        <v>1266</v>
      </c>
      <c r="H18" s="36">
        <v>1175</v>
      </c>
      <c r="I18" s="36">
        <v>1229</v>
      </c>
      <c r="J18" s="36">
        <v>1372</v>
      </c>
      <c r="K18" s="36">
        <v>1347</v>
      </c>
      <c r="L18" s="36">
        <v>1264</v>
      </c>
      <c r="M18" s="37">
        <v>1261</v>
      </c>
      <c r="N18" s="36">
        <v>1620</v>
      </c>
      <c r="O18" s="36">
        <v>1220</v>
      </c>
      <c r="P18" s="36">
        <v>1431</v>
      </c>
      <c r="Q18" s="36">
        <v>1577</v>
      </c>
      <c r="R18" s="36">
        <v>1551</v>
      </c>
      <c r="S18" s="36">
        <v>1358</v>
      </c>
      <c r="T18" s="36">
        <v>1396</v>
      </c>
      <c r="U18" s="36">
        <v>1362</v>
      </c>
      <c r="V18" s="36">
        <v>1309</v>
      </c>
    </row>
    <row r="19" spans="1:22" x14ac:dyDescent="0.2">
      <c r="A19">
        <v>13</v>
      </c>
      <c r="B19" s="35">
        <v>3</v>
      </c>
      <c r="C19" s="34">
        <v>1</v>
      </c>
    </row>
    <row r="20" spans="1:22" x14ac:dyDescent="0.2">
      <c r="A20">
        <v>14</v>
      </c>
      <c r="B20" s="35">
        <v>10</v>
      </c>
      <c r="C20" s="34">
        <v>1</v>
      </c>
      <c r="F20" t="s">
        <v>30</v>
      </c>
      <c r="G20">
        <f>MIN(G3:V18)</f>
        <v>1043</v>
      </c>
    </row>
    <row r="21" spans="1:22" x14ac:dyDescent="0.2">
      <c r="A21">
        <v>15</v>
      </c>
      <c r="B21" s="35">
        <v>4</v>
      </c>
      <c r="C21" s="34">
        <v>1</v>
      </c>
    </row>
    <row r="22" spans="1:22" x14ac:dyDescent="0.2">
      <c r="A22">
        <v>16</v>
      </c>
      <c r="B22" s="35">
        <v>7</v>
      </c>
      <c r="C22" s="34">
        <v>1</v>
      </c>
    </row>
    <row r="23" spans="1:22" x14ac:dyDescent="0.2">
      <c r="C23" s="34"/>
    </row>
    <row r="24" spans="1:22" x14ac:dyDescent="0.2">
      <c r="C24" s="34"/>
    </row>
    <row r="25" spans="1:22" x14ac:dyDescent="0.2">
      <c r="C25" s="34"/>
    </row>
    <row r="26" spans="1:22" x14ac:dyDescent="0.2">
      <c r="C26" s="34"/>
    </row>
    <row r="27" spans="1:22" x14ac:dyDescent="0.2">
      <c r="C27" s="34"/>
    </row>
    <row r="28" spans="1:22" x14ac:dyDescent="0.2">
      <c r="C28" s="34"/>
    </row>
    <row r="29" spans="1:22" x14ac:dyDescent="0.2">
      <c r="C29" s="34"/>
    </row>
    <row r="30" spans="1:22" x14ac:dyDescent="0.2">
      <c r="C30" s="34"/>
    </row>
    <row r="31" spans="1:22" x14ac:dyDescent="0.2">
      <c r="C31" s="34"/>
    </row>
    <row r="32" spans="1:22" x14ac:dyDescent="0.2">
      <c r="C32" s="34"/>
    </row>
    <row r="33" spans="3:3" x14ac:dyDescent="0.2">
      <c r="C33" s="34"/>
    </row>
    <row r="34" spans="3:3" x14ac:dyDescent="0.2">
      <c r="C34" s="34"/>
    </row>
    <row r="35" spans="3:3" x14ac:dyDescent="0.2">
      <c r="C35" s="34"/>
    </row>
    <row r="36" spans="3:3" x14ac:dyDescent="0.2">
      <c r="C36" s="34"/>
    </row>
    <row r="37" spans="3:3" x14ac:dyDescent="0.2">
      <c r="C37" s="34"/>
    </row>
    <row r="38" spans="3:3" x14ac:dyDescent="0.2">
      <c r="C38" s="34"/>
    </row>
    <row r="39" spans="3:3" x14ac:dyDescent="0.2">
      <c r="C39" s="34"/>
    </row>
    <row r="40" spans="3:3" x14ac:dyDescent="0.2">
      <c r="C40" s="34"/>
    </row>
    <row r="41" spans="3:3" x14ac:dyDescent="0.2">
      <c r="C41" s="34"/>
    </row>
    <row r="42" spans="3:3" x14ac:dyDescent="0.2">
      <c r="C42" s="34"/>
    </row>
    <row r="43" spans="3:3" x14ac:dyDescent="0.2">
      <c r="C43" s="34"/>
    </row>
    <row r="44" spans="3:3" x14ac:dyDescent="0.2">
      <c r="C44" s="34"/>
    </row>
    <row r="45" spans="3:3" x14ac:dyDescent="0.2">
      <c r="C45" s="34"/>
    </row>
    <row r="46" spans="3:3" x14ac:dyDescent="0.2">
      <c r="C46" s="34"/>
    </row>
    <row r="47" spans="3:3" x14ac:dyDescent="0.2">
      <c r="C47" s="34"/>
    </row>
    <row r="48" spans="3:3" x14ac:dyDescent="0.2">
      <c r="C48" s="34"/>
    </row>
    <row r="49" spans="3:3" x14ac:dyDescent="0.2">
      <c r="C49" s="34"/>
    </row>
    <row r="50" spans="3:3" x14ac:dyDescent="0.2">
      <c r="C50" s="34"/>
    </row>
    <row r="51" spans="3:3" x14ac:dyDescent="0.2">
      <c r="C51" s="34"/>
    </row>
  </sheetData>
  <autoFilter ref="A1:C51" xr:uid="{E2F40EA9-1EC3-0541-AAAB-A8752A20DC08}">
    <sortState xmlns:xlrd2="http://schemas.microsoft.com/office/spreadsheetml/2017/richdata2" ref="A2:C51">
      <sortCondition ref="A1:A51"/>
    </sortState>
  </autoFilter>
  <conditionalFormatting sqref="G3:V18">
    <cfRule type="cellIs" dxfId="0" priority="1" operator="equal">
      <formula>1043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2CA6-0EA3-9043-BA16-3F926E06AD85}">
  <dimension ref="A1:J103"/>
  <sheetViews>
    <sheetView zoomScale="135" workbookViewId="0">
      <selection activeCell="E103" sqref="E103"/>
    </sheetView>
  </sheetViews>
  <sheetFormatPr baseColWidth="10" defaultRowHeight="16" x14ac:dyDescent="0.2"/>
  <cols>
    <col min="2" max="3" width="11.6640625" bestFit="1" customWidth="1"/>
    <col min="4" max="5" width="11" bestFit="1" customWidth="1"/>
    <col min="6" max="7" width="11.6640625" bestFit="1" customWidth="1"/>
    <col min="8" max="8" width="11.6640625" customWidth="1"/>
    <col min="9" max="10" width="11" bestFit="1" customWidth="1"/>
    <col min="11" max="11" width="7.1640625" bestFit="1" customWidth="1"/>
    <col min="12" max="12" width="12.1640625" bestFit="1" customWidth="1"/>
  </cols>
  <sheetData>
    <row r="1" spans="1:10" ht="17" thickBot="1" x14ac:dyDescent="0.25">
      <c r="A1" s="14"/>
      <c r="B1" s="31" t="s">
        <v>16</v>
      </c>
      <c r="C1" s="32"/>
      <c r="D1" s="32"/>
      <c r="E1" s="33"/>
      <c r="F1" s="31" t="s">
        <v>22</v>
      </c>
      <c r="G1" s="32"/>
      <c r="H1" s="32"/>
      <c r="I1" s="32"/>
      <c r="J1" s="33"/>
    </row>
    <row r="2" spans="1:10" ht="17" thickBot="1" x14ac:dyDescent="0.25">
      <c r="A2" s="19" t="s">
        <v>19</v>
      </c>
      <c r="B2" s="22" t="s">
        <v>20</v>
      </c>
      <c r="C2" s="20" t="s">
        <v>21</v>
      </c>
      <c r="D2" s="20" t="s">
        <v>2</v>
      </c>
      <c r="E2" s="21" t="s">
        <v>3</v>
      </c>
      <c r="F2" s="22" t="s">
        <v>20</v>
      </c>
      <c r="G2" s="20" t="s">
        <v>21</v>
      </c>
      <c r="H2" s="20" t="s">
        <v>2</v>
      </c>
      <c r="I2" s="20" t="s">
        <v>4</v>
      </c>
      <c r="J2" s="21" t="s">
        <v>18</v>
      </c>
    </row>
    <row r="3" spans="1:10" x14ac:dyDescent="0.2">
      <c r="A3" s="6">
        <v>1</v>
      </c>
      <c r="B3" s="10">
        <v>298</v>
      </c>
      <c r="C3" s="8">
        <v>298</v>
      </c>
      <c r="D3" s="11">
        <v>6.9999999999999999E-4</v>
      </c>
      <c r="E3" s="23">
        <v>2.2225000000000001</v>
      </c>
      <c r="F3" s="10">
        <v>298</v>
      </c>
      <c r="G3" s="8">
        <v>298</v>
      </c>
      <c r="H3" s="8">
        <v>1.8E-3</v>
      </c>
      <c r="I3" s="11">
        <v>6.5438999999999998</v>
      </c>
      <c r="J3" s="23">
        <v>597</v>
      </c>
    </row>
    <row r="4" spans="1:10" x14ac:dyDescent="0.2">
      <c r="A4" s="6">
        <v>2</v>
      </c>
      <c r="B4" s="10">
        <v>267</v>
      </c>
      <c r="C4" s="8">
        <v>267</v>
      </c>
      <c r="D4" s="11">
        <v>0</v>
      </c>
      <c r="E4" s="23">
        <v>0.75060000000000004</v>
      </c>
      <c r="F4" s="10">
        <v>267</v>
      </c>
      <c r="G4" s="8">
        <v>267</v>
      </c>
      <c r="H4" s="8">
        <v>0</v>
      </c>
      <c r="I4" s="11">
        <v>1.1116999999999999</v>
      </c>
      <c r="J4" s="23">
        <v>10</v>
      </c>
    </row>
    <row r="5" spans="1:10" x14ac:dyDescent="0.2">
      <c r="A5" s="6">
        <v>3</v>
      </c>
      <c r="B5" s="10">
        <v>280</v>
      </c>
      <c r="C5" s="8">
        <v>280</v>
      </c>
      <c r="D5" s="11">
        <v>0</v>
      </c>
      <c r="E5" s="23">
        <v>1.825</v>
      </c>
      <c r="F5" s="10">
        <v>280</v>
      </c>
      <c r="G5" s="8">
        <v>280</v>
      </c>
      <c r="H5" s="8">
        <v>0</v>
      </c>
      <c r="I5" s="11">
        <v>1.9830000000000001</v>
      </c>
      <c r="J5" s="23">
        <v>98</v>
      </c>
    </row>
    <row r="6" spans="1:10" x14ac:dyDescent="0.2">
      <c r="A6" s="6">
        <v>4</v>
      </c>
      <c r="B6" s="10">
        <v>283</v>
      </c>
      <c r="C6" s="8">
        <v>283</v>
      </c>
      <c r="D6" s="11">
        <v>5.1000000000000004E-3</v>
      </c>
      <c r="E6" s="23">
        <v>1.6879</v>
      </c>
      <c r="F6" s="10">
        <v>283</v>
      </c>
      <c r="G6" s="8">
        <v>283</v>
      </c>
      <c r="H6" s="8">
        <v>8.9999999999999993E-3</v>
      </c>
      <c r="I6" s="11">
        <v>2.6414</v>
      </c>
      <c r="J6" s="23">
        <v>274</v>
      </c>
    </row>
    <row r="7" spans="1:10" x14ac:dyDescent="0.2">
      <c r="A7" s="6">
        <v>5</v>
      </c>
      <c r="B7" s="10">
        <v>275</v>
      </c>
      <c r="C7" s="8">
        <v>275</v>
      </c>
      <c r="D7" s="11">
        <v>0</v>
      </c>
      <c r="E7" s="23">
        <v>1.8596999999999999</v>
      </c>
      <c r="F7" s="10">
        <v>275</v>
      </c>
      <c r="G7" s="8">
        <v>275</v>
      </c>
      <c r="H7" s="8">
        <v>0</v>
      </c>
      <c r="I7" s="11">
        <v>2.7982999999999998</v>
      </c>
      <c r="J7" s="23">
        <v>112</v>
      </c>
    </row>
    <row r="8" spans="1:10" x14ac:dyDescent="0.2">
      <c r="A8" s="6">
        <v>6</v>
      </c>
      <c r="B8" s="10">
        <v>298</v>
      </c>
      <c r="C8" s="8">
        <v>298</v>
      </c>
      <c r="D8" s="11">
        <v>0</v>
      </c>
      <c r="E8" s="23">
        <v>1.0136000000000001</v>
      </c>
      <c r="F8" s="10">
        <v>298</v>
      </c>
      <c r="G8" s="8">
        <v>298</v>
      </c>
      <c r="H8" s="8">
        <v>0</v>
      </c>
      <c r="I8" s="11">
        <v>1.331</v>
      </c>
      <c r="J8" s="23">
        <v>111</v>
      </c>
    </row>
    <row r="9" spans="1:10" x14ac:dyDescent="0.2">
      <c r="A9" s="6">
        <v>7</v>
      </c>
      <c r="B9" s="10">
        <v>281</v>
      </c>
      <c r="C9" s="8">
        <v>281</v>
      </c>
      <c r="D9" s="11">
        <v>0</v>
      </c>
      <c r="E9" s="23">
        <v>6.3795999999999999</v>
      </c>
      <c r="F9" s="10">
        <v>281</v>
      </c>
      <c r="G9" s="8">
        <v>281</v>
      </c>
      <c r="H9" s="8">
        <v>0</v>
      </c>
      <c r="I9" s="11">
        <v>4.2215999999999996</v>
      </c>
      <c r="J9" s="23">
        <v>232</v>
      </c>
    </row>
    <row r="10" spans="1:10" x14ac:dyDescent="0.2">
      <c r="A10" s="6">
        <v>8</v>
      </c>
      <c r="B10" s="10">
        <v>250</v>
      </c>
      <c r="C10" s="8">
        <v>250</v>
      </c>
      <c r="D10" s="11">
        <v>0</v>
      </c>
      <c r="E10" s="23">
        <v>0.87570000000000003</v>
      </c>
      <c r="F10" s="10">
        <v>250</v>
      </c>
      <c r="G10" s="8">
        <v>250</v>
      </c>
      <c r="H10" s="8">
        <v>0</v>
      </c>
      <c r="I10" s="11">
        <v>0.93069999999999997</v>
      </c>
      <c r="J10" s="23">
        <v>38</v>
      </c>
    </row>
    <row r="11" spans="1:10" x14ac:dyDescent="0.2">
      <c r="A11" s="6">
        <v>9</v>
      </c>
      <c r="B11" s="10">
        <v>277</v>
      </c>
      <c r="C11" s="8">
        <v>277</v>
      </c>
      <c r="D11" s="11">
        <v>0</v>
      </c>
      <c r="E11" s="23">
        <v>0.28299999999999997</v>
      </c>
      <c r="F11" s="10">
        <v>277</v>
      </c>
      <c r="G11" s="8">
        <v>277</v>
      </c>
      <c r="H11" s="8">
        <v>0</v>
      </c>
      <c r="I11" s="11">
        <v>0.25080000000000002</v>
      </c>
      <c r="J11" s="23">
        <v>5</v>
      </c>
    </row>
    <row r="12" spans="1:10" x14ac:dyDescent="0.2">
      <c r="A12" s="6">
        <v>10</v>
      </c>
      <c r="B12" s="10">
        <v>308</v>
      </c>
      <c r="C12" s="8">
        <v>308</v>
      </c>
      <c r="D12" s="11">
        <v>0</v>
      </c>
      <c r="E12" s="23">
        <v>1.1761999999999999</v>
      </c>
      <c r="F12" s="10">
        <v>308</v>
      </c>
      <c r="G12" s="8">
        <v>308</v>
      </c>
      <c r="H12" s="8">
        <v>0</v>
      </c>
      <c r="I12" s="11">
        <v>1.5376000000000001</v>
      </c>
      <c r="J12" s="23">
        <v>33</v>
      </c>
    </row>
    <row r="13" spans="1:10" x14ac:dyDescent="0.2">
      <c r="A13" s="6">
        <v>11</v>
      </c>
      <c r="B13" s="10">
        <v>297</v>
      </c>
      <c r="C13" s="8">
        <v>297</v>
      </c>
      <c r="D13" s="11">
        <v>0</v>
      </c>
      <c r="E13" s="23">
        <v>1.4861</v>
      </c>
      <c r="F13" s="10">
        <v>297</v>
      </c>
      <c r="G13" s="8">
        <v>297</v>
      </c>
      <c r="H13" s="8">
        <v>0</v>
      </c>
      <c r="I13" s="11">
        <v>2.8325</v>
      </c>
      <c r="J13" s="23">
        <v>178</v>
      </c>
    </row>
    <row r="14" spans="1:10" x14ac:dyDescent="0.2">
      <c r="A14" s="6">
        <v>12</v>
      </c>
      <c r="B14" s="10">
        <v>280</v>
      </c>
      <c r="C14" s="8">
        <v>280</v>
      </c>
      <c r="D14" s="11">
        <v>0</v>
      </c>
      <c r="E14" s="23">
        <v>4.1167999999999996</v>
      </c>
      <c r="F14" s="10">
        <v>280</v>
      </c>
      <c r="G14" s="8">
        <v>280</v>
      </c>
      <c r="H14" s="8">
        <v>0</v>
      </c>
      <c r="I14" s="11">
        <v>1.5755999999999999</v>
      </c>
      <c r="J14" s="23">
        <v>45</v>
      </c>
    </row>
    <row r="15" spans="1:10" x14ac:dyDescent="0.2">
      <c r="A15" s="6">
        <v>13</v>
      </c>
      <c r="B15" s="10">
        <v>263</v>
      </c>
      <c r="C15" s="8">
        <v>263</v>
      </c>
      <c r="D15" s="11">
        <v>0</v>
      </c>
      <c r="E15" s="23">
        <v>2.1890999999999998</v>
      </c>
      <c r="F15" s="10">
        <v>263</v>
      </c>
      <c r="G15" s="8">
        <v>263</v>
      </c>
      <c r="H15" s="8">
        <v>0</v>
      </c>
      <c r="I15" s="11">
        <v>4.9093</v>
      </c>
      <c r="J15" s="23">
        <v>154</v>
      </c>
    </row>
    <row r="16" spans="1:10" x14ac:dyDescent="0.2">
      <c r="A16" s="6">
        <v>14</v>
      </c>
      <c r="B16" s="10">
        <v>266</v>
      </c>
      <c r="C16" s="8">
        <v>266</v>
      </c>
      <c r="D16" s="11">
        <v>0</v>
      </c>
      <c r="E16" s="23">
        <v>0.81669999999999998</v>
      </c>
      <c r="F16" s="10">
        <v>266</v>
      </c>
      <c r="G16" s="8">
        <v>266</v>
      </c>
      <c r="H16" s="8">
        <v>0</v>
      </c>
      <c r="I16" s="11">
        <v>0.80089999999999995</v>
      </c>
      <c r="J16" s="23">
        <v>25</v>
      </c>
    </row>
    <row r="17" spans="1:10" x14ac:dyDescent="0.2">
      <c r="A17" s="6">
        <v>15</v>
      </c>
      <c r="B17" s="10">
        <v>269</v>
      </c>
      <c r="C17" s="8">
        <v>269</v>
      </c>
      <c r="D17" s="11">
        <v>0</v>
      </c>
      <c r="E17" s="23">
        <v>0.70820000000000005</v>
      </c>
      <c r="F17" s="10">
        <v>269</v>
      </c>
      <c r="G17" s="8">
        <v>269</v>
      </c>
      <c r="H17" s="8">
        <v>0</v>
      </c>
      <c r="I17" s="11">
        <v>0.77729999999999999</v>
      </c>
      <c r="J17" s="23">
        <v>28</v>
      </c>
    </row>
    <row r="18" spans="1:10" x14ac:dyDescent="0.2">
      <c r="A18" s="6">
        <v>16</v>
      </c>
      <c r="B18" s="10">
        <v>291</v>
      </c>
      <c r="C18" s="8">
        <v>291</v>
      </c>
      <c r="D18" s="11">
        <v>0</v>
      </c>
      <c r="E18" s="23">
        <v>2.2052999999999998</v>
      </c>
      <c r="F18" s="10">
        <v>291</v>
      </c>
      <c r="G18" s="8">
        <v>291</v>
      </c>
      <c r="H18" s="8">
        <v>0</v>
      </c>
      <c r="I18" s="11">
        <v>1.8905000000000001</v>
      </c>
      <c r="J18" s="23">
        <v>60</v>
      </c>
    </row>
    <row r="19" spans="1:10" x14ac:dyDescent="0.2">
      <c r="A19" s="6">
        <v>17</v>
      </c>
      <c r="B19" s="10">
        <v>260</v>
      </c>
      <c r="C19" s="8">
        <v>260</v>
      </c>
      <c r="D19" s="11">
        <v>0</v>
      </c>
      <c r="E19" s="23">
        <v>1.1536999999999999</v>
      </c>
      <c r="F19" s="10">
        <v>260</v>
      </c>
      <c r="G19" s="8">
        <v>260</v>
      </c>
      <c r="H19" s="8">
        <v>0</v>
      </c>
      <c r="I19" s="11">
        <v>0.92359999999999998</v>
      </c>
      <c r="J19" s="23">
        <v>58</v>
      </c>
    </row>
    <row r="20" spans="1:10" x14ac:dyDescent="0.2">
      <c r="A20" s="6">
        <v>18</v>
      </c>
      <c r="B20" s="10">
        <v>252</v>
      </c>
      <c r="C20" s="8">
        <v>252</v>
      </c>
      <c r="D20" s="11">
        <v>0</v>
      </c>
      <c r="E20" s="23">
        <v>0.52310000000000001</v>
      </c>
      <c r="F20" s="10">
        <v>252</v>
      </c>
      <c r="G20" s="8">
        <v>252</v>
      </c>
      <c r="H20" s="8">
        <v>0</v>
      </c>
      <c r="I20" s="11">
        <v>0.63749999999999996</v>
      </c>
      <c r="J20" s="23">
        <v>13</v>
      </c>
    </row>
    <row r="21" spans="1:10" x14ac:dyDescent="0.2">
      <c r="A21" s="6">
        <v>19</v>
      </c>
      <c r="B21" s="10">
        <v>239</v>
      </c>
      <c r="C21" s="8">
        <v>239</v>
      </c>
      <c r="D21" s="11">
        <v>0</v>
      </c>
      <c r="E21" s="23">
        <v>0.5837</v>
      </c>
      <c r="F21" s="10">
        <v>239</v>
      </c>
      <c r="G21" s="8">
        <v>239</v>
      </c>
      <c r="H21" s="8">
        <v>0</v>
      </c>
      <c r="I21" s="11">
        <v>0.93810000000000004</v>
      </c>
      <c r="J21" s="23">
        <v>16</v>
      </c>
    </row>
    <row r="22" spans="1:10" x14ac:dyDescent="0.2">
      <c r="A22" s="6">
        <v>20</v>
      </c>
      <c r="B22" s="10">
        <v>281</v>
      </c>
      <c r="C22" s="8">
        <v>281</v>
      </c>
      <c r="D22" s="11">
        <v>0</v>
      </c>
      <c r="E22" s="23">
        <v>1.9745999999999999</v>
      </c>
      <c r="F22" s="10">
        <v>281</v>
      </c>
      <c r="G22" s="8">
        <v>281</v>
      </c>
      <c r="H22" s="8">
        <v>0</v>
      </c>
      <c r="I22" s="11">
        <v>2.3862999999999999</v>
      </c>
      <c r="J22" s="23">
        <v>94</v>
      </c>
    </row>
    <row r="23" spans="1:10" x14ac:dyDescent="0.2">
      <c r="A23" s="6">
        <v>21</v>
      </c>
      <c r="B23" s="10">
        <v>284</v>
      </c>
      <c r="C23" s="8">
        <v>284</v>
      </c>
      <c r="D23" s="11">
        <v>0</v>
      </c>
      <c r="E23" s="23">
        <v>0.50480000000000003</v>
      </c>
      <c r="F23" s="10">
        <v>284</v>
      </c>
      <c r="G23" s="8">
        <v>284</v>
      </c>
      <c r="H23" s="8">
        <v>0</v>
      </c>
      <c r="I23" s="11">
        <v>0.56269999999999998</v>
      </c>
      <c r="J23" s="23">
        <v>7</v>
      </c>
    </row>
    <row r="24" spans="1:10" x14ac:dyDescent="0.2">
      <c r="A24" s="6">
        <v>22</v>
      </c>
      <c r="B24" s="10">
        <v>236</v>
      </c>
      <c r="C24" s="8">
        <v>236</v>
      </c>
      <c r="D24" s="11">
        <v>0</v>
      </c>
      <c r="E24" s="23">
        <v>0.85550000000000004</v>
      </c>
      <c r="F24" s="10">
        <v>236</v>
      </c>
      <c r="G24" s="8">
        <v>236</v>
      </c>
      <c r="H24" s="8">
        <v>0</v>
      </c>
      <c r="I24" s="11">
        <v>0.80159999999999998</v>
      </c>
      <c r="J24" s="23">
        <v>34</v>
      </c>
    </row>
    <row r="25" spans="1:10" x14ac:dyDescent="0.2">
      <c r="A25" s="6">
        <v>23</v>
      </c>
      <c r="B25" s="10">
        <v>274</v>
      </c>
      <c r="C25" s="8">
        <v>274</v>
      </c>
      <c r="D25" s="11">
        <v>0</v>
      </c>
      <c r="E25" s="23">
        <v>1.2421</v>
      </c>
      <c r="F25" s="10">
        <v>274</v>
      </c>
      <c r="G25" s="8">
        <v>274</v>
      </c>
      <c r="H25" s="8">
        <v>0</v>
      </c>
      <c r="I25" s="11">
        <v>1.2130000000000001</v>
      </c>
      <c r="J25" s="23">
        <v>91</v>
      </c>
    </row>
    <row r="26" spans="1:10" x14ac:dyDescent="0.2">
      <c r="A26" s="6">
        <v>24</v>
      </c>
      <c r="B26" s="10">
        <v>290</v>
      </c>
      <c r="C26" s="8">
        <v>290</v>
      </c>
      <c r="D26" s="11">
        <v>6.8999999999999999E-3</v>
      </c>
      <c r="E26" s="23">
        <v>2.0407999999999999</v>
      </c>
      <c r="F26" s="10">
        <v>290</v>
      </c>
      <c r="G26" s="8">
        <v>290</v>
      </c>
      <c r="H26" s="8">
        <v>0</v>
      </c>
      <c r="I26" s="11">
        <v>6.0606</v>
      </c>
      <c r="J26" s="23">
        <v>348</v>
      </c>
    </row>
    <row r="27" spans="1:10" x14ac:dyDescent="0.2">
      <c r="A27" s="6">
        <v>25</v>
      </c>
      <c r="B27" s="10">
        <v>238</v>
      </c>
      <c r="C27" s="8">
        <v>238</v>
      </c>
      <c r="D27" s="11">
        <v>0</v>
      </c>
      <c r="E27" s="23">
        <v>0.4672</v>
      </c>
      <c r="F27" s="10">
        <v>238</v>
      </c>
      <c r="G27" s="8">
        <v>238</v>
      </c>
      <c r="H27" s="8">
        <v>0</v>
      </c>
      <c r="I27" s="11">
        <v>0.47260000000000002</v>
      </c>
      <c r="J27" s="23">
        <v>10</v>
      </c>
    </row>
    <row r="28" spans="1:10" x14ac:dyDescent="0.2">
      <c r="A28" s="6">
        <v>26</v>
      </c>
      <c r="B28" s="10">
        <v>289</v>
      </c>
      <c r="C28" s="8">
        <v>289</v>
      </c>
      <c r="D28" s="11">
        <v>0</v>
      </c>
      <c r="E28" s="23">
        <v>0.89190000000000003</v>
      </c>
      <c r="F28" s="10">
        <v>289</v>
      </c>
      <c r="G28" s="8">
        <v>289</v>
      </c>
      <c r="H28" s="8">
        <v>0</v>
      </c>
      <c r="I28" s="11">
        <v>1.3440000000000001</v>
      </c>
      <c r="J28" s="23">
        <v>70</v>
      </c>
    </row>
    <row r="29" spans="1:10" x14ac:dyDescent="0.2">
      <c r="A29" s="6">
        <v>27</v>
      </c>
      <c r="B29" s="10">
        <v>296</v>
      </c>
      <c r="C29" s="8">
        <v>296</v>
      </c>
      <c r="D29" s="11">
        <v>0</v>
      </c>
      <c r="E29" s="23">
        <v>1.5079</v>
      </c>
      <c r="F29" s="10">
        <v>296</v>
      </c>
      <c r="G29" s="8">
        <v>296</v>
      </c>
      <c r="H29" s="8">
        <v>0</v>
      </c>
      <c r="I29" s="11">
        <v>2.2403</v>
      </c>
      <c r="J29" s="23">
        <v>150</v>
      </c>
    </row>
    <row r="30" spans="1:10" x14ac:dyDescent="0.2">
      <c r="A30" s="6">
        <v>28</v>
      </c>
      <c r="B30" s="10">
        <v>280</v>
      </c>
      <c r="C30" s="8">
        <v>280</v>
      </c>
      <c r="D30" s="11">
        <v>0</v>
      </c>
      <c r="E30" s="23">
        <v>2.7864</v>
      </c>
      <c r="F30" s="10">
        <v>280</v>
      </c>
      <c r="G30" s="8">
        <v>280</v>
      </c>
      <c r="H30" s="8">
        <v>0</v>
      </c>
      <c r="I30" s="11">
        <v>2.6208</v>
      </c>
      <c r="J30" s="23">
        <v>182</v>
      </c>
    </row>
    <row r="31" spans="1:10" x14ac:dyDescent="0.2">
      <c r="A31" s="6">
        <v>29</v>
      </c>
      <c r="B31" s="10">
        <v>294</v>
      </c>
      <c r="C31" s="8">
        <v>294</v>
      </c>
      <c r="D31" s="11">
        <v>0</v>
      </c>
      <c r="E31" s="23">
        <v>3.1259000000000001</v>
      </c>
      <c r="F31" s="10">
        <v>294</v>
      </c>
      <c r="G31" s="8">
        <v>294</v>
      </c>
      <c r="H31" s="8">
        <v>3.0000000000000001E-3</v>
      </c>
      <c r="I31" s="11">
        <v>3.9561999999999999</v>
      </c>
      <c r="J31" s="23">
        <v>430</v>
      </c>
    </row>
    <row r="32" spans="1:10" x14ac:dyDescent="0.2">
      <c r="A32" s="6">
        <v>30</v>
      </c>
      <c r="B32" s="10">
        <v>296</v>
      </c>
      <c r="C32" s="8">
        <v>296</v>
      </c>
      <c r="D32" s="11">
        <v>0</v>
      </c>
      <c r="E32" s="23">
        <v>1.3062</v>
      </c>
      <c r="F32" s="10">
        <v>296</v>
      </c>
      <c r="G32" s="8">
        <v>296</v>
      </c>
      <c r="H32" s="8">
        <v>0</v>
      </c>
      <c r="I32" s="11">
        <v>1.7367999999999999</v>
      </c>
      <c r="J32" s="23">
        <v>72</v>
      </c>
    </row>
    <row r="33" spans="1:10" x14ac:dyDescent="0.2">
      <c r="A33" s="6">
        <v>31</v>
      </c>
      <c r="B33" s="10">
        <v>258</v>
      </c>
      <c r="C33" s="8">
        <v>258</v>
      </c>
      <c r="D33" s="11">
        <v>0</v>
      </c>
      <c r="E33" s="23">
        <v>1.4176</v>
      </c>
      <c r="F33" s="10">
        <v>258</v>
      </c>
      <c r="G33" s="8">
        <v>258</v>
      </c>
      <c r="H33" s="8">
        <v>0</v>
      </c>
      <c r="I33" s="11">
        <v>1.9538</v>
      </c>
      <c r="J33" s="23">
        <v>72</v>
      </c>
    </row>
    <row r="34" spans="1:10" x14ac:dyDescent="0.2">
      <c r="A34" s="6">
        <v>32</v>
      </c>
      <c r="B34" s="10">
        <v>318</v>
      </c>
      <c r="C34" s="8">
        <v>318</v>
      </c>
      <c r="D34" s="11">
        <v>2.9999999999999997E-4</v>
      </c>
      <c r="E34" s="23">
        <v>1.4863</v>
      </c>
      <c r="F34" s="10">
        <v>318</v>
      </c>
      <c r="G34" s="8">
        <v>318</v>
      </c>
      <c r="H34" s="8">
        <v>0</v>
      </c>
      <c r="I34" s="11">
        <v>1.9280999999999999</v>
      </c>
      <c r="J34" s="23">
        <v>147</v>
      </c>
    </row>
    <row r="35" spans="1:10" x14ac:dyDescent="0.2">
      <c r="A35" s="6">
        <v>33</v>
      </c>
      <c r="B35" s="10">
        <v>304</v>
      </c>
      <c r="C35" s="8">
        <v>304</v>
      </c>
      <c r="D35" s="11">
        <v>0</v>
      </c>
      <c r="E35" s="23">
        <v>2.0585</v>
      </c>
      <c r="F35" s="10">
        <v>304</v>
      </c>
      <c r="G35" s="8">
        <v>304</v>
      </c>
      <c r="H35" s="8">
        <v>0</v>
      </c>
      <c r="I35" s="11">
        <v>1.585</v>
      </c>
      <c r="J35" s="23">
        <v>48</v>
      </c>
    </row>
    <row r="36" spans="1:10" x14ac:dyDescent="0.2">
      <c r="A36" s="6">
        <v>34</v>
      </c>
      <c r="B36" s="10">
        <v>293</v>
      </c>
      <c r="C36" s="8">
        <v>293</v>
      </c>
      <c r="D36" s="11">
        <v>0</v>
      </c>
      <c r="E36" s="23">
        <v>1.1819</v>
      </c>
      <c r="F36" s="10">
        <v>293</v>
      </c>
      <c r="G36" s="8">
        <v>293</v>
      </c>
      <c r="H36" s="8">
        <v>0</v>
      </c>
      <c r="I36" s="11">
        <v>1.2766</v>
      </c>
      <c r="J36" s="23">
        <v>11</v>
      </c>
    </row>
    <row r="37" spans="1:10" x14ac:dyDescent="0.2">
      <c r="A37" s="6">
        <v>35</v>
      </c>
      <c r="B37" s="10">
        <v>280</v>
      </c>
      <c r="C37" s="8">
        <v>280</v>
      </c>
      <c r="D37" s="11">
        <v>0</v>
      </c>
      <c r="E37" s="23">
        <v>1.2141</v>
      </c>
      <c r="F37" s="10">
        <v>280</v>
      </c>
      <c r="G37" s="8">
        <v>280</v>
      </c>
      <c r="H37" s="8">
        <v>0</v>
      </c>
      <c r="I37" s="11">
        <v>1.4353</v>
      </c>
      <c r="J37" s="23">
        <v>25</v>
      </c>
    </row>
    <row r="38" spans="1:10" x14ac:dyDescent="0.2">
      <c r="A38" s="6">
        <v>36</v>
      </c>
      <c r="B38" s="10">
        <v>263</v>
      </c>
      <c r="C38" s="8">
        <v>263</v>
      </c>
      <c r="D38" s="11">
        <v>1.9E-3</v>
      </c>
      <c r="E38" s="23">
        <v>3.3424</v>
      </c>
      <c r="F38" s="10">
        <v>263</v>
      </c>
      <c r="G38" s="8">
        <v>263</v>
      </c>
      <c r="H38" s="8">
        <v>2.3E-3</v>
      </c>
      <c r="I38" s="11">
        <v>5.5477999999999996</v>
      </c>
      <c r="J38" s="23">
        <v>547</v>
      </c>
    </row>
    <row r="39" spans="1:10" x14ac:dyDescent="0.2">
      <c r="A39" s="6">
        <v>37</v>
      </c>
      <c r="B39" s="10">
        <v>269</v>
      </c>
      <c r="C39" s="8">
        <v>269</v>
      </c>
      <c r="D39" s="11">
        <v>0</v>
      </c>
      <c r="E39" s="23">
        <v>2.4478</v>
      </c>
      <c r="F39" s="10">
        <v>269</v>
      </c>
      <c r="G39" s="8">
        <v>269</v>
      </c>
      <c r="H39" s="8">
        <v>0</v>
      </c>
      <c r="I39" s="11">
        <v>1.9511000000000001</v>
      </c>
      <c r="J39" s="23">
        <v>60</v>
      </c>
    </row>
    <row r="40" spans="1:10" x14ac:dyDescent="0.2">
      <c r="A40" s="6">
        <v>38</v>
      </c>
      <c r="B40" s="10">
        <v>247</v>
      </c>
      <c r="C40" s="8">
        <v>247</v>
      </c>
      <c r="D40" s="11">
        <v>4.4999999999999997E-3</v>
      </c>
      <c r="E40" s="23">
        <v>1.5629999999999999</v>
      </c>
      <c r="F40" s="10">
        <v>247</v>
      </c>
      <c r="G40" s="8">
        <v>247</v>
      </c>
      <c r="H40" s="8">
        <v>0</v>
      </c>
      <c r="I40" s="11">
        <v>1.3321000000000001</v>
      </c>
      <c r="J40" s="23">
        <v>120</v>
      </c>
    </row>
    <row r="41" spans="1:10" x14ac:dyDescent="0.2">
      <c r="A41" s="6">
        <v>39</v>
      </c>
      <c r="B41" s="10">
        <v>274</v>
      </c>
      <c r="C41" s="8">
        <v>274</v>
      </c>
      <c r="D41" s="11">
        <v>3.7000000000000002E-3</v>
      </c>
      <c r="E41" s="23">
        <v>0.81950000000000001</v>
      </c>
      <c r="F41" s="10">
        <v>274</v>
      </c>
      <c r="G41" s="8">
        <v>274</v>
      </c>
      <c r="H41" s="8">
        <v>0</v>
      </c>
      <c r="I41" s="11">
        <v>0.93579999999999997</v>
      </c>
      <c r="J41" s="23">
        <v>22</v>
      </c>
    </row>
    <row r="42" spans="1:10" x14ac:dyDescent="0.2">
      <c r="A42" s="6">
        <v>40</v>
      </c>
      <c r="B42" s="10">
        <v>254</v>
      </c>
      <c r="C42" s="8">
        <v>254</v>
      </c>
      <c r="D42" s="11">
        <v>0</v>
      </c>
      <c r="E42" s="23">
        <v>3.7012999999999998</v>
      </c>
      <c r="F42" s="10">
        <v>254</v>
      </c>
      <c r="G42" s="8">
        <v>254</v>
      </c>
      <c r="H42" s="8">
        <v>0</v>
      </c>
      <c r="I42" s="11">
        <v>5.7845000000000004</v>
      </c>
      <c r="J42" s="23">
        <v>195</v>
      </c>
    </row>
    <row r="43" spans="1:10" x14ac:dyDescent="0.2">
      <c r="A43" s="6">
        <v>41</v>
      </c>
      <c r="B43" s="10">
        <v>282</v>
      </c>
      <c r="C43" s="8">
        <v>282</v>
      </c>
      <c r="D43" s="11">
        <v>0</v>
      </c>
      <c r="E43" s="23">
        <v>0.7399</v>
      </c>
      <c r="F43" s="10">
        <v>282</v>
      </c>
      <c r="G43" s="8">
        <v>282</v>
      </c>
      <c r="H43" s="8">
        <v>0</v>
      </c>
      <c r="I43" s="11">
        <v>0.73229999999999995</v>
      </c>
      <c r="J43" s="23">
        <v>24</v>
      </c>
    </row>
    <row r="44" spans="1:10" x14ac:dyDescent="0.2">
      <c r="A44" s="6">
        <v>42</v>
      </c>
      <c r="B44" s="10">
        <v>292</v>
      </c>
      <c r="C44" s="8">
        <v>292</v>
      </c>
      <c r="D44" s="11">
        <v>0</v>
      </c>
      <c r="E44" s="23">
        <v>1.2533000000000001</v>
      </c>
      <c r="F44" s="10">
        <v>292</v>
      </c>
      <c r="G44" s="8">
        <v>292</v>
      </c>
      <c r="H44" s="8">
        <v>0</v>
      </c>
      <c r="I44" s="11">
        <v>1.853</v>
      </c>
      <c r="J44" s="23">
        <v>143</v>
      </c>
    </row>
    <row r="45" spans="1:10" x14ac:dyDescent="0.2">
      <c r="A45" s="6">
        <v>43</v>
      </c>
      <c r="B45" s="10">
        <v>291</v>
      </c>
      <c r="C45" s="8">
        <v>291</v>
      </c>
      <c r="D45" s="11">
        <v>0</v>
      </c>
      <c r="E45" s="23">
        <v>2.6575000000000002</v>
      </c>
      <c r="F45" s="10">
        <v>291</v>
      </c>
      <c r="G45" s="8">
        <v>291</v>
      </c>
      <c r="H45" s="8">
        <v>0</v>
      </c>
      <c r="I45" s="11">
        <v>3.9428000000000001</v>
      </c>
      <c r="J45" s="23">
        <v>213</v>
      </c>
    </row>
    <row r="46" spans="1:10" x14ac:dyDescent="0.2">
      <c r="A46" s="6">
        <v>44</v>
      </c>
      <c r="B46" s="10">
        <v>264</v>
      </c>
      <c r="C46" s="8">
        <v>264</v>
      </c>
      <c r="D46" s="11">
        <v>0</v>
      </c>
      <c r="E46" s="23">
        <v>2.2107000000000001</v>
      </c>
      <c r="F46" s="10">
        <v>264</v>
      </c>
      <c r="G46" s="8">
        <v>264</v>
      </c>
      <c r="H46" s="8">
        <v>0</v>
      </c>
      <c r="I46" s="11">
        <v>1.9716</v>
      </c>
      <c r="J46" s="23">
        <v>95</v>
      </c>
    </row>
    <row r="47" spans="1:10" x14ac:dyDescent="0.2">
      <c r="A47" s="6">
        <v>45</v>
      </c>
      <c r="B47" s="10">
        <v>317</v>
      </c>
      <c r="C47" s="8">
        <v>317</v>
      </c>
      <c r="D47" s="11">
        <v>3.0000000000000001E-3</v>
      </c>
      <c r="E47" s="23">
        <v>2.2431999999999999</v>
      </c>
      <c r="F47" s="10">
        <v>317</v>
      </c>
      <c r="G47" s="8">
        <v>317</v>
      </c>
      <c r="H47" s="8">
        <v>8.6999999999999994E-3</v>
      </c>
      <c r="I47" s="11">
        <v>2.4973999999999998</v>
      </c>
      <c r="J47" s="23">
        <v>179</v>
      </c>
    </row>
    <row r="48" spans="1:10" x14ac:dyDescent="0.2">
      <c r="A48" s="6">
        <v>46</v>
      </c>
      <c r="B48" s="10">
        <v>242</v>
      </c>
      <c r="C48" s="8">
        <v>242</v>
      </c>
      <c r="D48" s="11">
        <v>0</v>
      </c>
      <c r="E48" s="23">
        <v>0.48630000000000001</v>
      </c>
      <c r="F48" s="10">
        <v>242</v>
      </c>
      <c r="G48" s="8">
        <v>242</v>
      </c>
      <c r="H48" s="8">
        <v>0</v>
      </c>
      <c r="I48" s="11">
        <v>0.50070000000000003</v>
      </c>
      <c r="J48" s="23">
        <v>32</v>
      </c>
    </row>
    <row r="49" spans="1:10" x14ac:dyDescent="0.2">
      <c r="A49" s="6">
        <v>47</v>
      </c>
      <c r="B49" s="10">
        <v>314</v>
      </c>
      <c r="C49" s="8">
        <v>314</v>
      </c>
      <c r="D49" s="11">
        <v>0</v>
      </c>
      <c r="E49" s="23">
        <v>3.6191</v>
      </c>
      <c r="F49" s="10">
        <v>314</v>
      </c>
      <c r="G49" s="8">
        <v>314</v>
      </c>
      <c r="H49" s="8">
        <v>0</v>
      </c>
      <c r="I49" s="11">
        <v>16.543800000000001</v>
      </c>
      <c r="J49" s="23">
        <v>2294</v>
      </c>
    </row>
    <row r="50" spans="1:10" x14ac:dyDescent="0.2">
      <c r="A50" s="6">
        <v>48</v>
      </c>
      <c r="B50" s="10">
        <v>294</v>
      </c>
      <c r="C50" s="8">
        <v>294</v>
      </c>
      <c r="D50" s="11">
        <v>0</v>
      </c>
      <c r="E50" s="23">
        <v>1.2175</v>
      </c>
      <c r="F50" s="10">
        <v>294</v>
      </c>
      <c r="G50" s="8">
        <v>294</v>
      </c>
      <c r="H50" s="8">
        <v>0</v>
      </c>
      <c r="I50" s="11">
        <v>1.0754999999999999</v>
      </c>
      <c r="J50" s="23">
        <v>21</v>
      </c>
    </row>
    <row r="51" spans="1:10" x14ac:dyDescent="0.2">
      <c r="A51" s="6">
        <v>49</v>
      </c>
      <c r="B51" s="10">
        <v>264</v>
      </c>
      <c r="C51" s="8">
        <v>264</v>
      </c>
      <c r="D51" s="11">
        <v>0</v>
      </c>
      <c r="E51" s="23">
        <v>1.4168000000000001</v>
      </c>
      <c r="F51" s="10">
        <v>264</v>
      </c>
      <c r="G51" s="8">
        <v>264</v>
      </c>
      <c r="H51" s="8">
        <v>0</v>
      </c>
      <c r="I51" s="11">
        <v>1.6279999999999999</v>
      </c>
      <c r="J51" s="23">
        <v>35</v>
      </c>
    </row>
    <row r="52" spans="1:10" x14ac:dyDescent="0.2">
      <c r="A52" s="6">
        <v>50</v>
      </c>
      <c r="B52" s="10">
        <v>286</v>
      </c>
      <c r="C52" s="8">
        <v>286</v>
      </c>
      <c r="D52" s="11">
        <v>0</v>
      </c>
      <c r="E52" s="23">
        <v>1.0791999999999999</v>
      </c>
      <c r="F52" s="10">
        <v>286</v>
      </c>
      <c r="G52" s="8">
        <v>286</v>
      </c>
      <c r="H52" s="8">
        <v>0</v>
      </c>
      <c r="I52" s="11">
        <v>1.6818</v>
      </c>
      <c r="J52" s="23">
        <v>18</v>
      </c>
    </row>
    <row r="53" spans="1:10" x14ac:dyDescent="0.2">
      <c r="A53" s="6">
        <v>51</v>
      </c>
      <c r="B53" s="10">
        <v>273</v>
      </c>
      <c r="C53" s="8">
        <v>273</v>
      </c>
      <c r="D53" s="11">
        <v>0</v>
      </c>
      <c r="E53" s="23">
        <v>1.6237999999999999</v>
      </c>
      <c r="F53" s="10">
        <v>273</v>
      </c>
      <c r="G53" s="8">
        <v>273</v>
      </c>
      <c r="H53" s="8">
        <v>0</v>
      </c>
      <c r="I53" s="11">
        <v>2.1758999999999999</v>
      </c>
      <c r="J53" s="23">
        <v>64</v>
      </c>
    </row>
    <row r="54" spans="1:10" x14ac:dyDescent="0.2">
      <c r="A54" s="6">
        <v>52</v>
      </c>
      <c r="B54" s="10">
        <v>334</v>
      </c>
      <c r="C54" s="8">
        <v>334</v>
      </c>
      <c r="D54" s="11">
        <v>0</v>
      </c>
      <c r="E54" s="23">
        <v>2.7136999999999998</v>
      </c>
      <c r="F54" s="10">
        <v>334</v>
      </c>
      <c r="G54" s="8">
        <v>334</v>
      </c>
      <c r="H54" s="8">
        <v>0</v>
      </c>
      <c r="I54" s="11">
        <v>2.2667999999999999</v>
      </c>
      <c r="J54" s="23">
        <v>39</v>
      </c>
    </row>
    <row r="55" spans="1:10" x14ac:dyDescent="0.2">
      <c r="A55" s="6">
        <v>53</v>
      </c>
      <c r="B55" s="10">
        <v>281</v>
      </c>
      <c r="C55" s="8">
        <v>281</v>
      </c>
      <c r="D55" s="11">
        <v>9.1999999999999998E-3</v>
      </c>
      <c r="E55" s="23">
        <v>2.9763999999999999</v>
      </c>
      <c r="F55" s="10">
        <v>281</v>
      </c>
      <c r="G55" s="8">
        <v>281</v>
      </c>
      <c r="H55" s="8">
        <v>0</v>
      </c>
      <c r="I55" s="11">
        <v>1.8272999999999999</v>
      </c>
      <c r="J55" s="23">
        <v>76</v>
      </c>
    </row>
    <row r="56" spans="1:10" x14ac:dyDescent="0.2">
      <c r="A56" s="6">
        <v>54</v>
      </c>
      <c r="B56" s="10">
        <v>262</v>
      </c>
      <c r="C56" s="8">
        <v>262</v>
      </c>
      <c r="D56" s="11">
        <v>0</v>
      </c>
      <c r="E56" s="23">
        <v>0.9405</v>
      </c>
      <c r="F56" s="10">
        <v>262</v>
      </c>
      <c r="G56" s="8">
        <v>262</v>
      </c>
      <c r="H56" s="8">
        <v>0</v>
      </c>
      <c r="I56" s="11">
        <v>0.93540000000000001</v>
      </c>
      <c r="J56" s="23">
        <v>9</v>
      </c>
    </row>
    <row r="57" spans="1:10" x14ac:dyDescent="0.2">
      <c r="A57" s="6">
        <v>55</v>
      </c>
      <c r="B57" s="10">
        <v>299</v>
      </c>
      <c r="C57" s="8">
        <v>299</v>
      </c>
      <c r="D57" s="11">
        <v>0</v>
      </c>
      <c r="E57" s="23">
        <v>1.1629</v>
      </c>
      <c r="F57" s="10">
        <v>299</v>
      </c>
      <c r="G57" s="8">
        <v>299</v>
      </c>
      <c r="H57" s="8">
        <v>0</v>
      </c>
      <c r="I57" s="11">
        <v>1.0021</v>
      </c>
      <c r="J57" s="23">
        <v>28</v>
      </c>
    </row>
    <row r="58" spans="1:10" x14ac:dyDescent="0.2">
      <c r="A58" s="6">
        <v>56</v>
      </c>
      <c r="B58" s="10">
        <v>288</v>
      </c>
      <c r="C58" s="8">
        <v>288</v>
      </c>
      <c r="D58" s="11">
        <v>0</v>
      </c>
      <c r="E58" s="23">
        <v>0.29830000000000001</v>
      </c>
      <c r="F58" s="10">
        <v>288</v>
      </c>
      <c r="G58" s="8">
        <v>288</v>
      </c>
      <c r="H58" s="8">
        <v>0</v>
      </c>
      <c r="I58" s="11">
        <v>0.33429999999999999</v>
      </c>
      <c r="J58" s="23">
        <v>12</v>
      </c>
    </row>
    <row r="59" spans="1:10" x14ac:dyDescent="0.2">
      <c r="A59" s="6">
        <v>57</v>
      </c>
      <c r="B59" s="10">
        <v>254</v>
      </c>
      <c r="C59" s="8">
        <v>254</v>
      </c>
      <c r="D59" s="11">
        <v>0</v>
      </c>
      <c r="E59" s="23">
        <v>0.98070000000000002</v>
      </c>
      <c r="F59" s="10">
        <v>254</v>
      </c>
      <c r="G59" s="8">
        <v>254</v>
      </c>
      <c r="H59" s="8">
        <v>0</v>
      </c>
      <c r="I59" s="11">
        <v>1.6818</v>
      </c>
      <c r="J59" s="23">
        <v>79</v>
      </c>
    </row>
    <row r="60" spans="1:10" x14ac:dyDescent="0.2">
      <c r="A60" s="6">
        <v>58</v>
      </c>
      <c r="B60" s="10">
        <v>331</v>
      </c>
      <c r="C60" s="8">
        <v>331</v>
      </c>
      <c r="D60" s="11">
        <v>0</v>
      </c>
      <c r="E60" s="23">
        <v>0.32090000000000002</v>
      </c>
      <c r="F60" s="10">
        <v>331</v>
      </c>
      <c r="G60" s="8">
        <v>331</v>
      </c>
      <c r="H60" s="8">
        <v>0</v>
      </c>
      <c r="I60" s="11">
        <v>0.34200000000000003</v>
      </c>
      <c r="J60" s="23">
        <v>5</v>
      </c>
    </row>
    <row r="61" spans="1:10" x14ac:dyDescent="0.2">
      <c r="A61" s="6">
        <v>59</v>
      </c>
      <c r="B61" s="10">
        <v>283</v>
      </c>
      <c r="C61" s="8">
        <v>283</v>
      </c>
      <c r="D61" s="11">
        <v>9.2999999999999992E-3</v>
      </c>
      <c r="E61" s="23">
        <v>2.1192000000000002</v>
      </c>
      <c r="F61" s="10">
        <v>283</v>
      </c>
      <c r="G61" s="8">
        <v>283</v>
      </c>
      <c r="H61" s="8">
        <v>0</v>
      </c>
      <c r="I61" s="11">
        <v>1.5448</v>
      </c>
      <c r="J61" s="23">
        <v>146</v>
      </c>
    </row>
    <row r="62" spans="1:10" x14ac:dyDescent="0.2">
      <c r="A62" s="6">
        <v>60</v>
      </c>
      <c r="B62" s="10">
        <v>254</v>
      </c>
      <c r="C62" s="8">
        <v>254</v>
      </c>
      <c r="D62" s="11">
        <v>0</v>
      </c>
      <c r="E62" s="23">
        <v>1.4557</v>
      </c>
      <c r="F62" s="10">
        <v>254</v>
      </c>
      <c r="G62" s="8">
        <v>254</v>
      </c>
      <c r="H62" s="8">
        <v>0</v>
      </c>
      <c r="I62" s="11">
        <v>1.1934</v>
      </c>
      <c r="J62" s="23">
        <v>24</v>
      </c>
    </row>
    <row r="63" spans="1:10" x14ac:dyDescent="0.2">
      <c r="A63" s="6">
        <v>61</v>
      </c>
      <c r="B63" s="10">
        <v>305</v>
      </c>
      <c r="C63" s="8">
        <v>305</v>
      </c>
      <c r="D63" s="11">
        <v>0</v>
      </c>
      <c r="E63" s="23">
        <v>1.7142999999999999</v>
      </c>
      <c r="F63" s="10">
        <v>305</v>
      </c>
      <c r="G63" s="8">
        <v>305</v>
      </c>
      <c r="H63" s="8">
        <v>0</v>
      </c>
      <c r="I63" s="11">
        <v>2.4679000000000002</v>
      </c>
      <c r="J63" s="23">
        <v>171</v>
      </c>
    </row>
    <row r="64" spans="1:10" x14ac:dyDescent="0.2">
      <c r="A64" s="6">
        <v>62</v>
      </c>
      <c r="B64" s="10">
        <v>289</v>
      </c>
      <c r="C64" s="8">
        <v>289</v>
      </c>
      <c r="D64" s="11">
        <v>0</v>
      </c>
      <c r="E64" s="23">
        <v>0.84689999999999999</v>
      </c>
      <c r="F64" s="10">
        <v>289</v>
      </c>
      <c r="G64" s="8">
        <v>289</v>
      </c>
      <c r="H64" s="8">
        <v>0</v>
      </c>
      <c r="I64" s="11">
        <v>0.9103</v>
      </c>
      <c r="J64" s="23">
        <v>10</v>
      </c>
    </row>
    <row r="65" spans="1:10" x14ac:dyDescent="0.2">
      <c r="A65" s="6">
        <v>63</v>
      </c>
      <c r="B65" s="10">
        <v>272</v>
      </c>
      <c r="C65" s="8">
        <v>272</v>
      </c>
      <c r="D65" s="11">
        <v>0</v>
      </c>
      <c r="E65" s="23">
        <v>1.5537000000000001</v>
      </c>
      <c r="F65" s="10">
        <v>272</v>
      </c>
      <c r="G65" s="8">
        <v>272</v>
      </c>
      <c r="H65" s="8">
        <v>0</v>
      </c>
      <c r="I65" s="11">
        <v>2.1015000000000001</v>
      </c>
      <c r="J65" s="23">
        <v>50</v>
      </c>
    </row>
    <row r="66" spans="1:10" x14ac:dyDescent="0.2">
      <c r="A66" s="6">
        <v>64</v>
      </c>
      <c r="B66" s="10">
        <v>283</v>
      </c>
      <c r="C66" s="8">
        <v>283</v>
      </c>
      <c r="D66" s="11">
        <v>0</v>
      </c>
      <c r="E66" s="23">
        <v>0.72829999999999995</v>
      </c>
      <c r="F66" s="10">
        <v>283</v>
      </c>
      <c r="G66" s="8">
        <v>283</v>
      </c>
      <c r="H66" s="8">
        <v>0</v>
      </c>
      <c r="I66" s="11">
        <v>0.6048</v>
      </c>
      <c r="J66" s="23">
        <v>17</v>
      </c>
    </row>
    <row r="67" spans="1:10" x14ac:dyDescent="0.2">
      <c r="A67" s="6">
        <v>65</v>
      </c>
      <c r="B67" s="10">
        <v>266</v>
      </c>
      <c r="C67" s="8">
        <v>266</v>
      </c>
      <c r="D67" s="11">
        <v>0</v>
      </c>
      <c r="E67" s="23">
        <v>3.8252999999999999</v>
      </c>
      <c r="F67" s="10">
        <v>266</v>
      </c>
      <c r="G67" s="8">
        <v>266</v>
      </c>
      <c r="H67" s="8">
        <v>0</v>
      </c>
      <c r="I67" s="11">
        <v>2.0196999999999998</v>
      </c>
      <c r="J67" s="23">
        <v>131</v>
      </c>
    </row>
    <row r="68" spans="1:10" x14ac:dyDescent="0.2">
      <c r="A68" s="6">
        <v>66</v>
      </c>
      <c r="B68" s="10">
        <v>284</v>
      </c>
      <c r="C68" s="8">
        <v>284</v>
      </c>
      <c r="D68" s="11">
        <v>0</v>
      </c>
      <c r="E68" s="23">
        <v>1.6294999999999999</v>
      </c>
      <c r="F68" s="10">
        <v>284</v>
      </c>
      <c r="G68" s="8">
        <v>284</v>
      </c>
      <c r="H68" s="8">
        <v>0</v>
      </c>
      <c r="I68" s="11">
        <v>2.5731000000000002</v>
      </c>
      <c r="J68" s="23">
        <v>123</v>
      </c>
    </row>
    <row r="69" spans="1:10" x14ac:dyDescent="0.2">
      <c r="A69" s="6">
        <v>67</v>
      </c>
      <c r="B69" s="10">
        <v>318</v>
      </c>
      <c r="C69" s="8">
        <v>318</v>
      </c>
      <c r="D69" s="11">
        <v>0</v>
      </c>
      <c r="E69" s="23">
        <v>1.0588</v>
      </c>
      <c r="F69" s="10">
        <v>318</v>
      </c>
      <c r="G69" s="8">
        <v>318</v>
      </c>
      <c r="H69" s="8">
        <v>0</v>
      </c>
      <c r="I69" s="11">
        <v>0.8881</v>
      </c>
      <c r="J69" s="23">
        <v>9</v>
      </c>
    </row>
    <row r="70" spans="1:10" x14ac:dyDescent="0.2">
      <c r="A70" s="6">
        <v>68</v>
      </c>
      <c r="B70" s="10">
        <v>295</v>
      </c>
      <c r="C70" s="8">
        <v>295</v>
      </c>
      <c r="D70" s="11">
        <v>6.8999999999999999E-3</v>
      </c>
      <c r="E70" s="23">
        <v>2.3182</v>
      </c>
      <c r="F70" s="10">
        <v>295</v>
      </c>
      <c r="G70" s="8">
        <v>295</v>
      </c>
      <c r="H70" s="8">
        <v>2.7000000000000001E-3</v>
      </c>
      <c r="I70" s="11">
        <v>2.1322999999999999</v>
      </c>
      <c r="J70" s="23">
        <v>263</v>
      </c>
    </row>
    <row r="71" spans="1:10" x14ac:dyDescent="0.2">
      <c r="A71" s="6">
        <v>69</v>
      </c>
      <c r="B71" s="10">
        <v>297</v>
      </c>
      <c r="C71" s="8">
        <v>297</v>
      </c>
      <c r="D71" s="11">
        <v>0</v>
      </c>
      <c r="E71" s="23">
        <v>1.2948</v>
      </c>
      <c r="F71" s="10">
        <v>297</v>
      </c>
      <c r="G71" s="8">
        <v>297</v>
      </c>
      <c r="H71" s="8">
        <v>0</v>
      </c>
      <c r="I71" s="11">
        <v>1.1815</v>
      </c>
      <c r="J71" s="23">
        <v>14</v>
      </c>
    </row>
    <row r="72" spans="1:10" x14ac:dyDescent="0.2">
      <c r="A72" s="6">
        <v>70</v>
      </c>
      <c r="B72" s="10">
        <v>273</v>
      </c>
      <c r="C72" s="8">
        <v>273</v>
      </c>
      <c r="D72" s="11">
        <v>8.6E-3</v>
      </c>
      <c r="E72" s="23">
        <v>2.7818999999999998</v>
      </c>
      <c r="F72" s="10">
        <v>273</v>
      </c>
      <c r="G72" s="8">
        <v>273</v>
      </c>
      <c r="H72" s="8">
        <v>3.2000000000000002E-3</v>
      </c>
      <c r="I72" s="11">
        <v>4.3238000000000003</v>
      </c>
      <c r="J72" s="23">
        <v>644</v>
      </c>
    </row>
    <row r="73" spans="1:10" x14ac:dyDescent="0.2">
      <c r="A73" s="6">
        <v>71</v>
      </c>
      <c r="B73" s="10">
        <v>292</v>
      </c>
      <c r="C73" s="8">
        <v>292</v>
      </c>
      <c r="D73" s="11">
        <v>0</v>
      </c>
      <c r="E73" s="23">
        <v>1.6504000000000001</v>
      </c>
      <c r="F73" s="10">
        <v>292</v>
      </c>
      <c r="G73" s="8">
        <v>292</v>
      </c>
      <c r="H73" s="8">
        <v>0</v>
      </c>
      <c r="I73" s="11">
        <v>1.4891000000000001</v>
      </c>
      <c r="J73" s="23">
        <v>58</v>
      </c>
    </row>
    <row r="74" spans="1:10" x14ac:dyDescent="0.2">
      <c r="A74" s="6">
        <v>72</v>
      </c>
      <c r="B74" s="10">
        <v>254</v>
      </c>
      <c r="C74" s="8">
        <v>254</v>
      </c>
      <c r="D74" s="11">
        <v>0</v>
      </c>
      <c r="E74" s="23">
        <v>1.796</v>
      </c>
      <c r="F74" s="10">
        <v>254</v>
      </c>
      <c r="G74" s="8">
        <v>254</v>
      </c>
      <c r="H74" s="8">
        <v>0</v>
      </c>
      <c r="I74" s="11">
        <v>3.0192999999999999</v>
      </c>
      <c r="J74" s="23">
        <v>192</v>
      </c>
    </row>
    <row r="75" spans="1:10" x14ac:dyDescent="0.2">
      <c r="A75" s="6">
        <v>73</v>
      </c>
      <c r="B75" s="10">
        <v>273</v>
      </c>
      <c r="C75" s="8">
        <v>273</v>
      </c>
      <c r="D75" s="11">
        <v>0</v>
      </c>
      <c r="E75" s="23">
        <v>1.5004</v>
      </c>
      <c r="F75" s="10">
        <v>273</v>
      </c>
      <c r="G75" s="8">
        <v>273</v>
      </c>
      <c r="H75" s="8">
        <v>0</v>
      </c>
      <c r="I75" s="11">
        <v>1.1646000000000001</v>
      </c>
      <c r="J75" s="23">
        <v>53</v>
      </c>
    </row>
    <row r="76" spans="1:10" x14ac:dyDescent="0.2">
      <c r="A76" s="6">
        <v>74</v>
      </c>
      <c r="B76" s="10">
        <v>271</v>
      </c>
      <c r="C76" s="8">
        <v>271</v>
      </c>
      <c r="D76" s="11">
        <v>9.4000000000000004E-3</v>
      </c>
      <c r="E76" s="23">
        <v>3.9704000000000002</v>
      </c>
      <c r="F76" s="10">
        <v>271</v>
      </c>
      <c r="G76" s="8">
        <v>271</v>
      </c>
      <c r="H76" s="8">
        <v>0</v>
      </c>
      <c r="I76" s="11">
        <v>5.3909000000000002</v>
      </c>
      <c r="J76" s="23">
        <v>656</v>
      </c>
    </row>
    <row r="77" spans="1:10" x14ac:dyDescent="0.2">
      <c r="A77" s="6">
        <v>75</v>
      </c>
      <c r="B77" s="10">
        <v>211</v>
      </c>
      <c r="C77" s="8">
        <v>211</v>
      </c>
      <c r="D77" s="11">
        <v>0</v>
      </c>
      <c r="E77" s="23">
        <v>0.57550000000000001</v>
      </c>
      <c r="F77" s="10">
        <v>211</v>
      </c>
      <c r="G77" s="8">
        <v>211</v>
      </c>
      <c r="H77" s="8">
        <v>0</v>
      </c>
      <c r="I77" s="11">
        <v>0.43070000000000003</v>
      </c>
      <c r="J77" s="23">
        <v>11</v>
      </c>
    </row>
    <row r="78" spans="1:10" x14ac:dyDescent="0.2">
      <c r="A78" s="6">
        <v>76</v>
      </c>
      <c r="B78" s="10">
        <v>293</v>
      </c>
      <c r="C78" s="8">
        <v>293</v>
      </c>
      <c r="D78" s="11">
        <v>4.5999999999999999E-3</v>
      </c>
      <c r="E78" s="23">
        <v>1.6616</v>
      </c>
      <c r="F78" s="10">
        <v>293</v>
      </c>
      <c r="G78" s="8">
        <v>293</v>
      </c>
      <c r="H78" s="8">
        <v>0</v>
      </c>
      <c r="I78" s="11">
        <v>2.7208000000000001</v>
      </c>
      <c r="J78" s="23">
        <v>268</v>
      </c>
    </row>
    <row r="79" spans="1:10" x14ac:dyDescent="0.2">
      <c r="A79" s="6">
        <v>77</v>
      </c>
      <c r="B79" s="10">
        <v>271</v>
      </c>
      <c r="C79" s="8">
        <v>271</v>
      </c>
      <c r="D79" s="11">
        <v>0</v>
      </c>
      <c r="E79" s="23">
        <v>0.78220000000000001</v>
      </c>
      <c r="F79" s="10">
        <v>271</v>
      </c>
      <c r="G79" s="8">
        <v>271</v>
      </c>
      <c r="H79" s="8">
        <v>0</v>
      </c>
      <c r="I79" s="11">
        <v>0.55579999999999996</v>
      </c>
      <c r="J79" s="23">
        <v>17</v>
      </c>
    </row>
    <row r="80" spans="1:10" x14ac:dyDescent="0.2">
      <c r="A80" s="6">
        <v>78</v>
      </c>
      <c r="B80" s="10">
        <v>254</v>
      </c>
      <c r="C80" s="8">
        <v>254</v>
      </c>
      <c r="D80" s="11">
        <v>0</v>
      </c>
      <c r="E80" s="23">
        <v>1.1596</v>
      </c>
      <c r="F80" s="10">
        <v>254</v>
      </c>
      <c r="G80" s="8">
        <v>254</v>
      </c>
      <c r="H80" s="8">
        <v>0</v>
      </c>
      <c r="I80" s="11">
        <v>1.3157000000000001</v>
      </c>
      <c r="J80" s="23">
        <v>84</v>
      </c>
    </row>
    <row r="81" spans="1:10" x14ac:dyDescent="0.2">
      <c r="A81" s="6">
        <v>79</v>
      </c>
      <c r="B81" s="10">
        <v>276</v>
      </c>
      <c r="C81" s="8">
        <v>276</v>
      </c>
      <c r="D81" s="11">
        <v>1.6999999999999999E-3</v>
      </c>
      <c r="E81" s="23">
        <v>1.3421000000000001</v>
      </c>
      <c r="F81" s="10">
        <v>276</v>
      </c>
      <c r="G81" s="8">
        <v>276</v>
      </c>
      <c r="H81" s="8">
        <v>0</v>
      </c>
      <c r="I81" s="11">
        <v>1.9766999999999999</v>
      </c>
      <c r="J81" s="23">
        <v>80</v>
      </c>
    </row>
    <row r="82" spans="1:10" x14ac:dyDescent="0.2">
      <c r="A82" s="6">
        <v>80</v>
      </c>
      <c r="B82" s="10">
        <v>270</v>
      </c>
      <c r="C82" s="8">
        <v>270</v>
      </c>
      <c r="D82" s="11">
        <v>0</v>
      </c>
      <c r="E82" s="23">
        <v>1.0018</v>
      </c>
      <c r="F82" s="10">
        <v>270</v>
      </c>
      <c r="G82" s="8">
        <v>270</v>
      </c>
      <c r="H82" s="8">
        <v>0</v>
      </c>
      <c r="I82" s="11">
        <v>0.81220000000000003</v>
      </c>
      <c r="J82" s="23">
        <v>14</v>
      </c>
    </row>
    <row r="83" spans="1:10" x14ac:dyDescent="0.2">
      <c r="A83" s="6">
        <v>81</v>
      </c>
      <c r="B83" s="10">
        <v>259</v>
      </c>
      <c r="C83" s="8">
        <v>259</v>
      </c>
      <c r="D83" s="11">
        <v>2.0000000000000001E-4</v>
      </c>
      <c r="E83" s="23">
        <v>5.6048</v>
      </c>
      <c r="F83" s="10">
        <v>259</v>
      </c>
      <c r="G83" s="8">
        <v>259</v>
      </c>
      <c r="H83" s="8">
        <v>1.2999999999999999E-3</v>
      </c>
      <c r="I83" s="11">
        <v>9.9932999999999996</v>
      </c>
      <c r="J83" s="23">
        <v>1362</v>
      </c>
    </row>
    <row r="84" spans="1:10" x14ac:dyDescent="0.2">
      <c r="A84" s="6">
        <v>82</v>
      </c>
      <c r="B84" s="10">
        <v>337</v>
      </c>
      <c r="C84" s="8">
        <v>337</v>
      </c>
      <c r="D84" s="11">
        <v>0</v>
      </c>
      <c r="E84" s="23">
        <v>1.675</v>
      </c>
      <c r="F84" s="10">
        <v>337</v>
      </c>
      <c r="G84" s="8">
        <v>337</v>
      </c>
      <c r="H84" s="8">
        <v>0</v>
      </c>
      <c r="I84" s="11">
        <v>1.5949</v>
      </c>
      <c r="J84" s="23">
        <v>24</v>
      </c>
    </row>
    <row r="85" spans="1:10" x14ac:dyDescent="0.2">
      <c r="A85" s="6">
        <v>83</v>
      </c>
      <c r="B85" s="10">
        <v>257</v>
      </c>
      <c r="C85" s="8">
        <v>257</v>
      </c>
      <c r="D85" s="11">
        <v>0</v>
      </c>
      <c r="E85" s="23">
        <v>1.6858</v>
      </c>
      <c r="F85" s="10">
        <v>257</v>
      </c>
      <c r="G85" s="8">
        <v>257</v>
      </c>
      <c r="H85" s="8">
        <v>0</v>
      </c>
      <c r="I85" s="11">
        <v>2.4011999999999998</v>
      </c>
      <c r="J85" s="23">
        <v>39</v>
      </c>
    </row>
    <row r="86" spans="1:10" x14ac:dyDescent="0.2">
      <c r="A86" s="6">
        <v>84</v>
      </c>
      <c r="B86" s="10">
        <v>263</v>
      </c>
      <c r="C86" s="8">
        <v>263</v>
      </c>
      <c r="D86" s="11">
        <v>0</v>
      </c>
      <c r="E86" s="23">
        <v>0.67530000000000001</v>
      </c>
      <c r="F86" s="10">
        <v>263</v>
      </c>
      <c r="G86" s="8">
        <v>263</v>
      </c>
      <c r="H86" s="8">
        <v>0</v>
      </c>
      <c r="I86" s="11">
        <v>0.68889999999999996</v>
      </c>
      <c r="J86" s="23">
        <v>11</v>
      </c>
    </row>
    <row r="87" spans="1:10" x14ac:dyDescent="0.2">
      <c r="A87" s="6">
        <v>85</v>
      </c>
      <c r="B87" s="10">
        <v>295</v>
      </c>
      <c r="C87" s="8">
        <v>295</v>
      </c>
      <c r="D87" s="11">
        <v>0</v>
      </c>
      <c r="E87" s="23">
        <v>1.3761000000000001</v>
      </c>
      <c r="F87" s="10">
        <v>295</v>
      </c>
      <c r="G87" s="8">
        <v>295</v>
      </c>
      <c r="H87" s="8">
        <v>0</v>
      </c>
      <c r="I87" s="11">
        <v>1.4732000000000001</v>
      </c>
      <c r="J87" s="23">
        <v>30</v>
      </c>
    </row>
    <row r="88" spans="1:10" x14ac:dyDescent="0.2">
      <c r="A88" s="6">
        <v>86</v>
      </c>
      <c r="B88" s="10">
        <v>330</v>
      </c>
      <c r="C88" s="8">
        <v>330</v>
      </c>
      <c r="D88" s="11">
        <v>8.0000000000000004E-4</v>
      </c>
      <c r="E88" s="23">
        <v>1.5839000000000001</v>
      </c>
      <c r="F88" s="10">
        <v>330</v>
      </c>
      <c r="G88" s="8">
        <v>330</v>
      </c>
      <c r="H88" s="8">
        <v>0</v>
      </c>
      <c r="I88" s="11">
        <v>2.1133000000000002</v>
      </c>
      <c r="J88" s="23">
        <v>212</v>
      </c>
    </row>
    <row r="89" spans="1:10" x14ac:dyDescent="0.2">
      <c r="A89" s="6">
        <v>87</v>
      </c>
      <c r="B89" s="10">
        <v>257</v>
      </c>
      <c r="C89" s="8">
        <v>257</v>
      </c>
      <c r="D89" s="11">
        <v>8.3999999999999995E-3</v>
      </c>
      <c r="E89" s="23">
        <v>6.8318000000000003</v>
      </c>
      <c r="F89" s="10">
        <v>257</v>
      </c>
      <c r="G89" s="8">
        <v>257</v>
      </c>
      <c r="H89" s="8">
        <v>8.8000000000000005E-3</v>
      </c>
      <c r="I89" s="11">
        <v>11.3597</v>
      </c>
      <c r="J89" s="23">
        <v>1562</v>
      </c>
    </row>
    <row r="90" spans="1:10" x14ac:dyDescent="0.2">
      <c r="A90" s="6">
        <v>88</v>
      </c>
      <c r="B90" s="10">
        <v>294</v>
      </c>
      <c r="C90" s="8">
        <v>294</v>
      </c>
      <c r="D90" s="11">
        <v>0</v>
      </c>
      <c r="E90" s="23">
        <v>1.5751999999999999</v>
      </c>
      <c r="F90" s="10">
        <v>294</v>
      </c>
      <c r="G90" s="8">
        <v>294</v>
      </c>
      <c r="H90" s="8">
        <v>0</v>
      </c>
      <c r="I90" s="11">
        <v>1.9480999999999999</v>
      </c>
      <c r="J90" s="23">
        <v>112</v>
      </c>
    </row>
    <row r="91" spans="1:10" x14ac:dyDescent="0.2">
      <c r="A91" s="6">
        <v>89</v>
      </c>
      <c r="B91" s="10">
        <v>285</v>
      </c>
      <c r="C91" s="8">
        <v>285</v>
      </c>
      <c r="D91" s="11">
        <v>0</v>
      </c>
      <c r="E91" s="23">
        <v>1.2623</v>
      </c>
      <c r="F91" s="10">
        <v>285</v>
      </c>
      <c r="G91" s="8">
        <v>285</v>
      </c>
      <c r="H91" s="8">
        <v>0</v>
      </c>
      <c r="I91" s="11">
        <v>1.2494000000000001</v>
      </c>
      <c r="J91" s="23">
        <v>47</v>
      </c>
    </row>
    <row r="92" spans="1:10" x14ac:dyDescent="0.2">
      <c r="A92" s="6">
        <v>90</v>
      </c>
      <c r="B92" s="10">
        <v>311</v>
      </c>
      <c r="C92" s="8">
        <v>311</v>
      </c>
      <c r="D92" s="11">
        <v>0</v>
      </c>
      <c r="E92" s="23">
        <v>0.66180000000000005</v>
      </c>
      <c r="F92" s="10">
        <v>311</v>
      </c>
      <c r="G92" s="8">
        <v>311</v>
      </c>
      <c r="H92" s="8">
        <v>0</v>
      </c>
      <c r="I92" s="11">
        <v>0.64470000000000005</v>
      </c>
      <c r="J92" s="23">
        <v>15</v>
      </c>
    </row>
    <row r="93" spans="1:10" x14ac:dyDescent="0.2">
      <c r="A93" s="6">
        <v>91</v>
      </c>
      <c r="B93" s="10">
        <v>273</v>
      </c>
      <c r="C93" s="8">
        <v>273</v>
      </c>
      <c r="D93" s="11">
        <v>8.0999999999999996E-3</v>
      </c>
      <c r="E93" s="23">
        <v>0.98609999999999998</v>
      </c>
      <c r="F93" s="10">
        <v>273</v>
      </c>
      <c r="G93" s="8">
        <v>273</v>
      </c>
      <c r="H93" s="8">
        <v>0</v>
      </c>
      <c r="I93" s="11">
        <v>1.0526</v>
      </c>
      <c r="J93" s="23">
        <v>49</v>
      </c>
    </row>
    <row r="94" spans="1:10" x14ac:dyDescent="0.2">
      <c r="A94" s="6">
        <v>92</v>
      </c>
      <c r="B94" s="10">
        <v>290</v>
      </c>
      <c r="C94" s="8">
        <v>290</v>
      </c>
      <c r="D94" s="11">
        <v>0</v>
      </c>
      <c r="E94" s="23">
        <v>1.1951000000000001</v>
      </c>
      <c r="F94" s="10">
        <v>290</v>
      </c>
      <c r="G94" s="8">
        <v>290</v>
      </c>
      <c r="H94" s="8">
        <v>0</v>
      </c>
      <c r="I94" s="11">
        <v>0.99919999999999998</v>
      </c>
      <c r="J94" s="23">
        <v>14</v>
      </c>
    </row>
    <row r="95" spans="1:10" x14ac:dyDescent="0.2">
      <c r="A95" s="6">
        <v>93</v>
      </c>
      <c r="B95" s="10">
        <v>295</v>
      </c>
      <c r="C95" s="8">
        <v>295</v>
      </c>
      <c r="D95" s="11">
        <v>0</v>
      </c>
      <c r="E95" s="23">
        <v>1.736</v>
      </c>
      <c r="F95" s="10">
        <v>295</v>
      </c>
      <c r="G95" s="8">
        <v>295</v>
      </c>
      <c r="H95" s="8">
        <v>0</v>
      </c>
      <c r="I95" s="11">
        <v>1.788</v>
      </c>
      <c r="J95" s="23">
        <v>29</v>
      </c>
    </row>
    <row r="96" spans="1:10" x14ac:dyDescent="0.2">
      <c r="A96" s="6">
        <v>94</v>
      </c>
      <c r="B96" s="10">
        <v>303</v>
      </c>
      <c r="C96" s="8">
        <v>303</v>
      </c>
      <c r="D96" s="11">
        <v>0</v>
      </c>
      <c r="E96" s="23">
        <v>1.4601</v>
      </c>
      <c r="F96" s="10">
        <v>303</v>
      </c>
      <c r="G96" s="8">
        <v>303</v>
      </c>
      <c r="H96" s="8">
        <v>0</v>
      </c>
      <c r="I96" s="11">
        <v>1.9216</v>
      </c>
      <c r="J96" s="23">
        <v>59</v>
      </c>
    </row>
    <row r="97" spans="1:10" x14ac:dyDescent="0.2">
      <c r="A97" s="6">
        <v>95</v>
      </c>
      <c r="B97" s="10">
        <v>256</v>
      </c>
      <c r="C97" s="8">
        <v>256</v>
      </c>
      <c r="D97" s="11">
        <v>0</v>
      </c>
      <c r="E97" s="23">
        <v>1.5108999999999999</v>
      </c>
      <c r="F97" s="10">
        <v>256</v>
      </c>
      <c r="G97" s="8">
        <v>256</v>
      </c>
      <c r="H97" s="8">
        <v>0</v>
      </c>
      <c r="I97" s="11">
        <v>1.4565999999999999</v>
      </c>
      <c r="J97" s="23">
        <v>70</v>
      </c>
    </row>
    <row r="98" spans="1:10" x14ac:dyDescent="0.2">
      <c r="A98" s="6">
        <v>96</v>
      </c>
      <c r="B98" s="10">
        <v>263</v>
      </c>
      <c r="C98" s="8">
        <v>263</v>
      </c>
      <c r="D98" s="11">
        <v>0</v>
      </c>
      <c r="E98" s="23">
        <v>1.4683999999999999</v>
      </c>
      <c r="F98" s="10">
        <v>263</v>
      </c>
      <c r="G98" s="8">
        <v>263</v>
      </c>
      <c r="H98" s="8">
        <v>3.3999999999999998E-3</v>
      </c>
      <c r="I98" s="11">
        <v>2.2212999999999998</v>
      </c>
      <c r="J98" s="23">
        <v>196</v>
      </c>
    </row>
    <row r="99" spans="1:10" x14ac:dyDescent="0.2">
      <c r="A99" s="6">
        <v>97</v>
      </c>
      <c r="B99" s="10">
        <v>249</v>
      </c>
      <c r="C99" s="8">
        <v>249</v>
      </c>
      <c r="D99" s="11">
        <v>0</v>
      </c>
      <c r="E99" s="23">
        <v>4.8766999999999996</v>
      </c>
      <c r="F99" s="10">
        <v>249</v>
      </c>
      <c r="G99" s="8">
        <v>249</v>
      </c>
      <c r="H99" s="8">
        <v>0</v>
      </c>
      <c r="I99" s="11">
        <v>2.0722999999999998</v>
      </c>
      <c r="J99" s="23">
        <v>114</v>
      </c>
    </row>
    <row r="100" spans="1:10" x14ac:dyDescent="0.2">
      <c r="A100" s="6">
        <v>98</v>
      </c>
      <c r="B100" s="10">
        <v>289</v>
      </c>
      <c r="C100" s="8">
        <v>289</v>
      </c>
      <c r="D100" s="11">
        <v>0</v>
      </c>
      <c r="E100" s="23">
        <v>1.341</v>
      </c>
      <c r="F100" s="10">
        <v>289</v>
      </c>
      <c r="G100" s="8">
        <v>289</v>
      </c>
      <c r="H100" s="8">
        <v>0</v>
      </c>
      <c r="I100" s="11">
        <v>1.3529</v>
      </c>
      <c r="J100" s="23">
        <v>58</v>
      </c>
    </row>
    <row r="101" spans="1:10" x14ac:dyDescent="0.2">
      <c r="A101" s="6">
        <v>99</v>
      </c>
      <c r="B101" s="10">
        <v>265</v>
      </c>
      <c r="C101" s="8">
        <v>265</v>
      </c>
      <c r="D101" s="11">
        <v>0</v>
      </c>
      <c r="E101" s="23">
        <v>1.0901000000000001</v>
      </c>
      <c r="F101" s="10">
        <v>265</v>
      </c>
      <c r="G101" s="8">
        <v>265</v>
      </c>
      <c r="H101" s="8">
        <v>0</v>
      </c>
      <c r="I101" s="11">
        <v>0.78400000000000003</v>
      </c>
      <c r="J101" s="23">
        <v>10</v>
      </c>
    </row>
    <row r="102" spans="1:10" ht="17" thickBot="1" x14ac:dyDescent="0.25">
      <c r="A102" s="19">
        <v>100</v>
      </c>
      <c r="B102" s="27">
        <v>248</v>
      </c>
      <c r="C102" s="24">
        <v>248</v>
      </c>
      <c r="D102" s="25">
        <v>0</v>
      </c>
      <c r="E102" s="26">
        <v>1.5444</v>
      </c>
      <c r="F102" s="27">
        <v>248</v>
      </c>
      <c r="G102" s="24">
        <v>248</v>
      </c>
      <c r="H102" s="24">
        <v>0</v>
      </c>
      <c r="I102" s="25">
        <v>0.94889999999999997</v>
      </c>
      <c r="J102" s="26">
        <v>24</v>
      </c>
    </row>
    <row r="103" spans="1:10" ht="17" thickBot="1" x14ac:dyDescent="0.25">
      <c r="A103" s="14" t="s">
        <v>15</v>
      </c>
      <c r="B103" s="18">
        <f t="shared" ref="B103:J103" si="0">AVERAGE(B3:B102)</f>
        <v>279.23</v>
      </c>
      <c r="C103" s="15">
        <f t="shared" si="0"/>
        <v>279.23</v>
      </c>
      <c r="D103" s="15">
        <f t="shared" si="0"/>
        <v>9.3299999999999991E-4</v>
      </c>
      <c r="E103" s="16">
        <f t="shared" si="0"/>
        <v>1.7264030000000004</v>
      </c>
      <c r="F103" s="18">
        <f t="shared" si="0"/>
        <v>279.23</v>
      </c>
      <c r="G103" s="15">
        <f t="shared" si="0"/>
        <v>279.23</v>
      </c>
      <c r="H103" s="15">
        <f t="shared" si="0"/>
        <v>4.4200000000000001E-4</v>
      </c>
      <c r="I103" s="15">
        <f t="shared" si="0"/>
        <v>2.1763390000000005</v>
      </c>
      <c r="J103" s="16">
        <f t="shared" si="0"/>
        <v>152.6</v>
      </c>
    </row>
  </sheetData>
  <mergeCells count="2">
    <mergeCell ref="F1:J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trabajos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2023-05-24T02:19:42Z</dcterms:created>
  <dcterms:modified xsi:type="dcterms:W3CDTF">2023-05-30T23:06:24Z</dcterms:modified>
</cp:coreProperties>
</file>