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gutierrez2018_udec_cl/Documents/Material UdeC/Cuarto año/Septimo semestre/Diseños de sistemas de producción/proyecto semestral/python/"/>
    </mc:Choice>
  </mc:AlternateContent>
  <xr:revisionPtr revIDLastSave="44" documentId="11_717BD5A4584AA4DA76D5622D094E73082F22BB88" xr6:coauthVersionLast="45" xr6:coauthVersionMax="45" xr10:uidLastSave="{F3D37B51-A720-9348-88A9-F2BA1D2CE8EE}"/>
  <bookViews>
    <workbookView xWindow="0" yWindow="500" windowWidth="28800" windowHeight="17500" activeTab="4" xr2:uid="{00000000-000D-0000-FFFF-FFFF00000000}"/>
  </bookViews>
  <sheets>
    <sheet name="Clase A" sheetId="1" r:id="rId1"/>
    <sheet name="Clase B-1" sheetId="2" r:id="rId2"/>
    <sheet name="Clase B-2" sheetId="3" r:id="rId3"/>
    <sheet name="Clase C" sheetId="4" r:id="rId4"/>
    <sheet name="datosA" sheetId="5" r:id="rId5"/>
    <sheet name="datosB-1" sheetId="7" r:id="rId6"/>
    <sheet name="datosB-2" sheetId="6" r:id="rId7"/>
    <sheet name="datos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ZNwHp6tTBF9qfMR0dlcHLEi/0fg=="/>
    </ext>
  </extLst>
</workbook>
</file>

<file path=xl/calcChain.xml><?xml version="1.0" encoding="utf-8"?>
<calcChain xmlns="http://schemas.openxmlformats.org/spreadsheetml/2006/main">
  <c r="P24" i="4" l="1"/>
  <c r="P23" i="4"/>
  <c r="P22" i="4"/>
  <c r="P21" i="4"/>
  <c r="P20" i="4"/>
  <c r="P19" i="4"/>
  <c r="P18" i="4"/>
  <c r="P17" i="4"/>
  <c r="C17" i="4"/>
  <c r="P16" i="4"/>
  <c r="P15" i="4"/>
  <c r="I18" i="3"/>
  <c r="I17" i="3"/>
  <c r="I16" i="3"/>
  <c r="I15" i="3"/>
  <c r="I14" i="3"/>
  <c r="I13" i="3"/>
  <c r="I12" i="3"/>
  <c r="I18" i="2"/>
  <c r="I17" i="2"/>
  <c r="I16" i="2"/>
  <c r="I15" i="2"/>
  <c r="I14" i="2"/>
  <c r="I13" i="2"/>
  <c r="I12" i="2"/>
  <c r="C36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<sst xmlns="http://schemas.openxmlformats.org/spreadsheetml/2006/main" count="608" uniqueCount="122">
  <si>
    <t>CLASE A</t>
  </si>
  <si>
    <t>Produccion</t>
  </si>
  <si>
    <t>Ageing in barrels</t>
  </si>
  <si>
    <t>Ageing in bottles</t>
  </si>
  <si>
    <t>Bottling</t>
  </si>
  <si>
    <t>Storage</t>
  </si>
  <si>
    <t>Services</t>
  </si>
  <si>
    <t>Social</t>
  </si>
  <si>
    <t>O</t>
  </si>
  <si>
    <t>U</t>
  </si>
  <si>
    <t>X</t>
  </si>
  <si>
    <t>Valoración</t>
  </si>
  <si>
    <t>E</t>
  </si>
  <si>
    <t>A = ABSOLUTAMENTE NECESARIO</t>
  </si>
  <si>
    <t>A</t>
  </si>
  <si>
    <t>E = ESPECIALMEMTE IMPORTANTE</t>
  </si>
  <si>
    <t>I = IMPORTANTE</t>
  </si>
  <si>
    <t>0 = IMPORTANCIA ORDINARIA</t>
  </si>
  <si>
    <t>U = NO IMPORTANTE</t>
  </si>
  <si>
    <t>X = INDESEABLE</t>
  </si>
  <si>
    <t>Suma</t>
  </si>
  <si>
    <t>N°</t>
  </si>
  <si>
    <t>Unidad Funcional</t>
  </si>
  <si>
    <t>Área</t>
  </si>
  <si>
    <t>Área social</t>
  </si>
  <si>
    <t>envejecimiento barriles</t>
  </si>
  <si>
    <t>Producción</t>
  </si>
  <si>
    <t>Envejecimiento en barribles</t>
  </si>
  <si>
    <t>Envejecimiento en botellas</t>
  </si>
  <si>
    <t>Social area</t>
  </si>
  <si>
    <t>Embotellamiento</t>
  </si>
  <si>
    <t>Servicios</t>
  </si>
  <si>
    <t>Almacenamiento</t>
  </si>
  <si>
    <t>Almacenamiento de vino</t>
  </si>
  <si>
    <t>-</t>
  </si>
  <si>
    <t>Equipamiento industrial</t>
  </si>
  <si>
    <t>Tratamientos enológicos</t>
  </si>
  <si>
    <t>Pasillos</t>
  </si>
  <si>
    <t>Área TOTAL</t>
  </si>
  <si>
    <t>CLASE B-1</t>
  </si>
  <si>
    <t>I</t>
  </si>
  <si>
    <t>CLASE B-2</t>
  </si>
  <si>
    <t>Unidad funcional</t>
  </si>
  <si>
    <t>Clase B-2 4991</t>
  </si>
  <si>
    <t>38%=1896,58 m2</t>
  </si>
  <si>
    <t>1%=49,91 m2</t>
  </si>
  <si>
    <t>Tratamiento enologico</t>
  </si>
  <si>
    <t>0%= 0 m2</t>
  </si>
  <si>
    <t>Envejecido en barriles</t>
  </si>
  <si>
    <t>31%= 1547,21 m2</t>
  </si>
  <si>
    <t>Envejecido en botellas</t>
  </si>
  <si>
    <t>5%= 249,55 m2</t>
  </si>
  <si>
    <t>3%= 149,73 m2</t>
  </si>
  <si>
    <t>6%= 299,46 m2</t>
  </si>
  <si>
    <t>1%= 49,91 m2</t>
  </si>
  <si>
    <t>Area social</t>
  </si>
  <si>
    <t>14%= 698,74 m2</t>
  </si>
  <si>
    <t>CLASE C</t>
  </si>
  <si>
    <t>Social Area</t>
  </si>
  <si>
    <t>Ageing Barrels</t>
  </si>
  <si>
    <t>Ageing In bottles</t>
  </si>
  <si>
    <t>Wine Storage</t>
  </si>
  <si>
    <t>Industrial Equipment</t>
  </si>
  <si>
    <t>Oenological Treatments</t>
  </si>
  <si>
    <t>Categorías</t>
  </si>
  <si>
    <t>Relación</t>
  </si>
  <si>
    <t>Unidades Funcionales Relacionadas</t>
  </si>
  <si>
    <t>Categoría</t>
  </si>
  <si>
    <t>4 y 5</t>
  </si>
  <si>
    <t>Envejecimiento en botellas y embotellamiento</t>
  </si>
  <si>
    <t>2 y 10</t>
  </si>
  <si>
    <t>Producción y tratamientos enológicos</t>
  </si>
  <si>
    <t>5 y 7</t>
  </si>
  <si>
    <t>Embotellamiento y almacenamiento</t>
  </si>
  <si>
    <t xml:space="preserve">3 y 4 </t>
  </si>
  <si>
    <t>Envejecimiento en barribles y  en botellas</t>
  </si>
  <si>
    <t>3 y 5</t>
  </si>
  <si>
    <t>Envejecimiento en barribles y embotellamiento</t>
  </si>
  <si>
    <t>2 y 9</t>
  </si>
  <si>
    <t>Producción y equipamiento industrial</t>
  </si>
  <si>
    <t>3 y 10</t>
  </si>
  <si>
    <t>Envejecimiento en barriles y tratamientos eno.</t>
  </si>
  <si>
    <t>1 y 3</t>
  </si>
  <si>
    <t>Área social y envejecimiento en barriles</t>
  </si>
  <si>
    <t>2 y 3</t>
  </si>
  <si>
    <t>Producción y envejecimiento en barriles</t>
  </si>
  <si>
    <t>1 y 4</t>
  </si>
  <si>
    <t>Área social y envejecimiento en botellas</t>
  </si>
  <si>
    <t>2 y 6</t>
  </si>
  <si>
    <t>Producción y servicios</t>
  </si>
  <si>
    <t>2 y 8</t>
  </si>
  <si>
    <t>Producción y almacenamiento de vino</t>
  </si>
  <si>
    <t>4 y 7</t>
  </si>
  <si>
    <t>Envejecimiento en botellas y almacenamiento</t>
  </si>
  <si>
    <t>3 y 8</t>
  </si>
  <si>
    <t>Envejecimiento en barriles y almacenamiento de vino</t>
  </si>
  <si>
    <t>4 y 8</t>
  </si>
  <si>
    <t>Envejecimiento en botellas y almacenamiento de vino</t>
  </si>
  <si>
    <t>5 y 8</t>
  </si>
  <si>
    <t>Embotellamiento y almacenamiento de vino</t>
  </si>
  <si>
    <t>3 y 9</t>
  </si>
  <si>
    <t>Envejecimiento en barriles y equipamiento industrial</t>
  </si>
  <si>
    <t>4 y 9</t>
  </si>
  <si>
    <t>Envejecimiento en botellas y equipamiento industrial</t>
  </si>
  <si>
    <t>5 y 9</t>
  </si>
  <si>
    <t>Embotellamiento y equipamiento industrial</t>
  </si>
  <si>
    <t>4 y 10</t>
  </si>
  <si>
    <t>Envejecimiento en botellas y tratamientos eno.</t>
  </si>
  <si>
    <t>5 y 10</t>
  </si>
  <si>
    <t>Embotellamiento y tratamientos eno.</t>
  </si>
  <si>
    <t>1 y 6</t>
  </si>
  <si>
    <t>Área social y servicios</t>
  </si>
  <si>
    <t>1 y 7</t>
  </si>
  <si>
    <t>Área social y almacenamiento</t>
  </si>
  <si>
    <t>1 y 8</t>
  </si>
  <si>
    <t>Área social y almacenamiento de vino</t>
  </si>
  <si>
    <t>1 y 9</t>
  </si>
  <si>
    <t>Área social y equipamiento indsutrial</t>
  </si>
  <si>
    <t>1 y 10</t>
  </si>
  <si>
    <t>Área social y tratamientos eno.</t>
  </si>
  <si>
    <t>2 y 7</t>
  </si>
  <si>
    <t>Producción y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</si>
</sst>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B0F0"/>
        <bgColor rgb="FF00B0F0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0" borderId="2" xfId="0" applyFont="1" applyBorder="1"/>
    <xf numFmtId="0" fontId="3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/>
    </xf>
    <xf numFmtId="0" fontId="4" fillId="0" borderId="5" xfId="0" applyFont="1" applyBorder="1"/>
    <xf numFmtId="0" fontId="3" fillId="0" borderId="6" xfId="0" applyFont="1" applyBorder="1"/>
    <xf numFmtId="0" fontId="6" fillId="0" borderId="0" xfId="0" applyFont="1" applyAlignment="1"/>
    <xf numFmtId="0" fontId="4" fillId="7" borderId="0" xfId="0" applyFont="1" applyFill="1" applyAlignment="1"/>
    <xf numFmtId="0" fontId="3" fillId="7" borderId="0" xfId="0" applyFont="1" applyFill="1"/>
    <xf numFmtId="0" fontId="4" fillId="8" borderId="0" xfId="0" applyFont="1" applyFill="1"/>
    <xf numFmtId="0" fontId="4" fillId="8" borderId="5" xfId="0" applyFont="1" applyFill="1" applyBorder="1"/>
    <xf numFmtId="0" fontId="4" fillId="9" borderId="0" xfId="0" applyFont="1" applyFill="1" applyAlignment="1"/>
    <xf numFmtId="0" fontId="3" fillId="9" borderId="0" xfId="0" applyFont="1" applyFill="1"/>
    <xf numFmtId="0" fontId="7" fillId="0" borderId="0" xfId="0" applyFont="1" applyAlignment="1">
      <alignment horizontal="right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2" xfId="0" applyFont="1" applyBorder="1" applyAlignment="1"/>
    <xf numFmtId="0" fontId="1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6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11" xfId="0" applyFont="1" applyBorder="1" applyAlignment="1">
      <alignment horizontal="center"/>
    </xf>
    <xf numFmtId="0" fontId="9" fillId="5" borderId="14" xfId="0" applyFont="1" applyFill="1" applyBorder="1"/>
    <xf numFmtId="0" fontId="2" fillId="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10" fillId="2" borderId="1" xfId="0" applyFont="1" applyFill="1" applyBorder="1" applyAlignment="1"/>
    <xf numFmtId="0" fontId="10" fillId="0" borderId="1" xfId="0" applyFont="1" applyBorder="1" applyAlignme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/>
    <xf numFmtId="0" fontId="4" fillId="0" borderId="12" xfId="0" applyFont="1" applyBorder="1"/>
  </cellXfs>
  <cellStyles count="1">
    <cellStyle name="Normal" xfId="0" builtinId="0"/>
  </cellStyles>
  <dxfs count="19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Clase B-1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7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Clase B-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4B932-B278-1F4A-A1DD-26FF49F4CC46}" name="Table_13" displayName="Table_13" ref="B2:G7" headerRowCount="0">
  <tableColumns count="6">
    <tableColumn id="1" xr3:uid="{6FA718FE-E343-1643-8D01-BD3B1A5837CE}" name="Column1"/>
    <tableColumn id="2" xr3:uid="{843B15D5-6271-7F4D-9A1C-77D749F6822F}" name="Column2"/>
    <tableColumn id="3" xr3:uid="{3EBEA44D-2CE1-6B4E-8A8A-30DECB1DA319}" name="Column3"/>
    <tableColumn id="4" xr3:uid="{E53AD157-F21E-714A-B4C1-24EFE47FC64A}" name="Column4"/>
    <tableColumn id="5" xr3:uid="{500911F4-FDCF-B045-B08C-FB0686FEE667}" name="Column5"/>
    <tableColumn id="6" xr3:uid="{FAF68740-8271-F14B-BFAC-818826F7768B}" name="Column6"/>
  </tableColumns>
  <tableStyleInfo name="Clase B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6"/>
  <sheetViews>
    <sheetView showGridLines="0" topLeftCell="A5" workbookViewId="0">
      <selection sqref="A1:H8"/>
    </sheetView>
  </sheetViews>
  <sheetFormatPr baseColWidth="10" defaultColWidth="12.6640625" defaultRowHeight="15" customHeight="1" x14ac:dyDescent="0.15"/>
  <cols>
    <col min="1" max="1" width="13.33203125" customWidth="1"/>
    <col min="2" max="2" width="15.1640625" customWidth="1"/>
    <col min="3" max="4" width="13.33203125" customWidth="1"/>
    <col min="5" max="6" width="6.6640625" customWidth="1"/>
    <col min="7" max="7" width="7" customWidth="1"/>
    <col min="8" max="8" width="5.1640625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3" x14ac:dyDescent="0.2">
      <c r="A2" s="2" t="s">
        <v>1</v>
      </c>
      <c r="B2" s="3">
        <v>0</v>
      </c>
      <c r="C2" s="4" t="s">
        <v>8</v>
      </c>
      <c r="D2" s="5" t="s">
        <v>9</v>
      </c>
      <c r="E2" s="5" t="s">
        <v>9</v>
      </c>
      <c r="F2" s="6" t="s">
        <v>10</v>
      </c>
      <c r="G2" s="4" t="s">
        <v>8</v>
      </c>
      <c r="H2" s="5" t="s">
        <v>9</v>
      </c>
      <c r="J2" s="7"/>
      <c r="K2" s="7"/>
      <c r="L2" s="7"/>
      <c r="M2" s="8" t="s">
        <v>11</v>
      </c>
    </row>
    <row r="3" spans="1:13" x14ac:dyDescent="0.2">
      <c r="A3" s="2" t="s">
        <v>2</v>
      </c>
      <c r="B3" s="9"/>
      <c r="C3" s="3">
        <v>0</v>
      </c>
      <c r="D3" s="10" t="s">
        <v>12</v>
      </c>
      <c r="E3" s="10" t="s">
        <v>12</v>
      </c>
      <c r="F3" s="5" t="s">
        <v>9</v>
      </c>
      <c r="G3" s="5" t="s">
        <v>9</v>
      </c>
      <c r="H3" s="4" t="s">
        <v>8</v>
      </c>
      <c r="J3" s="70" t="s">
        <v>13</v>
      </c>
      <c r="K3" s="71"/>
      <c r="L3" s="71"/>
      <c r="M3" s="12">
        <v>4</v>
      </c>
    </row>
    <row r="4" spans="1:13" x14ac:dyDescent="0.2">
      <c r="A4" s="2" t="s">
        <v>3</v>
      </c>
      <c r="B4" s="9"/>
      <c r="C4" s="13"/>
      <c r="D4" s="3">
        <v>0</v>
      </c>
      <c r="E4" s="14" t="s">
        <v>14</v>
      </c>
      <c r="F4" s="4" t="s">
        <v>8</v>
      </c>
      <c r="G4" s="5" t="s">
        <v>9</v>
      </c>
      <c r="H4" s="4" t="s">
        <v>8</v>
      </c>
      <c r="J4" s="70" t="s">
        <v>15</v>
      </c>
      <c r="K4" s="71"/>
      <c r="L4" s="71"/>
      <c r="M4" s="12">
        <v>3</v>
      </c>
    </row>
    <row r="5" spans="1:13" x14ac:dyDescent="0.2">
      <c r="A5" s="2" t="s">
        <v>4</v>
      </c>
      <c r="B5" s="13"/>
      <c r="C5" s="13"/>
      <c r="D5" s="13"/>
      <c r="E5" s="3">
        <v>0</v>
      </c>
      <c r="F5" s="14" t="s">
        <v>14</v>
      </c>
      <c r="G5" s="5" t="s">
        <v>9</v>
      </c>
      <c r="H5" s="5" t="s">
        <v>9</v>
      </c>
      <c r="J5" s="70" t="s">
        <v>16</v>
      </c>
      <c r="K5" s="71"/>
      <c r="L5" s="7"/>
      <c r="M5" s="12">
        <v>2</v>
      </c>
    </row>
    <row r="6" spans="1:13" x14ac:dyDescent="0.2">
      <c r="A6" s="2" t="s">
        <v>5</v>
      </c>
      <c r="B6" s="13"/>
      <c r="C6" s="13"/>
      <c r="D6" s="13"/>
      <c r="E6" s="13"/>
      <c r="F6" s="3">
        <v>0</v>
      </c>
      <c r="G6" s="5" t="s">
        <v>9</v>
      </c>
      <c r="H6" s="6" t="s">
        <v>10</v>
      </c>
      <c r="J6" s="70" t="s">
        <v>17</v>
      </c>
      <c r="K6" s="71"/>
      <c r="L6" s="71"/>
      <c r="M6" s="12">
        <v>1</v>
      </c>
    </row>
    <row r="7" spans="1:13" x14ac:dyDescent="0.2">
      <c r="A7" s="2" t="s">
        <v>6</v>
      </c>
      <c r="B7" s="13"/>
      <c r="C7" s="13"/>
      <c r="D7" s="13"/>
      <c r="E7" s="13"/>
      <c r="F7" s="13"/>
      <c r="G7" s="3">
        <v>0</v>
      </c>
      <c r="H7" s="6" t="s">
        <v>10</v>
      </c>
      <c r="J7" s="70" t="s">
        <v>18</v>
      </c>
      <c r="K7" s="71"/>
      <c r="L7" s="7"/>
      <c r="M7" s="12">
        <v>0</v>
      </c>
    </row>
    <row r="8" spans="1:13" x14ac:dyDescent="0.2">
      <c r="A8" s="2" t="s">
        <v>7</v>
      </c>
      <c r="B8" s="13"/>
      <c r="C8" s="13"/>
      <c r="D8" s="13"/>
      <c r="E8" s="13"/>
      <c r="F8" s="13"/>
      <c r="G8" s="13"/>
      <c r="H8" s="3">
        <v>0</v>
      </c>
      <c r="J8" s="70" t="s">
        <v>19</v>
      </c>
      <c r="K8" s="71"/>
      <c r="L8" s="7"/>
      <c r="M8" s="12">
        <v>-4</v>
      </c>
    </row>
    <row r="11" spans="1:13" x14ac:dyDescent="0.2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5" t="s">
        <v>20</v>
      </c>
    </row>
    <row r="12" spans="1:13" x14ac:dyDescent="0.2">
      <c r="A12" s="2" t="s">
        <v>1</v>
      </c>
      <c r="B12" s="3"/>
      <c r="C12" s="5">
        <v>1</v>
      </c>
      <c r="D12" s="5">
        <v>0</v>
      </c>
      <c r="E12" s="5">
        <v>0</v>
      </c>
      <c r="F12" s="5">
        <v>-4</v>
      </c>
      <c r="G12" s="5">
        <v>1</v>
      </c>
      <c r="H12" s="5">
        <v>0</v>
      </c>
      <c r="I12" s="16">
        <f t="shared" ref="I12:I18" si="0">SUM(C12:H12)</f>
        <v>-2</v>
      </c>
    </row>
    <row r="13" spans="1:13" x14ac:dyDescent="0.2">
      <c r="A13" s="2" t="s">
        <v>2</v>
      </c>
      <c r="B13" s="9"/>
      <c r="C13" s="3"/>
      <c r="D13" s="5">
        <v>3</v>
      </c>
      <c r="E13" s="5">
        <v>3</v>
      </c>
      <c r="F13" s="5">
        <v>0</v>
      </c>
      <c r="G13" s="5">
        <v>0</v>
      </c>
      <c r="H13" s="5">
        <v>1</v>
      </c>
      <c r="I13" s="16">
        <f t="shared" si="0"/>
        <v>7</v>
      </c>
    </row>
    <row r="14" spans="1:13" x14ac:dyDescent="0.2">
      <c r="A14" s="2" t="s">
        <v>3</v>
      </c>
      <c r="B14" s="9"/>
      <c r="C14" s="13"/>
      <c r="D14" s="3"/>
      <c r="E14" s="5">
        <v>4</v>
      </c>
      <c r="F14" s="5">
        <v>1</v>
      </c>
      <c r="G14" s="5">
        <v>0</v>
      </c>
      <c r="H14" s="5">
        <v>1</v>
      </c>
      <c r="I14" s="16">
        <f t="shared" si="0"/>
        <v>6</v>
      </c>
    </row>
    <row r="15" spans="1:13" x14ac:dyDescent="0.2">
      <c r="A15" s="2" t="s">
        <v>4</v>
      </c>
      <c r="B15" s="13"/>
      <c r="C15" s="13"/>
      <c r="D15" s="13"/>
      <c r="E15" s="3"/>
      <c r="F15" s="5">
        <v>4</v>
      </c>
      <c r="G15" s="5">
        <v>0</v>
      </c>
      <c r="H15" s="5">
        <v>0</v>
      </c>
      <c r="I15" s="16">
        <f t="shared" si="0"/>
        <v>4</v>
      </c>
    </row>
    <row r="16" spans="1:13" x14ac:dyDescent="0.2">
      <c r="A16" s="2" t="s">
        <v>5</v>
      </c>
      <c r="B16" s="13"/>
      <c r="C16" s="13"/>
      <c r="D16" s="13"/>
      <c r="E16" s="13"/>
      <c r="F16" s="3"/>
      <c r="G16" s="5">
        <v>0</v>
      </c>
      <c r="H16" s="5">
        <v>-4</v>
      </c>
      <c r="I16" s="16">
        <f t="shared" si="0"/>
        <v>-4</v>
      </c>
    </row>
    <row r="17" spans="1:23" x14ac:dyDescent="0.2">
      <c r="A17" s="2" t="s">
        <v>6</v>
      </c>
      <c r="B17" s="13"/>
      <c r="C17" s="13"/>
      <c r="D17" s="13"/>
      <c r="E17" s="13"/>
      <c r="F17" s="13"/>
      <c r="G17" s="3"/>
      <c r="H17" s="5">
        <v>-4</v>
      </c>
      <c r="I17" s="16">
        <f t="shared" si="0"/>
        <v>-4</v>
      </c>
    </row>
    <row r="18" spans="1:23" x14ac:dyDescent="0.2">
      <c r="A18" s="2" t="s">
        <v>7</v>
      </c>
      <c r="B18" s="13"/>
      <c r="C18" s="13"/>
      <c r="D18" s="13"/>
      <c r="E18" s="13"/>
      <c r="F18" s="13"/>
      <c r="G18" s="13"/>
      <c r="H18" s="3"/>
      <c r="I18" s="16">
        <f t="shared" si="0"/>
        <v>0</v>
      </c>
    </row>
    <row r="22" spans="1:23" x14ac:dyDescent="0.2">
      <c r="N22" s="17"/>
      <c r="O22" s="18"/>
      <c r="P22" s="19"/>
      <c r="Q22" s="19"/>
      <c r="R22" s="19"/>
      <c r="S22" s="19"/>
      <c r="T22" s="19"/>
      <c r="U22" s="19"/>
      <c r="V22" s="19"/>
      <c r="W22" s="20"/>
    </row>
    <row r="23" spans="1:23" x14ac:dyDescent="0.2">
      <c r="A23" s="21" t="s">
        <v>21</v>
      </c>
      <c r="B23" s="21" t="s">
        <v>22</v>
      </c>
      <c r="C23" s="21" t="s">
        <v>23</v>
      </c>
      <c r="N23" s="22"/>
      <c r="W23" s="23"/>
    </row>
    <row r="24" spans="1:23" x14ac:dyDescent="0.2">
      <c r="A24" s="21">
        <v>1</v>
      </c>
      <c r="B24" s="16" t="s">
        <v>24</v>
      </c>
      <c r="C24" s="24">
        <v>571.04</v>
      </c>
      <c r="N24" s="22"/>
      <c r="Q24" s="25" t="s">
        <v>25</v>
      </c>
      <c r="R24" s="26"/>
      <c r="S24" s="26"/>
      <c r="T24" s="26"/>
      <c r="W24" s="23"/>
    </row>
    <row r="25" spans="1:23" x14ac:dyDescent="0.2">
      <c r="A25" s="21">
        <v>2</v>
      </c>
      <c r="B25" s="16" t="s">
        <v>26</v>
      </c>
      <c r="C25" s="24">
        <v>2105.6999999999998</v>
      </c>
      <c r="K25" s="27"/>
      <c r="L25" s="27"/>
      <c r="M25" s="27"/>
      <c r="N25" s="28"/>
      <c r="Q25" s="26"/>
      <c r="R25" s="26"/>
      <c r="S25" s="26"/>
      <c r="T25" s="26"/>
      <c r="W25" s="23"/>
    </row>
    <row r="26" spans="1:23" x14ac:dyDescent="0.2">
      <c r="A26" s="21">
        <v>3</v>
      </c>
      <c r="B26" s="27" t="s">
        <v>27</v>
      </c>
      <c r="C26" s="24">
        <v>392.6</v>
      </c>
      <c r="K26" s="27"/>
      <c r="L26" s="27"/>
      <c r="M26" s="27"/>
      <c r="N26" s="28"/>
      <c r="Q26" s="26"/>
      <c r="R26" s="26"/>
      <c r="S26" s="26"/>
      <c r="T26" s="26"/>
      <c r="W26" s="23"/>
    </row>
    <row r="27" spans="1:23" x14ac:dyDescent="0.2">
      <c r="A27" s="21">
        <v>4</v>
      </c>
      <c r="B27" s="16" t="s">
        <v>28</v>
      </c>
      <c r="C27" s="24">
        <v>285.5</v>
      </c>
      <c r="K27" s="27"/>
      <c r="L27" s="27"/>
      <c r="M27" s="27"/>
      <c r="N27" s="28"/>
      <c r="Q27" s="29" t="s">
        <v>29</v>
      </c>
      <c r="R27" s="30"/>
      <c r="S27" s="30"/>
      <c r="T27" s="30"/>
      <c r="U27" s="30"/>
      <c r="W27" s="23"/>
    </row>
    <row r="28" spans="1:23" x14ac:dyDescent="0.2">
      <c r="A28" s="21">
        <v>5</v>
      </c>
      <c r="B28" s="16" t="s">
        <v>30</v>
      </c>
      <c r="C28" s="24">
        <v>107.1</v>
      </c>
      <c r="N28" s="22"/>
      <c r="Q28" s="30"/>
      <c r="R28" s="30"/>
      <c r="S28" s="30"/>
      <c r="T28" s="30"/>
      <c r="U28" s="30"/>
      <c r="W28" s="23"/>
    </row>
    <row r="29" spans="1:23" x14ac:dyDescent="0.2">
      <c r="A29" s="21">
        <v>6</v>
      </c>
      <c r="B29" s="16" t="s">
        <v>31</v>
      </c>
      <c r="C29" s="24">
        <v>35.69</v>
      </c>
      <c r="N29" s="22"/>
      <c r="Q29" s="30"/>
      <c r="R29" s="30"/>
      <c r="S29" s="30"/>
      <c r="T29" s="30"/>
      <c r="U29" s="30"/>
      <c r="W29" s="23"/>
    </row>
    <row r="30" spans="1:23" x14ac:dyDescent="0.2">
      <c r="A30" s="21">
        <v>7</v>
      </c>
      <c r="B30" s="16" t="s">
        <v>32</v>
      </c>
      <c r="C30" s="24">
        <v>35.69</v>
      </c>
      <c r="N30" s="22"/>
      <c r="W30" s="23"/>
    </row>
    <row r="31" spans="1:23" x14ac:dyDescent="0.2">
      <c r="A31" s="21">
        <v>8</v>
      </c>
      <c r="B31" s="16" t="s">
        <v>33</v>
      </c>
      <c r="C31" s="31" t="s">
        <v>34</v>
      </c>
      <c r="N31" s="32"/>
      <c r="O31" s="33"/>
      <c r="P31" s="33"/>
      <c r="Q31" s="33"/>
      <c r="R31" s="33"/>
      <c r="S31" s="33"/>
      <c r="T31" s="33"/>
      <c r="U31" s="33"/>
      <c r="V31" s="33"/>
      <c r="W31" s="34"/>
    </row>
    <row r="32" spans="1:23" x14ac:dyDescent="0.2">
      <c r="A32" s="21">
        <v>9</v>
      </c>
      <c r="B32" s="16" t="s">
        <v>35</v>
      </c>
      <c r="C32" s="31" t="s">
        <v>34</v>
      </c>
    </row>
    <row r="33" spans="1:3" x14ac:dyDescent="0.2">
      <c r="A33" s="21">
        <v>10</v>
      </c>
      <c r="B33" s="16" t="s">
        <v>36</v>
      </c>
      <c r="C33" s="31" t="s">
        <v>34</v>
      </c>
    </row>
    <row r="35" spans="1:3" x14ac:dyDescent="0.2">
      <c r="B35" s="16" t="s">
        <v>37</v>
      </c>
      <c r="C35" s="24">
        <v>35.69</v>
      </c>
    </row>
    <row r="36" spans="1:3" x14ac:dyDescent="0.2">
      <c r="B36" s="16" t="s">
        <v>38</v>
      </c>
      <c r="C36" s="16">
        <f>SUM(C24:C35)</f>
        <v>3569.0099999999998</v>
      </c>
    </row>
  </sheetData>
  <mergeCells count="6">
    <mergeCell ref="J3:L3"/>
    <mergeCell ref="J8:K8"/>
    <mergeCell ref="J4:L4"/>
    <mergeCell ref="J5:K5"/>
    <mergeCell ref="J6:L6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7"/>
  <sheetViews>
    <sheetView showGridLines="0" workbookViewId="0">
      <selection activeCell="H8" sqref="A1:H8"/>
    </sheetView>
  </sheetViews>
  <sheetFormatPr baseColWidth="10" defaultColWidth="12.6640625" defaultRowHeight="15" customHeight="1" x14ac:dyDescent="0.15"/>
  <sheetData>
    <row r="1" spans="1:13" x14ac:dyDescent="0.2">
      <c r="A1" s="1" t="s">
        <v>39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13" x14ac:dyDescent="0.2">
      <c r="A2" s="9" t="s">
        <v>1</v>
      </c>
      <c r="B2" s="35">
        <v>0</v>
      </c>
      <c r="C2" s="36" t="s">
        <v>8</v>
      </c>
      <c r="D2" s="36" t="s">
        <v>9</v>
      </c>
      <c r="E2" s="36" t="s">
        <v>9</v>
      </c>
      <c r="F2" s="36" t="s">
        <v>10</v>
      </c>
      <c r="G2" s="36" t="s">
        <v>8</v>
      </c>
      <c r="H2" s="5" t="s">
        <v>9</v>
      </c>
    </row>
    <row r="3" spans="1:13" x14ac:dyDescent="0.2">
      <c r="A3" s="37" t="s">
        <v>2</v>
      </c>
      <c r="B3" s="38"/>
      <c r="C3" s="35">
        <v>0</v>
      </c>
      <c r="D3" s="36" t="s">
        <v>12</v>
      </c>
      <c r="E3" s="36" t="s">
        <v>12</v>
      </c>
      <c r="F3" s="36" t="s">
        <v>9</v>
      </c>
      <c r="G3" s="36" t="s">
        <v>9</v>
      </c>
      <c r="H3" s="5" t="s">
        <v>8</v>
      </c>
      <c r="J3" s="7"/>
      <c r="K3" s="7"/>
      <c r="L3" s="7"/>
      <c r="M3" s="8" t="s">
        <v>11</v>
      </c>
    </row>
    <row r="4" spans="1:13" x14ac:dyDescent="0.2">
      <c r="A4" s="37" t="s">
        <v>3</v>
      </c>
      <c r="B4" s="38"/>
      <c r="C4" s="39"/>
      <c r="D4" s="35">
        <v>0</v>
      </c>
      <c r="E4" s="36" t="s">
        <v>14</v>
      </c>
      <c r="F4" s="36" t="s">
        <v>8</v>
      </c>
      <c r="G4" s="36" t="s">
        <v>9</v>
      </c>
      <c r="H4" s="5" t="s">
        <v>8</v>
      </c>
      <c r="J4" s="70" t="s">
        <v>13</v>
      </c>
      <c r="K4" s="71"/>
      <c r="L4" s="71"/>
      <c r="M4" s="12">
        <v>4</v>
      </c>
    </row>
    <row r="5" spans="1:13" x14ac:dyDescent="0.2">
      <c r="A5" s="9" t="s">
        <v>4</v>
      </c>
      <c r="B5" s="39"/>
      <c r="C5" s="39"/>
      <c r="D5" s="39"/>
      <c r="E5" s="35">
        <v>0</v>
      </c>
      <c r="F5" s="36" t="s">
        <v>14</v>
      </c>
      <c r="G5" s="36" t="s">
        <v>9</v>
      </c>
      <c r="H5" s="5" t="s">
        <v>9</v>
      </c>
      <c r="J5" s="70" t="s">
        <v>15</v>
      </c>
      <c r="K5" s="71"/>
      <c r="L5" s="71"/>
      <c r="M5" s="12">
        <v>3</v>
      </c>
    </row>
    <row r="6" spans="1:13" x14ac:dyDescent="0.2">
      <c r="A6" s="9" t="s">
        <v>5</v>
      </c>
      <c r="B6" s="39"/>
      <c r="C6" s="39"/>
      <c r="D6" s="39"/>
      <c r="E6" s="39"/>
      <c r="F6" s="35">
        <v>0</v>
      </c>
      <c r="G6" s="36" t="s">
        <v>9</v>
      </c>
      <c r="H6" s="5" t="s">
        <v>10</v>
      </c>
      <c r="J6" s="70" t="s">
        <v>16</v>
      </c>
      <c r="K6" s="71"/>
      <c r="L6" s="7"/>
      <c r="M6" s="12">
        <v>2</v>
      </c>
    </row>
    <row r="7" spans="1:13" x14ac:dyDescent="0.2">
      <c r="A7" s="9" t="s">
        <v>6</v>
      </c>
      <c r="B7" s="39"/>
      <c r="C7" s="39"/>
      <c r="D7" s="39"/>
      <c r="E7" s="39"/>
      <c r="F7" s="39"/>
      <c r="G7" s="35">
        <v>0</v>
      </c>
      <c r="H7" s="5" t="s">
        <v>10</v>
      </c>
      <c r="J7" s="70" t="s">
        <v>17</v>
      </c>
      <c r="K7" s="71"/>
      <c r="L7" s="71"/>
      <c r="M7" s="12">
        <v>1</v>
      </c>
    </row>
    <row r="8" spans="1:13" x14ac:dyDescent="0.2">
      <c r="A8" s="9" t="s">
        <v>7</v>
      </c>
      <c r="B8" s="13"/>
      <c r="C8" s="13"/>
      <c r="D8" s="13"/>
      <c r="E8" s="13"/>
      <c r="F8" s="13"/>
      <c r="G8" s="13"/>
      <c r="H8" s="3">
        <v>0</v>
      </c>
      <c r="J8" s="70" t="s">
        <v>18</v>
      </c>
      <c r="K8" s="71"/>
      <c r="L8" s="7"/>
      <c r="M8" s="12">
        <v>0</v>
      </c>
    </row>
    <row r="9" spans="1:13" x14ac:dyDescent="0.2">
      <c r="J9" s="70" t="s">
        <v>19</v>
      </c>
      <c r="K9" s="71"/>
      <c r="L9" s="7"/>
      <c r="M9" s="12">
        <v>-4</v>
      </c>
    </row>
    <row r="11" spans="1:13" x14ac:dyDescent="0.2">
      <c r="A11" s="1" t="s">
        <v>39</v>
      </c>
      <c r="B11" s="9" t="s">
        <v>1</v>
      </c>
      <c r="C11" s="9" t="s">
        <v>2</v>
      </c>
      <c r="D11" s="9" t="s">
        <v>3</v>
      </c>
      <c r="E11" s="9" t="s">
        <v>4</v>
      </c>
      <c r="F11" s="9" t="s">
        <v>5</v>
      </c>
      <c r="G11" s="9" t="s">
        <v>6</v>
      </c>
      <c r="H11" s="9" t="s">
        <v>7</v>
      </c>
      <c r="I11" s="15" t="s">
        <v>20</v>
      </c>
    </row>
    <row r="12" spans="1:13" x14ac:dyDescent="0.2">
      <c r="A12" s="9" t="s">
        <v>1</v>
      </c>
      <c r="B12" s="40">
        <v>0</v>
      </c>
      <c r="C12" s="41">
        <v>1</v>
      </c>
      <c r="D12" s="41">
        <v>0</v>
      </c>
      <c r="E12" s="41">
        <v>0</v>
      </c>
      <c r="F12" s="41">
        <v>-4</v>
      </c>
      <c r="G12" s="42">
        <v>1</v>
      </c>
      <c r="H12" s="5">
        <v>0</v>
      </c>
      <c r="I12" s="16">
        <f t="shared" ref="I12:I18" si="0">SUM(B12:H12)</f>
        <v>-2</v>
      </c>
    </row>
    <row r="13" spans="1:13" x14ac:dyDescent="0.2">
      <c r="A13" s="37" t="s">
        <v>2</v>
      </c>
      <c r="B13" s="43"/>
      <c r="C13" s="3">
        <v>0</v>
      </c>
      <c r="D13" s="5">
        <v>3</v>
      </c>
      <c r="E13" s="5">
        <v>3</v>
      </c>
      <c r="F13" s="5">
        <v>0</v>
      </c>
      <c r="G13" s="44">
        <v>0</v>
      </c>
      <c r="H13" s="5">
        <v>1</v>
      </c>
      <c r="I13" s="16">
        <f t="shared" si="0"/>
        <v>7</v>
      </c>
    </row>
    <row r="14" spans="1:13" x14ac:dyDescent="0.2">
      <c r="A14" s="37" t="s">
        <v>3</v>
      </c>
      <c r="B14" s="43"/>
      <c r="C14" s="13"/>
      <c r="D14" s="3">
        <v>0</v>
      </c>
      <c r="E14" s="5">
        <v>4</v>
      </c>
      <c r="F14" s="5">
        <v>1</v>
      </c>
      <c r="G14" s="44">
        <v>0</v>
      </c>
      <c r="H14" s="5">
        <v>1</v>
      </c>
      <c r="I14" s="16">
        <f t="shared" si="0"/>
        <v>6</v>
      </c>
    </row>
    <row r="15" spans="1:13" x14ac:dyDescent="0.2">
      <c r="A15" s="9" t="s">
        <v>4</v>
      </c>
      <c r="B15" s="45"/>
      <c r="C15" s="13"/>
      <c r="D15" s="13"/>
      <c r="E15" s="3">
        <v>0</v>
      </c>
      <c r="F15" s="5">
        <v>4</v>
      </c>
      <c r="G15" s="44">
        <v>0</v>
      </c>
      <c r="H15" s="5">
        <v>0</v>
      </c>
      <c r="I15" s="16">
        <f t="shared" si="0"/>
        <v>4</v>
      </c>
    </row>
    <row r="16" spans="1:13" x14ac:dyDescent="0.2">
      <c r="A16" s="9" t="s">
        <v>5</v>
      </c>
      <c r="B16" s="45"/>
      <c r="C16" s="13"/>
      <c r="D16" s="13"/>
      <c r="E16" s="13"/>
      <c r="F16" s="3">
        <v>0</v>
      </c>
      <c r="G16" s="44">
        <v>0</v>
      </c>
      <c r="H16" s="5">
        <v>-4</v>
      </c>
      <c r="I16" s="16">
        <f t="shared" si="0"/>
        <v>-4</v>
      </c>
    </row>
    <row r="17" spans="1:9" x14ac:dyDescent="0.2">
      <c r="A17" s="9" t="s">
        <v>6</v>
      </c>
      <c r="B17" s="46"/>
      <c r="C17" s="47"/>
      <c r="D17" s="47"/>
      <c r="E17" s="47"/>
      <c r="F17" s="47"/>
      <c r="G17" s="48">
        <v>0</v>
      </c>
      <c r="H17" s="5">
        <v>-4</v>
      </c>
      <c r="I17" s="16">
        <f t="shared" si="0"/>
        <v>-4</v>
      </c>
    </row>
    <row r="18" spans="1:9" x14ac:dyDescent="0.2">
      <c r="A18" s="9" t="s">
        <v>7</v>
      </c>
      <c r="B18" s="13"/>
      <c r="C18" s="13"/>
      <c r="D18" s="13"/>
      <c r="E18" s="13"/>
      <c r="F18" s="13"/>
      <c r="G18" s="13"/>
      <c r="H18" s="3">
        <v>0</v>
      </c>
      <c r="I18" s="16">
        <f t="shared" si="0"/>
        <v>0</v>
      </c>
    </row>
    <row r="22" spans="1:9" ht="15" customHeight="1" x14ac:dyDescent="0.15">
      <c r="G22" s="49" t="s">
        <v>14</v>
      </c>
    </row>
    <row r="23" spans="1:9" ht="15" customHeight="1" x14ac:dyDescent="0.15">
      <c r="G23" s="50" t="s">
        <v>12</v>
      </c>
    </row>
    <row r="24" spans="1:9" ht="15" customHeight="1" x14ac:dyDescent="0.15">
      <c r="G24" s="51" t="s">
        <v>40</v>
      </c>
    </row>
    <row r="25" spans="1:9" ht="15" customHeight="1" x14ac:dyDescent="0.15">
      <c r="G25" s="52" t="s">
        <v>8</v>
      </c>
    </row>
    <row r="26" spans="1:9" ht="15" customHeight="1" x14ac:dyDescent="0.15">
      <c r="G26" s="21" t="s">
        <v>9</v>
      </c>
    </row>
    <row r="27" spans="1:9" ht="15" customHeight="1" x14ac:dyDescent="0.15">
      <c r="G27" s="53" t="s">
        <v>10</v>
      </c>
    </row>
  </sheetData>
  <mergeCells count="6">
    <mergeCell ref="J4:L4"/>
    <mergeCell ref="J9:K9"/>
    <mergeCell ref="J5:L5"/>
    <mergeCell ref="J6:K6"/>
    <mergeCell ref="J7:L7"/>
    <mergeCell ref="J8:K8"/>
  </mergeCells>
  <conditionalFormatting sqref="B2:G7">
    <cfRule type="containsText" dxfId="15" priority="1" operator="containsText" text="A">
      <formula>NOT(ISERROR(SEARCH(("A"),(B2))))</formula>
    </cfRule>
  </conditionalFormatting>
  <conditionalFormatting sqref="B2:G7">
    <cfRule type="containsText" dxfId="14" priority="2" operator="containsText" text="E">
      <formula>NOT(ISERROR(SEARCH(("E"),(B2))))</formula>
    </cfRule>
  </conditionalFormatting>
  <conditionalFormatting sqref="B2:G7">
    <cfRule type="containsText" dxfId="13" priority="3" operator="containsText" text="I">
      <formula>NOT(ISERROR(SEARCH(("I"),(B2))))</formula>
    </cfRule>
  </conditionalFormatting>
  <conditionalFormatting sqref="B2:G7">
    <cfRule type="containsText" dxfId="12" priority="4" operator="containsText" text="O">
      <formula>NOT(ISERROR(SEARCH(("O"),(B2))))</formula>
    </cfRule>
  </conditionalFormatting>
  <conditionalFormatting sqref="B2:G7">
    <cfRule type="containsText" dxfId="11" priority="5" operator="containsText" text="U">
      <formula>NOT(ISERROR(SEARCH(("U"),(B2))))</formula>
    </cfRule>
  </conditionalFormatting>
  <conditionalFormatting sqref="B2:G7">
    <cfRule type="containsText" dxfId="10" priority="6" operator="containsText" text="X">
      <formula>NOT(ISERROR(SEARCH(("X"),(B2))))</formula>
    </cfRule>
  </conditionalFormatting>
  <conditionalFormatting sqref="B2:G7">
    <cfRule type="containsBlanks" dxfId="9" priority="7">
      <formula>LEN(TRIM(B2))=0</formula>
    </cfRule>
  </conditionalFormatting>
  <conditionalFormatting sqref="B2:G7">
    <cfRule type="containsText" dxfId="8" priority="8" operator="containsText" text="0">
      <formula>NOT(ISERROR(SEARCH(("0"),(B2))))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6"/>
  <sheetViews>
    <sheetView showGridLines="0" workbookViewId="0">
      <selection sqref="A1:H8"/>
    </sheetView>
  </sheetViews>
  <sheetFormatPr baseColWidth="10" defaultColWidth="12.6640625" defaultRowHeight="15" customHeight="1" x14ac:dyDescent="0.15"/>
  <cols>
    <col min="1" max="1" width="14.33203125" customWidth="1"/>
    <col min="11" max="11" width="16.6640625" customWidth="1"/>
    <col min="14" max="14" width="16.33203125" customWidth="1"/>
  </cols>
  <sheetData>
    <row r="1" spans="1:14" x14ac:dyDescent="0.2">
      <c r="A1" s="1" t="s">
        <v>41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14" ht="31" x14ac:dyDescent="0.2">
      <c r="A2" s="9" t="s">
        <v>1</v>
      </c>
      <c r="B2" s="3">
        <v>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8</v>
      </c>
      <c r="H2" s="5" t="s">
        <v>9</v>
      </c>
      <c r="M2" s="54" t="s">
        <v>42</v>
      </c>
      <c r="N2" s="54" t="s">
        <v>43</v>
      </c>
    </row>
    <row r="3" spans="1:14" ht="16" x14ac:dyDescent="0.2">
      <c r="A3" s="37" t="s">
        <v>2</v>
      </c>
      <c r="B3" s="9"/>
      <c r="C3" s="3">
        <v>0</v>
      </c>
      <c r="D3" s="5" t="s">
        <v>12</v>
      </c>
      <c r="E3" s="5" t="s">
        <v>12</v>
      </c>
      <c r="F3" s="5" t="s">
        <v>9</v>
      </c>
      <c r="G3" s="5" t="s">
        <v>9</v>
      </c>
      <c r="H3" s="5" t="s">
        <v>8</v>
      </c>
      <c r="J3" s="7"/>
      <c r="K3" s="8" t="s">
        <v>11</v>
      </c>
      <c r="M3" s="54" t="s">
        <v>26</v>
      </c>
      <c r="N3" s="55" t="s">
        <v>44</v>
      </c>
    </row>
    <row r="4" spans="1:14" ht="31" x14ac:dyDescent="0.2">
      <c r="A4" s="37" t="s">
        <v>3</v>
      </c>
      <c r="B4" s="9"/>
      <c r="C4" s="13"/>
      <c r="D4" s="3">
        <v>0</v>
      </c>
      <c r="E4" s="5" t="s">
        <v>14</v>
      </c>
      <c r="F4" s="5" t="s">
        <v>8</v>
      </c>
      <c r="G4" s="5" t="s">
        <v>9</v>
      </c>
      <c r="H4" s="5" t="s">
        <v>8</v>
      </c>
      <c r="J4" s="11" t="s">
        <v>13</v>
      </c>
      <c r="K4" s="12">
        <v>4</v>
      </c>
      <c r="M4" s="54" t="s">
        <v>33</v>
      </c>
      <c r="N4" s="55" t="s">
        <v>45</v>
      </c>
    </row>
    <row r="5" spans="1:14" ht="31" x14ac:dyDescent="0.2">
      <c r="A5" s="9" t="s">
        <v>4</v>
      </c>
      <c r="B5" s="13"/>
      <c r="C5" s="13"/>
      <c r="D5" s="13"/>
      <c r="E5" s="3">
        <v>0</v>
      </c>
      <c r="F5" s="5" t="s">
        <v>14</v>
      </c>
      <c r="G5" s="5" t="s">
        <v>9</v>
      </c>
      <c r="H5" s="5" t="s">
        <v>9</v>
      </c>
      <c r="J5" s="11" t="s">
        <v>15</v>
      </c>
      <c r="K5" s="12">
        <v>3</v>
      </c>
      <c r="M5" s="54" t="s">
        <v>46</v>
      </c>
      <c r="N5" s="55" t="s">
        <v>47</v>
      </c>
    </row>
    <row r="6" spans="1:14" ht="31" x14ac:dyDescent="0.2">
      <c r="A6" s="9" t="s">
        <v>5</v>
      </c>
      <c r="B6" s="13"/>
      <c r="C6" s="13"/>
      <c r="D6" s="13"/>
      <c r="E6" s="13"/>
      <c r="F6" s="3">
        <v>0</v>
      </c>
      <c r="G6" s="5" t="s">
        <v>9</v>
      </c>
      <c r="H6" s="5" t="s">
        <v>10</v>
      </c>
      <c r="J6" s="11" t="s">
        <v>16</v>
      </c>
      <c r="K6" s="12">
        <v>2</v>
      </c>
      <c r="M6" s="54" t="s">
        <v>48</v>
      </c>
      <c r="N6" s="55" t="s">
        <v>49</v>
      </c>
    </row>
    <row r="7" spans="1:14" ht="31" x14ac:dyDescent="0.2">
      <c r="A7" s="9" t="s">
        <v>6</v>
      </c>
      <c r="B7" s="13"/>
      <c r="C7" s="13"/>
      <c r="D7" s="13"/>
      <c r="E7" s="13"/>
      <c r="F7" s="13"/>
      <c r="G7" s="3">
        <v>0</v>
      </c>
      <c r="H7" s="5" t="s">
        <v>10</v>
      </c>
      <c r="J7" s="11" t="s">
        <v>17</v>
      </c>
      <c r="K7" s="12">
        <v>1</v>
      </c>
      <c r="M7" s="54" t="s">
        <v>50</v>
      </c>
      <c r="N7" s="55" t="s">
        <v>51</v>
      </c>
    </row>
    <row r="8" spans="1:14" ht="31" x14ac:dyDescent="0.2">
      <c r="A8" s="9" t="s">
        <v>7</v>
      </c>
      <c r="B8" s="13"/>
      <c r="C8" s="13"/>
      <c r="D8" s="13"/>
      <c r="E8" s="13"/>
      <c r="F8" s="13"/>
      <c r="G8" s="13"/>
      <c r="H8" s="3">
        <v>0</v>
      </c>
      <c r="J8" s="11" t="s">
        <v>18</v>
      </c>
      <c r="K8" s="12">
        <v>0</v>
      </c>
      <c r="M8" s="54" t="s">
        <v>30</v>
      </c>
      <c r="N8" s="55" t="s">
        <v>52</v>
      </c>
    </row>
    <row r="9" spans="1:14" ht="31" x14ac:dyDescent="0.2">
      <c r="J9" s="11" t="s">
        <v>19</v>
      </c>
      <c r="K9" s="12">
        <v>-4</v>
      </c>
      <c r="M9" s="54" t="s">
        <v>35</v>
      </c>
      <c r="N9" s="55" t="s">
        <v>47</v>
      </c>
    </row>
    <row r="10" spans="1:14" ht="15" customHeight="1" x14ac:dyDescent="0.15">
      <c r="M10" s="54" t="s">
        <v>32</v>
      </c>
      <c r="N10" s="55" t="s">
        <v>53</v>
      </c>
    </row>
    <row r="11" spans="1:14" ht="16" x14ac:dyDescent="0.2">
      <c r="A11" s="1" t="s">
        <v>41</v>
      </c>
      <c r="B11" s="9" t="s">
        <v>1</v>
      </c>
      <c r="C11" s="9" t="s">
        <v>2</v>
      </c>
      <c r="D11" s="9" t="s">
        <v>3</v>
      </c>
      <c r="E11" s="9" t="s">
        <v>4</v>
      </c>
      <c r="F11" s="9" t="s">
        <v>5</v>
      </c>
      <c r="G11" s="9" t="s">
        <v>6</v>
      </c>
      <c r="H11" s="9" t="s">
        <v>7</v>
      </c>
      <c r="I11" s="15" t="s">
        <v>20</v>
      </c>
      <c r="M11" s="54" t="s">
        <v>31</v>
      </c>
      <c r="N11" s="55" t="s">
        <v>54</v>
      </c>
    </row>
    <row r="12" spans="1:14" ht="16" x14ac:dyDescent="0.2">
      <c r="A12" s="9" t="s">
        <v>1</v>
      </c>
      <c r="B12" s="56">
        <v>0</v>
      </c>
      <c r="C12" s="41">
        <v>1</v>
      </c>
      <c r="D12" s="41">
        <v>0</v>
      </c>
      <c r="E12" s="41">
        <v>0</v>
      </c>
      <c r="F12" s="41">
        <v>-4</v>
      </c>
      <c r="G12" s="42">
        <v>1</v>
      </c>
      <c r="H12" s="5">
        <v>0</v>
      </c>
      <c r="I12" s="16">
        <f t="shared" ref="I12:I18" si="0">SUM(B12:H12)</f>
        <v>-2</v>
      </c>
      <c r="M12" s="54" t="s">
        <v>55</v>
      </c>
      <c r="N12" s="55" t="s">
        <v>56</v>
      </c>
    </row>
    <row r="13" spans="1:14" ht="16" x14ac:dyDescent="0.2">
      <c r="A13" s="72" t="s">
        <v>2</v>
      </c>
      <c r="B13" s="73"/>
      <c r="C13" s="3">
        <v>0</v>
      </c>
      <c r="D13" s="5">
        <v>3</v>
      </c>
      <c r="E13" s="5">
        <v>3</v>
      </c>
      <c r="F13" s="5">
        <v>0</v>
      </c>
      <c r="G13" s="44">
        <v>0</v>
      </c>
      <c r="H13" s="5">
        <v>1</v>
      </c>
      <c r="I13" s="16">
        <f t="shared" si="0"/>
        <v>7</v>
      </c>
      <c r="M13" s="54" t="s">
        <v>37</v>
      </c>
      <c r="N13" s="55" t="s">
        <v>54</v>
      </c>
    </row>
    <row r="14" spans="1:14" x14ac:dyDescent="0.2">
      <c r="A14" s="72" t="s">
        <v>3</v>
      </c>
      <c r="B14" s="73"/>
      <c r="C14" s="13"/>
      <c r="D14" s="3">
        <v>0</v>
      </c>
      <c r="E14" s="5">
        <v>4</v>
      </c>
      <c r="F14" s="5">
        <v>1</v>
      </c>
      <c r="G14" s="44">
        <v>0</v>
      </c>
      <c r="H14" s="5">
        <v>1</v>
      </c>
      <c r="I14" s="16">
        <f t="shared" si="0"/>
        <v>6</v>
      </c>
    </row>
    <row r="15" spans="1:14" x14ac:dyDescent="0.2">
      <c r="A15" s="9" t="s">
        <v>4</v>
      </c>
      <c r="B15" s="13"/>
      <c r="C15" s="13"/>
      <c r="D15" s="13"/>
      <c r="E15" s="3">
        <v>0</v>
      </c>
      <c r="F15" s="5">
        <v>4</v>
      </c>
      <c r="G15" s="44">
        <v>0</v>
      </c>
      <c r="H15" s="5">
        <v>0</v>
      </c>
      <c r="I15" s="16">
        <f t="shared" si="0"/>
        <v>4</v>
      </c>
    </row>
    <row r="16" spans="1:14" x14ac:dyDescent="0.2">
      <c r="A16" s="9" t="s">
        <v>5</v>
      </c>
      <c r="B16" s="13"/>
      <c r="C16" s="13"/>
      <c r="D16" s="13"/>
      <c r="E16" s="13"/>
      <c r="F16" s="3">
        <v>0</v>
      </c>
      <c r="G16" s="44">
        <v>0</v>
      </c>
      <c r="H16" s="5">
        <v>-4</v>
      </c>
      <c r="I16" s="16">
        <f t="shared" si="0"/>
        <v>-4</v>
      </c>
    </row>
    <row r="17" spans="1:9" x14ac:dyDescent="0.2">
      <c r="A17" s="9" t="s">
        <v>6</v>
      </c>
      <c r="B17" s="47"/>
      <c r="C17" s="47"/>
      <c r="D17" s="47"/>
      <c r="E17" s="47"/>
      <c r="F17" s="47"/>
      <c r="G17" s="48">
        <v>0</v>
      </c>
      <c r="H17" s="5">
        <v>-4</v>
      </c>
      <c r="I17" s="16">
        <f t="shared" si="0"/>
        <v>-4</v>
      </c>
    </row>
    <row r="18" spans="1:9" x14ac:dyDescent="0.2">
      <c r="A18" s="9" t="s">
        <v>7</v>
      </c>
      <c r="B18" s="13"/>
      <c r="C18" s="13"/>
      <c r="D18" s="13"/>
      <c r="E18" s="13"/>
      <c r="F18" s="13"/>
      <c r="G18" s="13"/>
      <c r="H18" s="3">
        <v>0</v>
      </c>
      <c r="I18" s="16">
        <f t="shared" si="0"/>
        <v>0</v>
      </c>
    </row>
    <row r="21" spans="1:9" ht="15" customHeight="1" x14ac:dyDescent="0.15">
      <c r="D21" s="49" t="s">
        <v>14</v>
      </c>
    </row>
    <row r="22" spans="1:9" ht="15" customHeight="1" x14ac:dyDescent="0.15">
      <c r="D22" s="50" t="s">
        <v>12</v>
      </c>
    </row>
    <row r="23" spans="1:9" ht="15" customHeight="1" x14ac:dyDescent="0.15">
      <c r="D23" s="51" t="s">
        <v>40</v>
      </c>
    </row>
    <row r="24" spans="1:9" ht="15" customHeight="1" x14ac:dyDescent="0.15">
      <c r="D24" s="52" t="s">
        <v>8</v>
      </c>
    </row>
    <row r="25" spans="1:9" ht="15" customHeight="1" x14ac:dyDescent="0.15">
      <c r="D25" s="21" t="s">
        <v>9</v>
      </c>
    </row>
    <row r="26" spans="1:9" ht="15" customHeight="1" x14ac:dyDescent="0.15">
      <c r="D26" s="53" t="s">
        <v>10</v>
      </c>
    </row>
  </sheetData>
  <mergeCells count="2">
    <mergeCell ref="A13:B13"/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showGridLines="0" topLeftCell="B1" workbookViewId="0">
      <selection activeCell="G36" sqref="G36"/>
    </sheetView>
  </sheetViews>
  <sheetFormatPr baseColWidth="10" defaultColWidth="12.6640625" defaultRowHeight="15" customHeight="1" x14ac:dyDescent="0.15"/>
  <cols>
    <col min="1" max="1" width="9.33203125" customWidth="1"/>
    <col min="2" max="2" width="42.6640625" customWidth="1"/>
    <col min="3" max="3" width="8.1640625" customWidth="1"/>
    <col min="4" max="4" width="9.33203125" customWidth="1"/>
    <col min="5" max="5" width="18.6640625" customWidth="1"/>
    <col min="6" max="6" width="9.1640625" customWidth="1"/>
    <col min="7" max="7" width="9.33203125" customWidth="1"/>
    <col min="8" max="8" width="11.6640625" customWidth="1"/>
    <col min="9" max="9" width="13.5" customWidth="1"/>
    <col min="10" max="10" width="6.6640625" customWidth="1"/>
    <col min="11" max="11" width="7" customWidth="1"/>
    <col min="12" max="12" width="6.6640625" customWidth="1"/>
    <col min="13" max="13" width="11" customWidth="1"/>
    <col min="14" max="14" width="16.5" customWidth="1"/>
    <col min="15" max="15" width="18.6640625" customWidth="1"/>
    <col min="16" max="26" width="9.33203125" customWidth="1"/>
  </cols>
  <sheetData>
    <row r="1" spans="1:21" ht="21" x14ac:dyDescent="0.25">
      <c r="A1" s="57" t="s">
        <v>57</v>
      </c>
      <c r="E1" s="1" t="s">
        <v>57</v>
      </c>
      <c r="F1" s="2" t="s">
        <v>58</v>
      </c>
      <c r="G1" s="2" t="s">
        <v>1</v>
      </c>
      <c r="H1" s="2" t="s">
        <v>59</v>
      </c>
      <c r="I1" s="2" t="s">
        <v>60</v>
      </c>
      <c r="J1" s="2" t="s">
        <v>4</v>
      </c>
      <c r="K1" s="2" t="s">
        <v>6</v>
      </c>
      <c r="L1" s="2" t="s">
        <v>5</v>
      </c>
      <c r="M1" s="2" t="s">
        <v>61</v>
      </c>
      <c r="N1" s="2" t="s">
        <v>62</v>
      </c>
      <c r="O1" s="2" t="s">
        <v>63</v>
      </c>
    </row>
    <row r="2" spans="1:21" x14ac:dyDescent="0.2">
      <c r="E2" s="2" t="s">
        <v>58</v>
      </c>
      <c r="F2" s="58">
        <v>0</v>
      </c>
      <c r="G2" s="5" t="s">
        <v>9</v>
      </c>
      <c r="H2" s="4" t="s">
        <v>8</v>
      </c>
      <c r="I2" s="4" t="s">
        <v>8</v>
      </c>
      <c r="J2" s="5" t="s">
        <v>9</v>
      </c>
      <c r="K2" s="6" t="s">
        <v>10</v>
      </c>
      <c r="L2" s="6" t="s">
        <v>10</v>
      </c>
      <c r="M2" s="5" t="s">
        <v>10</v>
      </c>
      <c r="N2" s="6" t="s">
        <v>10</v>
      </c>
      <c r="O2" s="6" t="s">
        <v>10</v>
      </c>
      <c r="R2" s="7"/>
      <c r="S2" s="7"/>
      <c r="T2" s="7"/>
      <c r="U2" s="8" t="s">
        <v>11</v>
      </c>
    </row>
    <row r="3" spans="1:21" x14ac:dyDescent="0.2">
      <c r="E3" s="2" t="s">
        <v>1</v>
      </c>
      <c r="F3" s="13"/>
      <c r="G3" s="58">
        <v>0</v>
      </c>
      <c r="H3" s="4" t="s">
        <v>8</v>
      </c>
      <c r="I3" s="5" t="s">
        <v>9</v>
      </c>
      <c r="J3" s="5" t="s">
        <v>9</v>
      </c>
      <c r="K3" s="4" t="s">
        <v>8</v>
      </c>
      <c r="L3" s="6" t="s">
        <v>10</v>
      </c>
      <c r="M3" s="4" t="s">
        <v>8</v>
      </c>
      <c r="N3" s="59" t="s">
        <v>40</v>
      </c>
      <c r="O3" s="14" t="s">
        <v>14</v>
      </c>
      <c r="R3" s="70" t="s">
        <v>13</v>
      </c>
      <c r="S3" s="71"/>
      <c r="T3" s="71"/>
      <c r="U3" s="12">
        <v>4</v>
      </c>
    </row>
    <row r="4" spans="1:21" x14ac:dyDescent="0.2">
      <c r="A4" s="21" t="s">
        <v>21</v>
      </c>
      <c r="B4" s="21" t="s">
        <v>22</v>
      </c>
      <c r="C4" s="21" t="s">
        <v>23</v>
      </c>
      <c r="E4" s="2" t="s">
        <v>59</v>
      </c>
      <c r="F4" s="9"/>
      <c r="G4" s="60"/>
      <c r="H4" s="58">
        <v>0</v>
      </c>
      <c r="I4" s="10" t="s">
        <v>12</v>
      </c>
      <c r="J4" s="10" t="s">
        <v>12</v>
      </c>
      <c r="K4" s="5" t="s">
        <v>9</v>
      </c>
      <c r="L4" s="5" t="s">
        <v>9</v>
      </c>
      <c r="M4" s="4" t="s">
        <v>8</v>
      </c>
      <c r="N4" s="4" t="s">
        <v>8</v>
      </c>
      <c r="O4" s="59" t="s">
        <v>40</v>
      </c>
      <c r="R4" s="70" t="s">
        <v>15</v>
      </c>
      <c r="S4" s="71"/>
      <c r="T4" s="71"/>
      <c r="U4" s="12">
        <v>3</v>
      </c>
    </row>
    <row r="5" spans="1:21" x14ac:dyDescent="0.2">
      <c r="A5" s="21">
        <v>1</v>
      </c>
      <c r="B5" s="16" t="s">
        <v>24</v>
      </c>
      <c r="C5" s="61">
        <v>1456.4</v>
      </c>
      <c r="E5" s="2" t="s">
        <v>60</v>
      </c>
      <c r="F5" s="9"/>
      <c r="G5" s="60"/>
      <c r="H5" s="60"/>
      <c r="I5" s="58">
        <v>0</v>
      </c>
      <c r="J5" s="14" t="s">
        <v>14</v>
      </c>
      <c r="K5" s="5" t="s">
        <v>9</v>
      </c>
      <c r="L5" s="4" t="s">
        <v>8</v>
      </c>
      <c r="M5" s="4" t="s">
        <v>8</v>
      </c>
      <c r="N5" s="4" t="s">
        <v>8</v>
      </c>
      <c r="O5" s="4" t="s">
        <v>8</v>
      </c>
      <c r="R5" s="70" t="s">
        <v>16</v>
      </c>
      <c r="S5" s="71"/>
      <c r="T5" s="7"/>
      <c r="U5" s="12">
        <v>2</v>
      </c>
    </row>
    <row r="6" spans="1:21" x14ac:dyDescent="0.2">
      <c r="A6" s="21">
        <v>2</v>
      </c>
      <c r="B6" s="16" t="s">
        <v>26</v>
      </c>
      <c r="C6" s="61">
        <v>2648</v>
      </c>
      <c r="E6" s="2" t="s">
        <v>4</v>
      </c>
      <c r="F6" s="60"/>
      <c r="G6" s="60"/>
      <c r="H6" s="60"/>
      <c r="I6" s="60"/>
      <c r="J6" s="58">
        <v>0</v>
      </c>
      <c r="K6" s="5" t="s">
        <v>9</v>
      </c>
      <c r="L6" s="14" t="s">
        <v>14</v>
      </c>
      <c r="M6" s="4" t="s">
        <v>8</v>
      </c>
      <c r="N6" s="4" t="s">
        <v>8</v>
      </c>
      <c r="O6" s="4" t="s">
        <v>8</v>
      </c>
      <c r="R6" s="70" t="s">
        <v>17</v>
      </c>
      <c r="S6" s="71"/>
      <c r="T6" s="71"/>
      <c r="U6" s="12">
        <v>1</v>
      </c>
    </row>
    <row r="7" spans="1:21" x14ac:dyDescent="0.2">
      <c r="A7" s="21">
        <v>3</v>
      </c>
      <c r="B7" s="16" t="s">
        <v>27</v>
      </c>
      <c r="C7" s="61">
        <v>2912.8</v>
      </c>
      <c r="E7" s="62" t="s">
        <v>6</v>
      </c>
      <c r="F7" s="60"/>
      <c r="G7" s="60"/>
      <c r="H7" s="60"/>
      <c r="I7" s="60"/>
      <c r="J7" s="60"/>
      <c r="K7" s="58">
        <v>0</v>
      </c>
      <c r="L7" s="5" t="s">
        <v>9</v>
      </c>
      <c r="M7" s="5" t="s">
        <v>9</v>
      </c>
      <c r="N7" s="5" t="s">
        <v>9</v>
      </c>
      <c r="O7" s="5" t="s">
        <v>9</v>
      </c>
      <c r="R7" s="70" t="s">
        <v>18</v>
      </c>
      <c r="S7" s="71"/>
      <c r="T7" s="7"/>
      <c r="U7" s="12">
        <v>0</v>
      </c>
    </row>
    <row r="8" spans="1:21" x14ac:dyDescent="0.2">
      <c r="A8" s="21">
        <v>4</v>
      </c>
      <c r="B8" s="16" t="s">
        <v>28</v>
      </c>
      <c r="C8" s="61">
        <v>1721.2</v>
      </c>
      <c r="E8" s="2" t="s">
        <v>5</v>
      </c>
      <c r="F8" s="60"/>
      <c r="G8" s="60"/>
      <c r="H8" s="60"/>
      <c r="I8" s="60"/>
      <c r="J8" s="60"/>
      <c r="K8" s="60"/>
      <c r="L8" s="58">
        <v>0</v>
      </c>
      <c r="M8" s="5" t="s">
        <v>9</v>
      </c>
      <c r="N8" s="5" t="s">
        <v>9</v>
      </c>
      <c r="O8" s="5" t="s">
        <v>9</v>
      </c>
      <c r="R8" s="70" t="s">
        <v>19</v>
      </c>
      <c r="S8" s="71"/>
      <c r="T8" s="7"/>
      <c r="U8" s="12">
        <v>-4</v>
      </c>
    </row>
    <row r="9" spans="1:21" x14ac:dyDescent="0.2">
      <c r="A9" s="21">
        <v>5</v>
      </c>
      <c r="B9" s="16" t="s">
        <v>30</v>
      </c>
      <c r="C9" s="61">
        <v>1191.5999999999999</v>
      </c>
      <c r="E9" s="2" t="s">
        <v>61</v>
      </c>
      <c r="F9" s="60"/>
      <c r="G9" s="60"/>
      <c r="H9" s="60"/>
      <c r="I9" s="60"/>
      <c r="J9" s="60"/>
      <c r="K9" s="60"/>
      <c r="L9" s="60"/>
      <c r="M9" s="58">
        <v>0</v>
      </c>
      <c r="N9" s="5" t="s">
        <v>9</v>
      </c>
      <c r="O9" s="5" t="s">
        <v>9</v>
      </c>
    </row>
    <row r="10" spans="1:21" x14ac:dyDescent="0.2">
      <c r="A10" s="21">
        <v>6</v>
      </c>
      <c r="B10" s="16" t="s">
        <v>31</v>
      </c>
      <c r="C10" s="61">
        <v>132.4</v>
      </c>
      <c r="E10" s="2" t="s">
        <v>62</v>
      </c>
      <c r="F10" s="9"/>
      <c r="G10" s="60"/>
      <c r="H10" s="60"/>
      <c r="I10" s="60"/>
      <c r="J10" s="60"/>
      <c r="K10" s="60"/>
      <c r="L10" s="60"/>
      <c r="M10" s="60"/>
      <c r="N10" s="58">
        <v>0</v>
      </c>
      <c r="O10" s="5" t="s">
        <v>9</v>
      </c>
    </row>
    <row r="11" spans="1:21" x14ac:dyDescent="0.2">
      <c r="A11" s="21">
        <v>7</v>
      </c>
      <c r="B11" s="16" t="s">
        <v>32</v>
      </c>
      <c r="C11" s="61">
        <v>1324</v>
      </c>
      <c r="E11" s="62" t="s">
        <v>63</v>
      </c>
      <c r="F11" s="63"/>
      <c r="G11" s="60"/>
      <c r="H11" s="60"/>
      <c r="I11" s="60"/>
      <c r="J11" s="60"/>
      <c r="K11" s="60"/>
      <c r="L11" s="60"/>
      <c r="M11" s="60"/>
      <c r="N11" s="60"/>
      <c r="O11" s="58">
        <v>0</v>
      </c>
    </row>
    <row r="12" spans="1:21" x14ac:dyDescent="0.2">
      <c r="A12" s="21">
        <v>8</v>
      </c>
      <c r="B12" s="16" t="s">
        <v>33</v>
      </c>
      <c r="C12" s="61">
        <v>926.8</v>
      </c>
      <c r="E12" s="64"/>
      <c r="F12" s="21"/>
      <c r="G12" s="21"/>
      <c r="H12" s="64"/>
      <c r="I12" s="21"/>
      <c r="J12" s="64"/>
      <c r="K12" s="21"/>
      <c r="L12" s="21"/>
      <c r="M12" s="64"/>
      <c r="N12" s="21"/>
      <c r="O12" s="64"/>
    </row>
    <row r="13" spans="1:21" x14ac:dyDescent="0.2">
      <c r="A13" s="21">
        <v>9</v>
      </c>
      <c r="B13" s="16" t="s">
        <v>35</v>
      </c>
      <c r="C13" s="61">
        <v>132.4</v>
      </c>
      <c r="E13" s="64"/>
      <c r="F13" s="21"/>
      <c r="G13" s="21"/>
      <c r="H13" s="21"/>
      <c r="I13" s="21"/>
      <c r="J13" s="21"/>
      <c r="K13" s="21"/>
      <c r="L13" s="21"/>
      <c r="M13" s="21"/>
      <c r="N13" s="64"/>
      <c r="O13" s="21"/>
    </row>
    <row r="14" spans="1:21" x14ac:dyDescent="0.2">
      <c r="A14" s="21">
        <v>10</v>
      </c>
      <c r="B14" s="16" t="s">
        <v>36</v>
      </c>
      <c r="C14" s="61">
        <v>529.6</v>
      </c>
      <c r="E14" s="1" t="s">
        <v>57</v>
      </c>
      <c r="F14" s="2" t="s">
        <v>58</v>
      </c>
      <c r="G14" s="2" t="s">
        <v>1</v>
      </c>
      <c r="H14" s="2" t="s">
        <v>59</v>
      </c>
      <c r="I14" s="2" t="s">
        <v>60</v>
      </c>
      <c r="J14" s="2" t="s">
        <v>4</v>
      </c>
      <c r="K14" s="2" t="s">
        <v>6</v>
      </c>
      <c r="L14" s="2" t="s">
        <v>5</v>
      </c>
      <c r="M14" s="2" t="s">
        <v>61</v>
      </c>
      <c r="N14" s="2" t="s">
        <v>62</v>
      </c>
      <c r="O14" s="2" t="s">
        <v>63</v>
      </c>
      <c r="P14" s="15" t="s">
        <v>20</v>
      </c>
    </row>
    <row r="15" spans="1:21" x14ac:dyDescent="0.2">
      <c r="E15" s="2" t="s">
        <v>58</v>
      </c>
      <c r="F15" s="3"/>
      <c r="G15" s="5">
        <v>0</v>
      </c>
      <c r="H15" s="5">
        <v>1</v>
      </c>
      <c r="I15" s="5">
        <v>1</v>
      </c>
      <c r="J15" s="5">
        <v>0</v>
      </c>
      <c r="K15" s="5">
        <v>-4</v>
      </c>
      <c r="L15" s="5">
        <v>-4</v>
      </c>
      <c r="M15" s="5">
        <v>-4</v>
      </c>
      <c r="N15" s="5">
        <v>-4</v>
      </c>
      <c r="O15" s="5">
        <v>-4</v>
      </c>
      <c r="P15" s="16">
        <f t="shared" ref="P15:P24" si="0">SUM(F15:O15)</f>
        <v>-18</v>
      </c>
    </row>
    <row r="16" spans="1:21" x14ac:dyDescent="0.2">
      <c r="B16" s="16" t="s">
        <v>37</v>
      </c>
      <c r="C16" s="16">
        <v>264.8</v>
      </c>
      <c r="E16" s="2" t="s">
        <v>1</v>
      </c>
      <c r="F16" s="13"/>
      <c r="G16" s="3"/>
      <c r="H16" s="5">
        <v>1</v>
      </c>
      <c r="I16" s="5">
        <v>0</v>
      </c>
      <c r="J16" s="5">
        <v>0</v>
      </c>
      <c r="K16" s="5">
        <v>1</v>
      </c>
      <c r="L16" s="5">
        <v>-4</v>
      </c>
      <c r="M16" s="5">
        <v>1</v>
      </c>
      <c r="N16" s="5">
        <v>2</v>
      </c>
      <c r="O16" s="5">
        <v>4</v>
      </c>
      <c r="P16" s="16">
        <f t="shared" si="0"/>
        <v>5</v>
      </c>
    </row>
    <row r="17" spans="1:16" x14ac:dyDescent="0.2">
      <c r="B17" s="16" t="s">
        <v>38</v>
      </c>
      <c r="C17" s="16">
        <f>SUM(C5:C16)</f>
        <v>13239.999999999998</v>
      </c>
      <c r="E17" s="2" t="s">
        <v>59</v>
      </c>
      <c r="F17" s="9"/>
      <c r="G17" s="13"/>
      <c r="H17" s="3"/>
      <c r="I17" s="5">
        <v>3</v>
      </c>
      <c r="J17" s="5">
        <v>3</v>
      </c>
      <c r="K17" s="5">
        <v>0</v>
      </c>
      <c r="L17" s="5">
        <v>0</v>
      </c>
      <c r="M17" s="5">
        <v>1</v>
      </c>
      <c r="N17" s="5">
        <v>1</v>
      </c>
      <c r="O17" s="5">
        <v>2</v>
      </c>
      <c r="P17" s="16">
        <f t="shared" si="0"/>
        <v>10</v>
      </c>
    </row>
    <row r="18" spans="1:16" x14ac:dyDescent="0.2">
      <c r="E18" s="2" t="s">
        <v>60</v>
      </c>
      <c r="F18" s="9"/>
      <c r="G18" s="13"/>
      <c r="H18" s="13"/>
      <c r="I18" s="3"/>
      <c r="J18" s="5">
        <v>4</v>
      </c>
      <c r="K18" s="5">
        <v>0</v>
      </c>
      <c r="L18" s="5">
        <v>1</v>
      </c>
      <c r="M18" s="5">
        <v>1</v>
      </c>
      <c r="N18" s="5">
        <v>1</v>
      </c>
      <c r="O18" s="5">
        <v>1</v>
      </c>
      <c r="P18" s="16">
        <f t="shared" si="0"/>
        <v>8</v>
      </c>
    </row>
    <row r="19" spans="1:16" x14ac:dyDescent="0.2">
      <c r="E19" s="2" t="s">
        <v>4</v>
      </c>
      <c r="F19" s="13"/>
      <c r="G19" s="13"/>
      <c r="H19" s="13"/>
      <c r="I19" s="13"/>
      <c r="J19" s="3"/>
      <c r="K19" s="5">
        <v>0</v>
      </c>
      <c r="L19" s="5">
        <v>4</v>
      </c>
      <c r="M19" s="5">
        <v>1</v>
      </c>
      <c r="N19" s="5">
        <v>1</v>
      </c>
      <c r="O19" s="5">
        <v>1</v>
      </c>
      <c r="P19" s="16">
        <f t="shared" si="0"/>
        <v>7</v>
      </c>
    </row>
    <row r="20" spans="1:16" x14ac:dyDescent="0.2">
      <c r="A20" s="21" t="s">
        <v>64</v>
      </c>
      <c r="B20" s="64"/>
      <c r="E20" s="62" t="s">
        <v>6</v>
      </c>
      <c r="F20" s="13"/>
      <c r="G20" s="13"/>
      <c r="H20" s="13"/>
      <c r="I20" s="13"/>
      <c r="J20" s="13"/>
      <c r="K20" s="3"/>
      <c r="L20" s="5">
        <v>0</v>
      </c>
      <c r="M20" s="5">
        <v>0</v>
      </c>
      <c r="N20" s="5">
        <v>0</v>
      </c>
      <c r="O20" s="5">
        <v>0</v>
      </c>
      <c r="P20" s="16">
        <f t="shared" si="0"/>
        <v>0</v>
      </c>
    </row>
    <row r="21" spans="1:16" ht="15.75" customHeight="1" x14ac:dyDescent="0.2">
      <c r="A21" s="49" t="s">
        <v>14</v>
      </c>
      <c r="B21" s="65">
        <v>4</v>
      </c>
      <c r="E21" s="2" t="s">
        <v>5</v>
      </c>
      <c r="F21" s="13"/>
      <c r="G21" s="13"/>
      <c r="H21" s="13"/>
      <c r="I21" s="13"/>
      <c r="J21" s="13"/>
      <c r="K21" s="13"/>
      <c r="L21" s="3"/>
      <c r="M21" s="5">
        <v>0</v>
      </c>
      <c r="N21" s="5">
        <v>0</v>
      </c>
      <c r="O21" s="5">
        <v>0</v>
      </c>
      <c r="P21" s="16">
        <f t="shared" si="0"/>
        <v>0</v>
      </c>
    </row>
    <row r="22" spans="1:16" ht="15.75" customHeight="1" x14ac:dyDescent="0.2">
      <c r="A22" s="50" t="s">
        <v>12</v>
      </c>
      <c r="B22" s="65">
        <v>3</v>
      </c>
      <c r="E22" s="2" t="s">
        <v>61</v>
      </c>
      <c r="F22" s="13"/>
      <c r="G22" s="13"/>
      <c r="H22" s="13"/>
      <c r="I22" s="13"/>
      <c r="J22" s="13"/>
      <c r="K22" s="13"/>
      <c r="L22" s="13"/>
      <c r="M22" s="3"/>
      <c r="N22" s="5">
        <v>0</v>
      </c>
      <c r="O22" s="5">
        <v>0</v>
      </c>
      <c r="P22" s="16">
        <f t="shared" si="0"/>
        <v>0</v>
      </c>
    </row>
    <row r="23" spans="1:16" ht="15.75" customHeight="1" x14ac:dyDescent="0.2">
      <c r="A23" s="51" t="s">
        <v>40</v>
      </c>
      <c r="B23" s="65">
        <v>2</v>
      </c>
      <c r="E23" s="2" t="s">
        <v>62</v>
      </c>
      <c r="F23" s="9"/>
      <c r="G23" s="13"/>
      <c r="H23" s="13"/>
      <c r="I23" s="13"/>
      <c r="J23" s="13"/>
      <c r="K23" s="13"/>
      <c r="L23" s="13"/>
      <c r="M23" s="13"/>
      <c r="N23" s="3"/>
      <c r="O23" s="5">
        <v>0</v>
      </c>
      <c r="P23" s="16">
        <f t="shared" si="0"/>
        <v>0</v>
      </c>
    </row>
    <row r="24" spans="1:16" ht="15.75" customHeight="1" x14ac:dyDescent="0.2">
      <c r="A24" s="52" t="s">
        <v>8</v>
      </c>
      <c r="B24" s="65">
        <v>1</v>
      </c>
      <c r="E24" s="62" t="s">
        <v>63</v>
      </c>
      <c r="F24" s="63"/>
      <c r="G24" s="13"/>
      <c r="H24" s="13"/>
      <c r="I24" s="13"/>
      <c r="J24" s="13"/>
      <c r="K24" s="13"/>
      <c r="L24" s="13"/>
      <c r="M24" s="13"/>
      <c r="N24" s="13"/>
      <c r="O24" s="3"/>
      <c r="P24" s="16">
        <f t="shared" si="0"/>
        <v>0</v>
      </c>
    </row>
    <row r="25" spans="1:16" ht="15.75" customHeight="1" x14ac:dyDescent="0.15">
      <c r="A25" s="21" t="s">
        <v>9</v>
      </c>
      <c r="B25" s="65">
        <v>0</v>
      </c>
    </row>
    <row r="26" spans="1:16" ht="15.75" customHeight="1" x14ac:dyDescent="0.15">
      <c r="A26" s="66" t="s">
        <v>10</v>
      </c>
      <c r="B26" s="65">
        <v>-4</v>
      </c>
    </row>
    <row r="27" spans="1:16" ht="15.75" customHeight="1" x14ac:dyDescent="0.15"/>
    <row r="28" spans="1:16" ht="15.75" customHeight="1" x14ac:dyDescent="0.15"/>
    <row r="29" spans="1:16" ht="15.75" customHeight="1" x14ac:dyDescent="0.15">
      <c r="A29" s="21" t="s">
        <v>65</v>
      </c>
      <c r="B29" s="21" t="s">
        <v>66</v>
      </c>
      <c r="C29" s="21" t="s">
        <v>67</v>
      </c>
    </row>
    <row r="30" spans="1:16" ht="15.75" customHeight="1" x14ac:dyDescent="0.15">
      <c r="A30" s="21" t="s">
        <v>68</v>
      </c>
      <c r="B30" s="21" t="s">
        <v>69</v>
      </c>
      <c r="C30" s="49" t="s">
        <v>14</v>
      </c>
    </row>
    <row r="31" spans="1:16" ht="15.75" customHeight="1" x14ac:dyDescent="0.15">
      <c r="A31" s="21" t="s">
        <v>70</v>
      </c>
      <c r="B31" s="21" t="s">
        <v>71</v>
      </c>
      <c r="C31" s="49" t="s">
        <v>14</v>
      </c>
    </row>
    <row r="32" spans="1:16" ht="15.75" customHeight="1" x14ac:dyDescent="0.15">
      <c r="A32" s="21" t="s">
        <v>72</v>
      </c>
      <c r="B32" s="21" t="s">
        <v>73</v>
      </c>
      <c r="C32" s="49" t="s">
        <v>14</v>
      </c>
    </row>
    <row r="33" spans="1:3" ht="15.75" customHeight="1" x14ac:dyDescent="0.15">
      <c r="A33" s="21" t="s">
        <v>74</v>
      </c>
      <c r="B33" s="21" t="s">
        <v>75</v>
      </c>
      <c r="C33" s="50" t="s">
        <v>12</v>
      </c>
    </row>
    <row r="34" spans="1:3" ht="15.75" customHeight="1" x14ac:dyDescent="0.15">
      <c r="A34" s="21" t="s">
        <v>76</v>
      </c>
      <c r="B34" s="21" t="s">
        <v>77</v>
      </c>
      <c r="C34" s="50" t="s">
        <v>12</v>
      </c>
    </row>
    <row r="35" spans="1:3" ht="15.75" customHeight="1" x14ac:dyDescent="0.15">
      <c r="A35" s="21" t="s">
        <v>78</v>
      </c>
      <c r="B35" s="21" t="s">
        <v>79</v>
      </c>
      <c r="C35" s="51" t="s">
        <v>40</v>
      </c>
    </row>
    <row r="36" spans="1:3" ht="15.75" customHeight="1" x14ac:dyDescent="0.15">
      <c r="A36" s="21" t="s">
        <v>80</v>
      </c>
      <c r="B36" s="21" t="s">
        <v>81</v>
      </c>
      <c r="C36" s="51" t="s">
        <v>40</v>
      </c>
    </row>
    <row r="37" spans="1:3" ht="15.75" customHeight="1" x14ac:dyDescent="0.15">
      <c r="A37" s="21" t="s">
        <v>82</v>
      </c>
      <c r="B37" s="21" t="s">
        <v>83</v>
      </c>
      <c r="C37" s="52" t="s">
        <v>8</v>
      </c>
    </row>
    <row r="38" spans="1:3" ht="15.75" customHeight="1" x14ac:dyDescent="0.2">
      <c r="A38" s="21" t="s">
        <v>84</v>
      </c>
      <c r="B38" s="21" t="s">
        <v>85</v>
      </c>
      <c r="C38" s="67" t="s">
        <v>8</v>
      </c>
    </row>
    <row r="39" spans="1:3" ht="15.75" customHeight="1" x14ac:dyDescent="0.2">
      <c r="A39" s="21" t="s">
        <v>86</v>
      </c>
      <c r="B39" s="21" t="s">
        <v>87</v>
      </c>
      <c r="C39" s="67" t="s">
        <v>8</v>
      </c>
    </row>
    <row r="40" spans="1:3" ht="15.75" customHeight="1" x14ac:dyDescent="0.2">
      <c r="A40" s="21" t="s">
        <v>88</v>
      </c>
      <c r="B40" s="21" t="s">
        <v>89</v>
      </c>
      <c r="C40" s="67" t="s">
        <v>8</v>
      </c>
    </row>
    <row r="41" spans="1:3" ht="15.75" customHeight="1" x14ac:dyDescent="0.2">
      <c r="A41" s="21" t="s">
        <v>90</v>
      </c>
      <c r="B41" s="21" t="s">
        <v>91</v>
      </c>
      <c r="C41" s="67" t="s">
        <v>8</v>
      </c>
    </row>
    <row r="42" spans="1:3" ht="15.75" customHeight="1" x14ac:dyDescent="0.2">
      <c r="A42" s="21" t="s">
        <v>92</v>
      </c>
      <c r="B42" s="21" t="s">
        <v>93</v>
      </c>
      <c r="C42" s="67" t="s">
        <v>8</v>
      </c>
    </row>
    <row r="43" spans="1:3" ht="15.75" customHeight="1" x14ac:dyDescent="0.2">
      <c r="A43" s="21" t="s">
        <v>94</v>
      </c>
      <c r="B43" s="21" t="s">
        <v>95</v>
      </c>
      <c r="C43" s="67" t="s">
        <v>8</v>
      </c>
    </row>
    <row r="44" spans="1:3" ht="15.75" customHeight="1" x14ac:dyDescent="0.2">
      <c r="A44" s="21" t="s">
        <v>96</v>
      </c>
      <c r="B44" s="21" t="s">
        <v>97</v>
      </c>
      <c r="C44" s="67" t="s">
        <v>8</v>
      </c>
    </row>
    <row r="45" spans="1:3" ht="15.75" customHeight="1" x14ac:dyDescent="0.2">
      <c r="A45" s="21" t="s">
        <v>98</v>
      </c>
      <c r="B45" s="21" t="s">
        <v>99</v>
      </c>
      <c r="C45" s="67" t="s">
        <v>8</v>
      </c>
    </row>
    <row r="46" spans="1:3" ht="15.75" customHeight="1" x14ac:dyDescent="0.2">
      <c r="A46" s="21" t="s">
        <v>100</v>
      </c>
      <c r="B46" s="21" t="s">
        <v>101</v>
      </c>
      <c r="C46" s="67" t="s">
        <v>8</v>
      </c>
    </row>
    <row r="47" spans="1:3" ht="15.75" customHeight="1" x14ac:dyDescent="0.2">
      <c r="A47" s="21" t="s">
        <v>102</v>
      </c>
      <c r="B47" s="21" t="s">
        <v>103</v>
      </c>
      <c r="C47" s="67" t="s">
        <v>8</v>
      </c>
    </row>
    <row r="48" spans="1:3" ht="15.75" customHeight="1" x14ac:dyDescent="0.2">
      <c r="A48" s="21" t="s">
        <v>104</v>
      </c>
      <c r="B48" s="21" t="s">
        <v>105</v>
      </c>
      <c r="C48" s="67" t="s">
        <v>8</v>
      </c>
    </row>
    <row r="49" spans="1:3" ht="15.75" customHeight="1" x14ac:dyDescent="0.2">
      <c r="A49" s="21" t="s">
        <v>106</v>
      </c>
      <c r="B49" s="21" t="s">
        <v>107</v>
      </c>
      <c r="C49" s="67" t="s">
        <v>8</v>
      </c>
    </row>
    <row r="50" spans="1:3" ht="15.75" customHeight="1" x14ac:dyDescent="0.2">
      <c r="A50" s="21" t="s">
        <v>108</v>
      </c>
      <c r="B50" s="21" t="s">
        <v>109</v>
      </c>
      <c r="C50" s="67" t="s">
        <v>8</v>
      </c>
    </row>
    <row r="51" spans="1:3" ht="15.75" customHeight="1" x14ac:dyDescent="0.2">
      <c r="A51" s="21" t="s">
        <v>110</v>
      </c>
      <c r="B51" s="21" t="s">
        <v>111</v>
      </c>
      <c r="C51" s="68" t="s">
        <v>10</v>
      </c>
    </row>
    <row r="52" spans="1:3" ht="15.75" customHeight="1" x14ac:dyDescent="0.2">
      <c r="A52" s="21" t="s">
        <v>112</v>
      </c>
      <c r="B52" s="21" t="s">
        <v>113</v>
      </c>
      <c r="C52" s="68" t="s">
        <v>10</v>
      </c>
    </row>
    <row r="53" spans="1:3" ht="15.75" customHeight="1" x14ac:dyDescent="0.2">
      <c r="A53" s="21" t="s">
        <v>114</v>
      </c>
      <c r="B53" s="21" t="s">
        <v>115</v>
      </c>
      <c r="C53" s="68" t="s">
        <v>10</v>
      </c>
    </row>
    <row r="54" spans="1:3" ht="15.75" customHeight="1" x14ac:dyDescent="0.2">
      <c r="A54" s="21" t="s">
        <v>116</v>
      </c>
      <c r="B54" s="21" t="s">
        <v>117</v>
      </c>
      <c r="C54" s="68" t="s">
        <v>10</v>
      </c>
    </row>
    <row r="55" spans="1:3" ht="15.75" customHeight="1" x14ac:dyDescent="0.2">
      <c r="A55" s="21" t="s">
        <v>118</v>
      </c>
      <c r="B55" s="21" t="s">
        <v>119</v>
      </c>
      <c r="C55" s="68" t="s">
        <v>10</v>
      </c>
    </row>
    <row r="56" spans="1:3" ht="15.75" customHeight="1" x14ac:dyDescent="0.2">
      <c r="A56" s="21" t="s">
        <v>120</v>
      </c>
      <c r="B56" s="21" t="s">
        <v>121</v>
      </c>
      <c r="C56" s="68" t="s">
        <v>10</v>
      </c>
    </row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R8:S8"/>
    <mergeCell ref="R6:T6"/>
    <mergeCell ref="R7:S7"/>
    <mergeCell ref="R3:T3"/>
    <mergeCell ref="R4:T4"/>
    <mergeCell ref="R5:S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10A4-4568-4345-ABD5-7289A30A2E83}">
  <dimension ref="A1:H8"/>
  <sheetViews>
    <sheetView tabSelected="1" zoomScale="113" workbookViewId="0">
      <selection activeCell="C2" sqref="C2"/>
    </sheetView>
  </sheetViews>
  <sheetFormatPr baseColWidth="10" defaultRowHeight="14" x14ac:dyDescent="0.15"/>
  <cols>
    <col min="1" max="1" width="13.6640625" bestFit="1" customWidth="1"/>
  </cols>
  <sheetData>
    <row r="1" spans="1:8" ht="15" x14ac:dyDescent="0.2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x14ac:dyDescent="0.2">
      <c r="A2" s="2" t="s">
        <v>1</v>
      </c>
      <c r="B2" s="60"/>
      <c r="C2" s="4" t="s">
        <v>8</v>
      </c>
      <c r="D2" s="36" t="s">
        <v>9</v>
      </c>
      <c r="E2" s="36" t="s">
        <v>9</v>
      </c>
      <c r="F2" s="6" t="s">
        <v>10</v>
      </c>
      <c r="G2" s="4" t="s">
        <v>8</v>
      </c>
      <c r="H2" s="36" t="s">
        <v>9</v>
      </c>
    </row>
    <row r="3" spans="1:8" ht="15" x14ac:dyDescent="0.2">
      <c r="A3" s="2" t="s">
        <v>2</v>
      </c>
      <c r="B3" s="38"/>
      <c r="C3" s="60"/>
      <c r="D3" s="10" t="s">
        <v>12</v>
      </c>
      <c r="E3" s="10" t="s">
        <v>12</v>
      </c>
      <c r="F3" s="36" t="s">
        <v>9</v>
      </c>
      <c r="G3" s="36" t="s">
        <v>9</v>
      </c>
      <c r="H3" s="4" t="s">
        <v>8</v>
      </c>
    </row>
    <row r="4" spans="1:8" ht="15" x14ac:dyDescent="0.2">
      <c r="A4" s="2" t="s">
        <v>3</v>
      </c>
      <c r="B4" s="38"/>
      <c r="C4" s="60"/>
      <c r="D4" s="60"/>
      <c r="E4" s="14" t="s">
        <v>14</v>
      </c>
      <c r="F4" s="4" t="s">
        <v>8</v>
      </c>
      <c r="G4" s="36" t="s">
        <v>9</v>
      </c>
      <c r="H4" s="4" t="s">
        <v>8</v>
      </c>
    </row>
    <row r="5" spans="1:8" ht="15" x14ac:dyDescent="0.2">
      <c r="A5" s="2" t="s">
        <v>4</v>
      </c>
      <c r="B5" s="60"/>
      <c r="C5" s="60"/>
      <c r="D5" s="60"/>
      <c r="E5" s="60"/>
      <c r="F5" s="14" t="s">
        <v>14</v>
      </c>
      <c r="G5" s="36" t="s">
        <v>9</v>
      </c>
      <c r="H5" s="36" t="s">
        <v>9</v>
      </c>
    </row>
    <row r="6" spans="1:8" ht="15" x14ac:dyDescent="0.2">
      <c r="A6" s="2" t="s">
        <v>5</v>
      </c>
      <c r="B6" s="60"/>
      <c r="C6" s="60"/>
      <c r="D6" s="60"/>
      <c r="E6" s="60"/>
      <c r="F6" s="60"/>
      <c r="G6" s="36" t="s">
        <v>9</v>
      </c>
      <c r="H6" s="6" t="s">
        <v>10</v>
      </c>
    </row>
    <row r="7" spans="1:8" ht="15" x14ac:dyDescent="0.2">
      <c r="A7" s="2" t="s">
        <v>6</v>
      </c>
      <c r="B7" s="60"/>
      <c r="C7" s="60"/>
      <c r="D7" s="60"/>
      <c r="E7" s="60"/>
      <c r="F7" s="60"/>
      <c r="G7" s="60"/>
      <c r="H7" s="6" t="s">
        <v>10</v>
      </c>
    </row>
    <row r="8" spans="1:8" ht="15" x14ac:dyDescent="0.2">
      <c r="A8" s="2" t="s">
        <v>7</v>
      </c>
      <c r="B8" s="60"/>
      <c r="C8" s="60"/>
      <c r="D8" s="60"/>
      <c r="E8" s="60"/>
      <c r="F8" s="60"/>
      <c r="G8" s="60"/>
      <c r="H8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7A3D-7CFE-ED4F-83E6-B437017621DE}">
  <dimension ref="A1:H8"/>
  <sheetViews>
    <sheetView workbookViewId="0">
      <selection activeCell="I30" sqref="I30"/>
    </sheetView>
  </sheetViews>
  <sheetFormatPr baseColWidth="10" defaultRowHeight="14" x14ac:dyDescent="0.15"/>
  <cols>
    <col min="1" max="1" width="13.6640625" bestFit="1" customWidth="1"/>
    <col min="2" max="2" width="10" bestFit="1" customWidth="1"/>
    <col min="3" max="3" width="13.5" bestFit="1" customWidth="1"/>
    <col min="4" max="4" width="13.6640625" bestFit="1" customWidth="1"/>
    <col min="5" max="5" width="7.33203125" bestFit="1" customWidth="1"/>
    <col min="6" max="6" width="6.83203125" bestFit="1" customWidth="1"/>
    <col min="7" max="7" width="7.1640625" bestFit="1" customWidth="1"/>
    <col min="8" max="8" width="5.6640625" bestFit="1" customWidth="1"/>
  </cols>
  <sheetData>
    <row r="1" spans="1:8" ht="15" x14ac:dyDescent="0.2">
      <c r="A1" s="1" t="s">
        <v>39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</row>
    <row r="2" spans="1:8" ht="15" x14ac:dyDescent="0.2">
      <c r="A2" s="38" t="s">
        <v>1</v>
      </c>
      <c r="B2" s="60"/>
      <c r="C2" s="36" t="s">
        <v>8</v>
      </c>
      <c r="D2" s="36" t="s">
        <v>9</v>
      </c>
      <c r="E2" s="36" t="s">
        <v>9</v>
      </c>
      <c r="F2" s="36" t="s">
        <v>10</v>
      </c>
      <c r="G2" s="36" t="s">
        <v>8</v>
      </c>
      <c r="H2" s="36" t="s">
        <v>9</v>
      </c>
    </row>
    <row r="3" spans="1:8" ht="15" x14ac:dyDescent="0.2">
      <c r="A3" s="69" t="s">
        <v>2</v>
      </c>
      <c r="B3" s="38"/>
      <c r="C3" s="60"/>
      <c r="D3" s="36" t="s">
        <v>12</v>
      </c>
      <c r="E3" s="36" t="s">
        <v>12</v>
      </c>
      <c r="F3" s="36" t="s">
        <v>9</v>
      </c>
      <c r="G3" s="36" t="s">
        <v>9</v>
      </c>
      <c r="H3" s="36" t="s">
        <v>8</v>
      </c>
    </row>
    <row r="4" spans="1:8" ht="15" x14ac:dyDescent="0.2">
      <c r="A4" s="69" t="s">
        <v>3</v>
      </c>
      <c r="B4" s="38"/>
      <c r="C4" s="60"/>
      <c r="D4" s="60"/>
      <c r="E4" s="36" t="s">
        <v>14</v>
      </c>
      <c r="F4" s="36" t="s">
        <v>8</v>
      </c>
      <c r="G4" s="36" t="s">
        <v>9</v>
      </c>
      <c r="H4" s="36" t="s">
        <v>8</v>
      </c>
    </row>
    <row r="5" spans="1:8" ht="15" x14ac:dyDescent="0.2">
      <c r="A5" s="38" t="s">
        <v>4</v>
      </c>
      <c r="B5" s="60"/>
      <c r="C5" s="60"/>
      <c r="D5" s="60"/>
      <c r="E5" s="60"/>
      <c r="F5" s="36" t="s">
        <v>14</v>
      </c>
      <c r="G5" s="36" t="s">
        <v>9</v>
      </c>
      <c r="H5" s="36" t="s">
        <v>9</v>
      </c>
    </row>
    <row r="6" spans="1:8" ht="15" x14ac:dyDescent="0.2">
      <c r="A6" s="38" t="s">
        <v>5</v>
      </c>
      <c r="B6" s="60"/>
      <c r="C6" s="60"/>
      <c r="D6" s="60"/>
      <c r="E6" s="60"/>
      <c r="F6" s="60"/>
      <c r="G6" s="36" t="s">
        <v>9</v>
      </c>
      <c r="H6" s="36" t="s">
        <v>10</v>
      </c>
    </row>
    <row r="7" spans="1:8" ht="15" x14ac:dyDescent="0.2">
      <c r="A7" s="38" t="s">
        <v>6</v>
      </c>
      <c r="B7" s="60"/>
      <c r="C7" s="60"/>
      <c r="D7" s="60"/>
      <c r="E7" s="60"/>
      <c r="F7" s="60"/>
      <c r="G7" s="60"/>
      <c r="H7" s="36" t="s">
        <v>10</v>
      </c>
    </row>
    <row r="8" spans="1:8" ht="15" x14ac:dyDescent="0.2">
      <c r="A8" s="38" t="s">
        <v>7</v>
      </c>
      <c r="B8" s="60"/>
      <c r="C8" s="60"/>
      <c r="D8" s="60"/>
      <c r="E8" s="60"/>
      <c r="F8" s="60"/>
      <c r="G8" s="60"/>
      <c r="H8" s="60"/>
    </row>
  </sheetData>
  <conditionalFormatting sqref="B2:G7">
    <cfRule type="containsText" dxfId="7" priority="1" operator="containsText" text="A">
      <formula>NOT(ISERROR(SEARCH(("A"),(B2))))</formula>
    </cfRule>
  </conditionalFormatting>
  <conditionalFormatting sqref="B2:G7">
    <cfRule type="containsText" dxfId="6" priority="2" operator="containsText" text="E">
      <formula>NOT(ISERROR(SEARCH(("E"),(B2))))</formula>
    </cfRule>
  </conditionalFormatting>
  <conditionalFormatting sqref="B2:G7">
    <cfRule type="containsText" dxfId="5" priority="3" operator="containsText" text="I">
      <formula>NOT(ISERROR(SEARCH(("I"),(B2))))</formula>
    </cfRule>
  </conditionalFormatting>
  <conditionalFormatting sqref="B2:G7">
    <cfRule type="containsText" dxfId="4" priority="4" operator="containsText" text="O">
      <formula>NOT(ISERROR(SEARCH(("O"),(B2))))</formula>
    </cfRule>
  </conditionalFormatting>
  <conditionalFormatting sqref="B2:G7">
    <cfRule type="containsText" dxfId="3" priority="5" operator="containsText" text="U">
      <formula>NOT(ISERROR(SEARCH(("U"),(B2))))</formula>
    </cfRule>
  </conditionalFormatting>
  <conditionalFormatting sqref="B2:G7">
    <cfRule type="containsText" dxfId="2" priority="6" operator="containsText" text="X">
      <formula>NOT(ISERROR(SEARCH(("X"),(B2))))</formula>
    </cfRule>
  </conditionalFormatting>
  <conditionalFormatting sqref="B2:G7">
    <cfRule type="containsBlanks" dxfId="1" priority="7">
      <formula>LEN(TRIM(B2))=0</formula>
    </cfRule>
  </conditionalFormatting>
  <conditionalFormatting sqref="B2:G7">
    <cfRule type="containsText" dxfId="0" priority="8" operator="containsText" text="0">
      <formula>NOT(ISERROR(SEARCH(("0"),(B2))))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1CF4-3B63-FE48-8485-8E85E5ED2A23}">
  <dimension ref="A1:H8"/>
  <sheetViews>
    <sheetView workbookViewId="0">
      <selection activeCell="F21" sqref="F21"/>
    </sheetView>
  </sheetViews>
  <sheetFormatPr baseColWidth="10" defaultRowHeight="14" x14ac:dyDescent="0.15"/>
  <cols>
    <col min="1" max="1" width="13.6640625" bestFit="1" customWidth="1"/>
    <col min="2" max="2" width="10" bestFit="1" customWidth="1"/>
    <col min="3" max="3" width="13.5" bestFit="1" customWidth="1"/>
    <col min="4" max="4" width="13.6640625" bestFit="1" customWidth="1"/>
    <col min="5" max="5" width="7.33203125" bestFit="1" customWidth="1"/>
    <col min="6" max="6" width="6.83203125" bestFit="1" customWidth="1"/>
    <col min="7" max="7" width="7.1640625" bestFit="1" customWidth="1"/>
    <col min="8" max="8" width="5.6640625" bestFit="1" customWidth="1"/>
  </cols>
  <sheetData>
    <row r="1" spans="1:8" ht="15" x14ac:dyDescent="0.2">
      <c r="A1" s="1" t="s">
        <v>41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</row>
    <row r="2" spans="1:8" ht="15" x14ac:dyDescent="0.2">
      <c r="A2" s="38" t="s">
        <v>1</v>
      </c>
      <c r="B2" s="60"/>
      <c r="C2" s="36" t="s">
        <v>8</v>
      </c>
      <c r="D2" s="36" t="s">
        <v>9</v>
      </c>
      <c r="E2" s="36" t="s">
        <v>9</v>
      </c>
      <c r="F2" s="36" t="s">
        <v>10</v>
      </c>
      <c r="G2" s="36" t="s">
        <v>8</v>
      </c>
      <c r="H2" s="36" t="s">
        <v>9</v>
      </c>
    </row>
    <row r="3" spans="1:8" ht="15" x14ac:dyDescent="0.2">
      <c r="A3" s="69" t="s">
        <v>2</v>
      </c>
      <c r="B3" s="38"/>
      <c r="C3" s="60"/>
      <c r="D3" s="36" t="s">
        <v>12</v>
      </c>
      <c r="E3" s="36" t="s">
        <v>12</v>
      </c>
      <c r="F3" s="36" t="s">
        <v>9</v>
      </c>
      <c r="G3" s="36" t="s">
        <v>9</v>
      </c>
      <c r="H3" s="36" t="s">
        <v>8</v>
      </c>
    </row>
    <row r="4" spans="1:8" ht="15" x14ac:dyDescent="0.2">
      <c r="A4" s="69" t="s">
        <v>3</v>
      </c>
      <c r="B4" s="38"/>
      <c r="C4" s="60"/>
      <c r="D4" s="60"/>
      <c r="E4" s="36" t="s">
        <v>14</v>
      </c>
      <c r="F4" s="36" t="s">
        <v>8</v>
      </c>
      <c r="G4" s="36" t="s">
        <v>9</v>
      </c>
      <c r="H4" s="36" t="s">
        <v>8</v>
      </c>
    </row>
    <row r="5" spans="1:8" ht="15" x14ac:dyDescent="0.2">
      <c r="A5" s="38" t="s">
        <v>4</v>
      </c>
      <c r="B5" s="60"/>
      <c r="C5" s="60"/>
      <c r="D5" s="60"/>
      <c r="E5" s="60"/>
      <c r="F5" s="36" t="s">
        <v>14</v>
      </c>
      <c r="G5" s="36" t="s">
        <v>9</v>
      </c>
      <c r="H5" s="36" t="s">
        <v>9</v>
      </c>
    </row>
    <row r="6" spans="1:8" ht="15" x14ac:dyDescent="0.2">
      <c r="A6" s="38" t="s">
        <v>5</v>
      </c>
      <c r="B6" s="60"/>
      <c r="C6" s="60"/>
      <c r="D6" s="60"/>
      <c r="E6" s="60"/>
      <c r="F6" s="60"/>
      <c r="G6" s="36" t="s">
        <v>9</v>
      </c>
      <c r="H6" s="36" t="s">
        <v>10</v>
      </c>
    </row>
    <row r="7" spans="1:8" ht="15" x14ac:dyDescent="0.2">
      <c r="A7" s="38" t="s">
        <v>6</v>
      </c>
      <c r="B7" s="60"/>
      <c r="C7" s="60"/>
      <c r="D7" s="60"/>
      <c r="E7" s="60"/>
      <c r="F7" s="60"/>
      <c r="G7" s="60"/>
      <c r="H7" s="36" t="s">
        <v>10</v>
      </c>
    </row>
    <row r="8" spans="1:8" ht="15" x14ac:dyDescent="0.2">
      <c r="A8" s="38" t="s">
        <v>7</v>
      </c>
      <c r="B8" s="60"/>
      <c r="C8" s="60"/>
      <c r="D8" s="60"/>
      <c r="E8" s="60"/>
      <c r="F8" s="60"/>
      <c r="G8" s="60"/>
      <c r="H8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CAFB-8C64-0046-B45A-47760D392BE5}">
  <dimension ref="A1:K11"/>
  <sheetViews>
    <sheetView workbookViewId="0">
      <selection activeCell="I21" sqref="I21"/>
    </sheetView>
  </sheetViews>
  <sheetFormatPr baseColWidth="10" defaultRowHeight="14" x14ac:dyDescent="0.15"/>
  <cols>
    <col min="1" max="1" width="19.1640625" bestFit="1" customWidth="1"/>
    <col min="2" max="2" width="9.33203125" bestFit="1" customWidth="1"/>
    <col min="3" max="3" width="10" bestFit="1" customWidth="1"/>
    <col min="4" max="4" width="11.6640625" bestFit="1" customWidth="1"/>
    <col min="5" max="5" width="13.6640625" bestFit="1" customWidth="1"/>
    <col min="6" max="6" width="7.33203125" bestFit="1" customWidth="1"/>
    <col min="7" max="7" width="7.1640625" bestFit="1" customWidth="1"/>
    <col min="8" max="8" width="6.83203125" bestFit="1" customWidth="1"/>
    <col min="9" max="9" width="11.1640625" bestFit="1" customWidth="1"/>
    <col min="10" max="10" width="17.33203125" bestFit="1" customWidth="1"/>
    <col min="11" max="11" width="19.1640625" bestFit="1" customWidth="1"/>
  </cols>
  <sheetData>
    <row r="1" spans="1:11" ht="15" x14ac:dyDescent="0.2">
      <c r="A1" s="1" t="s">
        <v>57</v>
      </c>
      <c r="B1" s="2" t="s">
        <v>58</v>
      </c>
      <c r="C1" s="2" t="s">
        <v>1</v>
      </c>
      <c r="D1" s="2" t="s">
        <v>59</v>
      </c>
      <c r="E1" s="2" t="s">
        <v>60</v>
      </c>
      <c r="F1" s="2" t="s">
        <v>4</v>
      </c>
      <c r="G1" s="2" t="s">
        <v>6</v>
      </c>
      <c r="H1" s="2" t="s">
        <v>5</v>
      </c>
      <c r="I1" s="2" t="s">
        <v>61</v>
      </c>
      <c r="J1" s="2" t="s">
        <v>62</v>
      </c>
      <c r="K1" s="2" t="s">
        <v>63</v>
      </c>
    </row>
    <row r="2" spans="1:11" ht="15" x14ac:dyDescent="0.2">
      <c r="A2" s="2" t="s">
        <v>58</v>
      </c>
      <c r="B2" s="58">
        <v>0</v>
      </c>
      <c r="C2" s="36" t="s">
        <v>9</v>
      </c>
      <c r="D2" s="4" t="s">
        <v>8</v>
      </c>
      <c r="E2" s="4" t="s">
        <v>8</v>
      </c>
      <c r="F2" s="36" t="s">
        <v>9</v>
      </c>
      <c r="G2" s="6" t="s">
        <v>10</v>
      </c>
      <c r="H2" s="6" t="s">
        <v>10</v>
      </c>
      <c r="I2" s="36" t="s">
        <v>10</v>
      </c>
      <c r="J2" s="6" t="s">
        <v>10</v>
      </c>
      <c r="K2" s="6" t="s">
        <v>10</v>
      </c>
    </row>
    <row r="3" spans="1:11" ht="15" x14ac:dyDescent="0.2">
      <c r="A3" s="2" t="s">
        <v>1</v>
      </c>
      <c r="B3" s="60"/>
      <c r="C3" s="58">
        <v>0</v>
      </c>
      <c r="D3" s="4" t="s">
        <v>8</v>
      </c>
      <c r="E3" s="36" t="s">
        <v>9</v>
      </c>
      <c r="F3" s="36" t="s">
        <v>9</v>
      </c>
      <c r="G3" s="4" t="s">
        <v>8</v>
      </c>
      <c r="H3" s="6" t="s">
        <v>10</v>
      </c>
      <c r="I3" s="4" t="s">
        <v>8</v>
      </c>
      <c r="J3" s="59" t="s">
        <v>40</v>
      </c>
      <c r="K3" s="14" t="s">
        <v>14</v>
      </c>
    </row>
    <row r="4" spans="1:11" ht="15" x14ac:dyDescent="0.2">
      <c r="A4" s="2" t="s">
        <v>59</v>
      </c>
      <c r="B4" s="38"/>
      <c r="C4" s="60"/>
      <c r="D4" s="58">
        <v>0</v>
      </c>
      <c r="E4" s="10" t="s">
        <v>12</v>
      </c>
      <c r="F4" s="10" t="s">
        <v>12</v>
      </c>
      <c r="G4" s="36" t="s">
        <v>9</v>
      </c>
      <c r="H4" s="36" t="s">
        <v>9</v>
      </c>
      <c r="I4" s="4" t="s">
        <v>8</v>
      </c>
      <c r="J4" s="4" t="s">
        <v>8</v>
      </c>
      <c r="K4" s="59" t="s">
        <v>40</v>
      </c>
    </row>
    <row r="5" spans="1:11" ht="15" x14ac:dyDescent="0.2">
      <c r="A5" s="2" t="s">
        <v>60</v>
      </c>
      <c r="B5" s="38"/>
      <c r="C5" s="60"/>
      <c r="D5" s="60"/>
      <c r="E5" s="58">
        <v>0</v>
      </c>
      <c r="F5" s="14" t="s">
        <v>14</v>
      </c>
      <c r="G5" s="36" t="s">
        <v>9</v>
      </c>
      <c r="H5" s="4" t="s">
        <v>8</v>
      </c>
      <c r="I5" s="4" t="s">
        <v>8</v>
      </c>
      <c r="J5" s="4" t="s">
        <v>8</v>
      </c>
      <c r="K5" s="4" t="s">
        <v>8</v>
      </c>
    </row>
    <row r="6" spans="1:11" ht="15" x14ac:dyDescent="0.2">
      <c r="A6" s="2" t="s">
        <v>4</v>
      </c>
      <c r="B6" s="60"/>
      <c r="C6" s="60"/>
      <c r="D6" s="60"/>
      <c r="E6" s="60"/>
      <c r="F6" s="58">
        <v>0</v>
      </c>
      <c r="G6" s="36" t="s">
        <v>9</v>
      </c>
      <c r="H6" s="14" t="s">
        <v>14</v>
      </c>
      <c r="I6" s="4" t="s">
        <v>8</v>
      </c>
      <c r="J6" s="4" t="s">
        <v>8</v>
      </c>
      <c r="K6" s="4" t="s">
        <v>8</v>
      </c>
    </row>
    <row r="7" spans="1:11" ht="15" x14ac:dyDescent="0.2">
      <c r="A7" s="62" t="s">
        <v>6</v>
      </c>
      <c r="B7" s="60"/>
      <c r="C7" s="60"/>
      <c r="D7" s="60"/>
      <c r="E7" s="60"/>
      <c r="F7" s="60"/>
      <c r="G7" s="58">
        <v>0</v>
      </c>
      <c r="H7" s="36" t="s">
        <v>9</v>
      </c>
      <c r="I7" s="36" t="s">
        <v>9</v>
      </c>
      <c r="J7" s="36" t="s">
        <v>9</v>
      </c>
      <c r="K7" s="36" t="s">
        <v>9</v>
      </c>
    </row>
    <row r="8" spans="1:11" ht="15" x14ac:dyDescent="0.2">
      <c r="A8" s="2" t="s">
        <v>5</v>
      </c>
      <c r="B8" s="60"/>
      <c r="C8" s="60"/>
      <c r="D8" s="60"/>
      <c r="E8" s="60"/>
      <c r="F8" s="60"/>
      <c r="G8" s="60"/>
      <c r="H8" s="58">
        <v>0</v>
      </c>
      <c r="I8" s="36" t="s">
        <v>9</v>
      </c>
      <c r="J8" s="36" t="s">
        <v>9</v>
      </c>
      <c r="K8" s="36" t="s">
        <v>9</v>
      </c>
    </row>
    <row r="9" spans="1:11" ht="15" x14ac:dyDescent="0.2">
      <c r="A9" s="2" t="s">
        <v>61</v>
      </c>
      <c r="B9" s="60"/>
      <c r="C9" s="60"/>
      <c r="D9" s="60"/>
      <c r="E9" s="60"/>
      <c r="F9" s="60"/>
      <c r="G9" s="60"/>
      <c r="H9" s="60"/>
      <c r="I9" s="58">
        <v>0</v>
      </c>
      <c r="J9" s="36" t="s">
        <v>9</v>
      </c>
      <c r="K9" s="36" t="s">
        <v>9</v>
      </c>
    </row>
    <row r="10" spans="1:11" ht="15" x14ac:dyDescent="0.2">
      <c r="A10" s="2" t="s">
        <v>62</v>
      </c>
      <c r="B10" s="38"/>
      <c r="C10" s="60"/>
      <c r="D10" s="60"/>
      <c r="E10" s="60"/>
      <c r="F10" s="60"/>
      <c r="G10" s="60"/>
      <c r="H10" s="60"/>
      <c r="I10" s="60"/>
      <c r="J10" s="58">
        <v>0</v>
      </c>
      <c r="K10" s="36" t="s">
        <v>9</v>
      </c>
    </row>
    <row r="11" spans="1:11" ht="15" x14ac:dyDescent="0.2">
      <c r="A11" s="62" t="s">
        <v>63</v>
      </c>
      <c r="B11" s="63"/>
      <c r="C11" s="60"/>
      <c r="D11" s="60"/>
      <c r="E11" s="60"/>
      <c r="F11" s="60"/>
      <c r="G11" s="60"/>
      <c r="H11" s="60"/>
      <c r="I11" s="60"/>
      <c r="J11" s="60"/>
      <c r="K11" s="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Clase A</vt:lpstr>
      <vt:lpstr>Clase B-1</vt:lpstr>
      <vt:lpstr>Clase B-2</vt:lpstr>
      <vt:lpstr>Clase C</vt:lpstr>
      <vt:lpstr>datosA</vt:lpstr>
      <vt:lpstr>datosB-1</vt:lpstr>
      <vt:lpstr>datosB-2</vt:lpstr>
      <vt:lpstr>datosC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Pablo Javier Gutierrez Aguirre</cp:lastModifiedBy>
  <dcterms:created xsi:type="dcterms:W3CDTF">2021-06-05T16:30:54Z</dcterms:created>
  <dcterms:modified xsi:type="dcterms:W3CDTF">2021-06-22T03:47:19Z</dcterms:modified>
</cp:coreProperties>
</file>