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User\Desktop\Brujula\"/>
    </mc:Choice>
  </mc:AlternateContent>
  <xr:revisionPtr revIDLastSave="0" documentId="13_ncr:1_{CCCB8C3B-2516-4C25-ACBD-DE2997D2F8E6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Inicio" sheetId="1" r:id="rId1"/>
    <sheet name="Brujula" sheetId="2" r:id="rId2"/>
    <sheet name="Espiritual" sheetId="3" r:id="rId3"/>
    <sheet name="Familiar" sheetId="4" r:id="rId4"/>
    <sheet name="Intelectual" sheetId="5" r:id="rId5"/>
    <sheet name="Laboral" sheetId="6" r:id="rId6"/>
    <sheet name="Fisico" sheetId="7" r:id="rId7"/>
    <sheet name="Metas" sheetId="8" r:id="rId8"/>
    <sheet name="Plan por Año" sheetId="9" r:id="rId9"/>
  </sheets>
  <calcPr calcId="191029"/>
  <extLst>
    <ext uri="GoogleSheetsCustomDataVersion2">
      <go:sheetsCustomData xmlns:go="http://customooxmlschemas.google.com/" r:id="rId13" roundtripDataChecksum="L1AuogFaVGQoUg0Bgl25Ds8fEvsUCTv4PFCjf8M9EKg="/>
    </ext>
  </extLst>
</workbook>
</file>

<file path=xl/calcChain.xml><?xml version="1.0" encoding="utf-8"?>
<calcChain xmlns="http://schemas.openxmlformats.org/spreadsheetml/2006/main">
  <c r="H7" i="8" l="1"/>
  <c r="I185" i="9"/>
  <c r="I184" i="9"/>
  <c r="I183" i="9"/>
  <c r="I182" i="9"/>
  <c r="I181" i="9"/>
  <c r="I180" i="9"/>
  <c r="BE175" i="9"/>
  <c r="AS175" i="9"/>
  <c r="AG175" i="9"/>
  <c r="U175" i="9"/>
  <c r="I175" i="9"/>
  <c r="BE174" i="9"/>
  <c r="AS174" i="9"/>
  <c r="AG174" i="9"/>
  <c r="U174" i="9"/>
  <c r="I174" i="9"/>
  <c r="BE173" i="9"/>
  <c r="AS173" i="9"/>
  <c r="AG173" i="9"/>
  <c r="U173" i="9"/>
  <c r="I173" i="9"/>
  <c r="BE172" i="9"/>
  <c r="AS172" i="9"/>
  <c r="AG172" i="9"/>
  <c r="U172" i="9"/>
  <c r="I172" i="9"/>
  <c r="BE171" i="9"/>
  <c r="AS171" i="9"/>
  <c r="AG171" i="9"/>
  <c r="U171" i="9"/>
  <c r="I171" i="9"/>
  <c r="BE170" i="9"/>
  <c r="AS170" i="9"/>
  <c r="AG170" i="9"/>
  <c r="U170" i="9"/>
  <c r="I170" i="9"/>
  <c r="BE165" i="9"/>
  <c r="AS165" i="9"/>
  <c r="AG165" i="9"/>
  <c r="U165" i="9"/>
  <c r="I165" i="9"/>
  <c r="BE164" i="9"/>
  <c r="AS164" i="9"/>
  <c r="AG164" i="9"/>
  <c r="U164" i="9"/>
  <c r="I164" i="9"/>
  <c r="BE163" i="9"/>
  <c r="AS163" i="9"/>
  <c r="AG163" i="9"/>
  <c r="U163" i="9"/>
  <c r="I163" i="9"/>
  <c r="BE162" i="9"/>
  <c r="AS162" i="9"/>
  <c r="AG162" i="9"/>
  <c r="U162" i="9"/>
  <c r="I162" i="9"/>
  <c r="BE161" i="9"/>
  <c r="AS161" i="9"/>
  <c r="AG161" i="9"/>
  <c r="U161" i="9"/>
  <c r="I161" i="9"/>
  <c r="BE160" i="9"/>
  <c r="AS160" i="9"/>
  <c r="AG160" i="9"/>
  <c r="U160" i="9"/>
  <c r="I160" i="9"/>
  <c r="I148" i="9"/>
  <c r="I147" i="9"/>
  <c r="I146" i="9"/>
  <c r="I145" i="9"/>
  <c r="I144" i="9"/>
  <c r="I143" i="9"/>
  <c r="BE138" i="9"/>
  <c r="AS138" i="9"/>
  <c r="AG138" i="9"/>
  <c r="U138" i="9"/>
  <c r="I138" i="9"/>
  <c r="BE137" i="9"/>
  <c r="AS137" i="9"/>
  <c r="AG137" i="9"/>
  <c r="U137" i="9"/>
  <c r="I137" i="9"/>
  <c r="BE136" i="9"/>
  <c r="AS136" i="9"/>
  <c r="AG136" i="9"/>
  <c r="U136" i="9"/>
  <c r="I136" i="9"/>
  <c r="BE135" i="9"/>
  <c r="AS135" i="9"/>
  <c r="AG135" i="9"/>
  <c r="U135" i="9"/>
  <c r="I135" i="9"/>
  <c r="BE134" i="9"/>
  <c r="AS134" i="9"/>
  <c r="AG134" i="9"/>
  <c r="U134" i="9"/>
  <c r="I134" i="9"/>
  <c r="BE133" i="9"/>
  <c r="AS133" i="9"/>
  <c r="AG133" i="9"/>
  <c r="U133" i="9"/>
  <c r="I133" i="9"/>
  <c r="BE128" i="9"/>
  <c r="AS128" i="9"/>
  <c r="AG128" i="9"/>
  <c r="U128" i="9"/>
  <c r="I128" i="9"/>
  <c r="BE127" i="9"/>
  <c r="AS127" i="9"/>
  <c r="AG127" i="9"/>
  <c r="U127" i="9"/>
  <c r="I127" i="9"/>
  <c r="BE126" i="9"/>
  <c r="AS126" i="9"/>
  <c r="AG126" i="9"/>
  <c r="U126" i="9"/>
  <c r="I126" i="9"/>
  <c r="BE125" i="9"/>
  <c r="AS125" i="9"/>
  <c r="AG125" i="9"/>
  <c r="U125" i="9"/>
  <c r="I125" i="9"/>
  <c r="BE124" i="9"/>
  <c r="AS124" i="9"/>
  <c r="AG124" i="9"/>
  <c r="U124" i="9"/>
  <c r="I124" i="9"/>
  <c r="BE123" i="9"/>
  <c r="AS123" i="9"/>
  <c r="AG123" i="9"/>
  <c r="U123" i="9"/>
  <c r="I123" i="9"/>
  <c r="I111" i="9"/>
  <c r="I110" i="9"/>
  <c r="I109" i="9"/>
  <c r="I108" i="9"/>
  <c r="I107" i="9"/>
  <c r="I106" i="9"/>
  <c r="BE101" i="9"/>
  <c r="AS101" i="9"/>
  <c r="AG101" i="9"/>
  <c r="U101" i="9"/>
  <c r="I101" i="9"/>
  <c r="BE100" i="9"/>
  <c r="AS100" i="9"/>
  <c r="AG100" i="9"/>
  <c r="U100" i="9"/>
  <c r="I100" i="9"/>
  <c r="BE99" i="9"/>
  <c r="AS99" i="9"/>
  <c r="AG99" i="9"/>
  <c r="U99" i="9"/>
  <c r="I99" i="9"/>
  <c r="BE98" i="9"/>
  <c r="AS98" i="9"/>
  <c r="AG98" i="9"/>
  <c r="U98" i="9"/>
  <c r="I98" i="9"/>
  <c r="BE97" i="9"/>
  <c r="AS97" i="9"/>
  <c r="AG97" i="9"/>
  <c r="U97" i="9"/>
  <c r="I97" i="9"/>
  <c r="BE96" i="9"/>
  <c r="AS96" i="9"/>
  <c r="AG96" i="9"/>
  <c r="U96" i="9"/>
  <c r="I96" i="9"/>
  <c r="BE91" i="9"/>
  <c r="AS91" i="9"/>
  <c r="AG91" i="9"/>
  <c r="U91" i="9"/>
  <c r="I91" i="9"/>
  <c r="BE90" i="9"/>
  <c r="AS90" i="9"/>
  <c r="AG90" i="9"/>
  <c r="U90" i="9"/>
  <c r="I90" i="9"/>
  <c r="BE89" i="9"/>
  <c r="AS89" i="9"/>
  <c r="AG89" i="9"/>
  <c r="U89" i="9"/>
  <c r="I89" i="9"/>
  <c r="BE88" i="9"/>
  <c r="AS88" i="9"/>
  <c r="AG88" i="9"/>
  <c r="U88" i="9"/>
  <c r="I88" i="9"/>
  <c r="BE87" i="9"/>
  <c r="AS87" i="9"/>
  <c r="AG87" i="9"/>
  <c r="U87" i="9"/>
  <c r="I87" i="9"/>
  <c r="BE86" i="9"/>
  <c r="AS86" i="9"/>
  <c r="AG86" i="9"/>
  <c r="U86" i="9"/>
  <c r="I86" i="9"/>
  <c r="I73" i="9"/>
  <c r="I72" i="9"/>
  <c r="I71" i="9"/>
  <c r="I70" i="9"/>
  <c r="I69" i="9"/>
  <c r="I68" i="9"/>
  <c r="BE63" i="9"/>
  <c r="AS63" i="9"/>
  <c r="AG63" i="9"/>
  <c r="U63" i="9"/>
  <c r="I63" i="9"/>
  <c r="BE62" i="9"/>
  <c r="AS62" i="9"/>
  <c r="AG62" i="9"/>
  <c r="U62" i="9"/>
  <c r="I62" i="9"/>
  <c r="BE61" i="9"/>
  <c r="AS61" i="9"/>
  <c r="AG61" i="9"/>
  <c r="U61" i="9"/>
  <c r="I61" i="9"/>
  <c r="BE60" i="9"/>
  <c r="AS60" i="9"/>
  <c r="AG60" i="9"/>
  <c r="U60" i="9"/>
  <c r="I60" i="9"/>
  <c r="BE59" i="9"/>
  <c r="AS59" i="9"/>
  <c r="AG59" i="9"/>
  <c r="U59" i="9"/>
  <c r="I59" i="9"/>
  <c r="BE58" i="9"/>
  <c r="AS58" i="9"/>
  <c r="AG58" i="9"/>
  <c r="U58" i="9"/>
  <c r="I58" i="9"/>
  <c r="BE53" i="9"/>
  <c r="AS53" i="9"/>
  <c r="AG53" i="9"/>
  <c r="U53" i="9"/>
  <c r="I53" i="9"/>
  <c r="BE52" i="9"/>
  <c r="AS52" i="9"/>
  <c r="AG52" i="9"/>
  <c r="U52" i="9"/>
  <c r="I52" i="9"/>
  <c r="BE51" i="9"/>
  <c r="AS51" i="9"/>
  <c r="AG51" i="9"/>
  <c r="U51" i="9"/>
  <c r="I51" i="9"/>
  <c r="BE50" i="9"/>
  <c r="AS50" i="9"/>
  <c r="AG50" i="9"/>
  <c r="U50" i="9"/>
  <c r="I50" i="9"/>
  <c r="BE49" i="9"/>
  <c r="AS49" i="9"/>
  <c r="AG49" i="9"/>
  <c r="U49" i="9"/>
  <c r="I49" i="9"/>
  <c r="BE48" i="9"/>
  <c r="AS48" i="9"/>
  <c r="AG48" i="9"/>
  <c r="U48" i="9"/>
  <c r="I48" i="9"/>
  <c r="AF40" i="9"/>
  <c r="AF78" i="9" s="1"/>
  <c r="AF115" i="9" s="1"/>
  <c r="AF152" i="9" s="1"/>
  <c r="S39" i="9"/>
  <c r="S77" i="9" s="1"/>
  <c r="S114" i="9" s="1"/>
  <c r="S151" i="9" s="1"/>
  <c r="I36" i="9"/>
  <c r="I35" i="9"/>
  <c r="I34" i="9"/>
  <c r="I33" i="9"/>
  <c r="I32" i="9"/>
  <c r="I31" i="9"/>
  <c r="BE26" i="9"/>
  <c r="AS26" i="9"/>
  <c r="AG26" i="9"/>
  <c r="U26" i="9"/>
  <c r="I26" i="9"/>
  <c r="BE25" i="9"/>
  <c r="AS25" i="9"/>
  <c r="AG25" i="9"/>
  <c r="U25" i="9"/>
  <c r="I25" i="9"/>
  <c r="BE24" i="9"/>
  <c r="AS24" i="9"/>
  <c r="AG24" i="9"/>
  <c r="U24" i="9"/>
  <c r="I24" i="9"/>
  <c r="BE23" i="9"/>
  <c r="AS23" i="9"/>
  <c r="AG23" i="9"/>
  <c r="U23" i="9"/>
  <c r="I23" i="9"/>
  <c r="BE22" i="9"/>
  <c r="AS22" i="9"/>
  <c r="AG22" i="9"/>
  <c r="U22" i="9"/>
  <c r="I22" i="9"/>
  <c r="BE21" i="9"/>
  <c r="AS21" i="9"/>
  <c r="AG21" i="9"/>
  <c r="U21" i="9"/>
  <c r="I21" i="9"/>
  <c r="BE16" i="9"/>
  <c r="AS16" i="9"/>
  <c r="AG16" i="9"/>
  <c r="U16" i="9"/>
  <c r="I16" i="9"/>
  <c r="BE15" i="9"/>
  <c r="AS15" i="9"/>
  <c r="AG15" i="9"/>
  <c r="U15" i="9"/>
  <c r="I15" i="9"/>
  <c r="BE14" i="9"/>
  <c r="AS14" i="9"/>
  <c r="AG14" i="9"/>
  <c r="U14" i="9"/>
  <c r="I14" i="9"/>
  <c r="BE13" i="9"/>
  <c r="AS13" i="9"/>
  <c r="AG13" i="9"/>
  <c r="U13" i="9"/>
  <c r="I13" i="9"/>
  <c r="BE12" i="9"/>
  <c r="AS12" i="9"/>
  <c r="AG12" i="9"/>
  <c r="U12" i="9"/>
  <c r="I12" i="9"/>
  <c r="BE11" i="9"/>
  <c r="AS11" i="9"/>
  <c r="AG11" i="9"/>
  <c r="U11" i="9"/>
  <c r="I11" i="9"/>
  <c r="AF4" i="9"/>
  <c r="AF41" i="9" s="1"/>
  <c r="AF79" i="9" s="1"/>
  <c r="AF116" i="9" s="1"/>
  <c r="AF153" i="9" s="1"/>
  <c r="AF3" i="9"/>
  <c r="AF2" i="9"/>
  <c r="AF39" i="9" s="1"/>
  <c r="AF77" i="9" s="1"/>
  <c r="AF114" i="9" s="1"/>
  <c r="AF151" i="9" s="1"/>
  <c r="S2" i="9"/>
  <c r="BD25" i="8"/>
  <c r="AR25" i="8"/>
  <c r="AF25" i="8"/>
  <c r="T25" i="8"/>
  <c r="H25" i="8"/>
  <c r="BD24" i="8"/>
  <c r="AR24" i="8"/>
  <c r="AF24" i="8"/>
  <c r="T24" i="8"/>
  <c r="H24" i="8"/>
  <c r="AF23" i="8"/>
  <c r="AR23" i="8" s="1"/>
  <c r="BD23" i="8" s="1"/>
  <c r="T23" i="8"/>
  <c r="H23" i="8"/>
  <c r="BD21" i="8"/>
  <c r="AR21" i="8"/>
  <c r="AF21" i="8"/>
  <c r="T21" i="8"/>
  <c r="H21" i="8"/>
  <c r="BD20" i="8"/>
  <c r="AR20" i="8"/>
  <c r="AF20" i="8"/>
  <c r="T20" i="8"/>
  <c r="H20" i="8"/>
  <c r="T19" i="8"/>
  <c r="AF19" i="8" s="1"/>
  <c r="AR19" i="8" s="1"/>
  <c r="BD19" i="8" s="1"/>
  <c r="H19" i="8"/>
  <c r="BD17" i="8"/>
  <c r="AR17" i="8"/>
  <c r="AF17" i="8"/>
  <c r="T17" i="8"/>
  <c r="H17" i="8"/>
  <c r="BD16" i="8"/>
  <c r="AR16" i="8"/>
  <c r="AF16" i="8"/>
  <c r="T16" i="8"/>
  <c r="H16" i="8"/>
  <c r="H15" i="8"/>
  <c r="T15" i="8" s="1"/>
  <c r="AF15" i="8" s="1"/>
  <c r="AR15" i="8" s="1"/>
  <c r="BD15" i="8" s="1"/>
  <c r="BD13" i="8"/>
  <c r="AR13" i="8"/>
  <c r="AF13" i="8"/>
  <c r="T13" i="8"/>
  <c r="H13" i="8"/>
  <c r="BD12" i="8"/>
  <c r="AR12" i="8"/>
  <c r="AF12" i="8"/>
  <c r="T12" i="8"/>
  <c r="H12" i="8"/>
  <c r="BD11" i="8"/>
  <c r="AR11" i="8"/>
  <c r="AF11" i="8"/>
  <c r="T11" i="8"/>
  <c r="H11" i="8"/>
  <c r="H10" i="8"/>
  <c r="T10" i="8" s="1"/>
  <c r="AF10" i="8" s="1"/>
  <c r="AR10" i="8" s="1"/>
  <c r="BD10" i="8" s="1"/>
  <c r="BD8" i="8"/>
  <c r="AR8" i="8"/>
  <c r="AF8" i="8"/>
  <c r="T8" i="8"/>
  <c r="H8" i="8"/>
  <c r="BD7" i="8"/>
  <c r="AR7" i="8"/>
  <c r="AF7" i="8"/>
  <c r="T7" i="8"/>
  <c r="H6" i="8"/>
  <c r="T6" i="8" s="1"/>
  <c r="AF6" i="8" s="1"/>
  <c r="AR6" i="8" s="1"/>
  <c r="BD6" i="8" s="1"/>
  <c r="AF4" i="8"/>
  <c r="AF3" i="8"/>
  <c r="AF2" i="8"/>
  <c r="BG18" i="7"/>
  <c r="BE169" i="9" s="1"/>
  <c r="AU18" i="7"/>
  <c r="BE132" i="9" s="1"/>
  <c r="AI18" i="7"/>
  <c r="BE95" i="9" s="1"/>
  <c r="W18" i="7"/>
  <c r="BE57" i="9" s="1"/>
  <c r="K18" i="7"/>
  <c r="BE20" i="9" s="1"/>
  <c r="A18" i="7"/>
  <c r="W16" i="7"/>
  <c r="AI16" i="7" s="1"/>
  <c r="AU16" i="7" s="1"/>
  <c r="BG16" i="7" s="1"/>
  <c r="K16" i="7"/>
  <c r="BG7" i="7"/>
  <c r="BE159" i="9" s="1"/>
  <c r="AU7" i="7"/>
  <c r="BE122" i="9" s="1"/>
  <c r="AI7" i="7"/>
  <c r="BE85" i="9" s="1"/>
  <c r="W7" i="7"/>
  <c r="BE47" i="9" s="1"/>
  <c r="K7" i="7"/>
  <c r="BE10" i="9" s="1"/>
  <c r="A7" i="7"/>
  <c r="K5" i="7"/>
  <c r="W5" i="7" s="1"/>
  <c r="AI5" i="7" s="1"/>
  <c r="AU5" i="7" s="1"/>
  <c r="BG5" i="7" s="1"/>
  <c r="BG18" i="6"/>
  <c r="U169" i="9" s="1"/>
  <c r="AU18" i="6"/>
  <c r="U132" i="9" s="1"/>
  <c r="AI18" i="6"/>
  <c r="U95" i="9" s="1"/>
  <c r="W18" i="6"/>
  <c r="U57" i="9" s="1"/>
  <c r="K18" i="6"/>
  <c r="U20" i="9" s="1"/>
  <c r="A18" i="6"/>
  <c r="K16" i="6"/>
  <c r="W16" i="6" s="1"/>
  <c r="AI16" i="6" s="1"/>
  <c r="AU16" i="6" s="1"/>
  <c r="BG16" i="6" s="1"/>
  <c r="BG7" i="6"/>
  <c r="U159" i="9" s="1"/>
  <c r="AU7" i="6"/>
  <c r="U122" i="9" s="1"/>
  <c r="AI7" i="6"/>
  <c r="U85" i="9" s="1"/>
  <c r="W7" i="6"/>
  <c r="U47" i="9" s="1"/>
  <c r="K7" i="6"/>
  <c r="U10" i="9" s="1"/>
  <c r="A7" i="6"/>
  <c r="W5" i="6"/>
  <c r="AI5" i="6" s="1"/>
  <c r="AU5" i="6" s="1"/>
  <c r="BG5" i="6" s="1"/>
  <c r="K5" i="6"/>
  <c r="BG18" i="5"/>
  <c r="AG169" i="9" s="1"/>
  <c r="AU18" i="5"/>
  <c r="AG132" i="9" s="1"/>
  <c r="AI18" i="5"/>
  <c r="AG95" i="9" s="1"/>
  <c r="W18" i="5"/>
  <c r="AG57" i="9" s="1"/>
  <c r="K18" i="5"/>
  <c r="AG20" i="9" s="1"/>
  <c r="A18" i="5"/>
  <c r="K16" i="5"/>
  <c r="W16" i="5" s="1"/>
  <c r="AI16" i="5" s="1"/>
  <c r="AU16" i="5" s="1"/>
  <c r="BG16" i="5" s="1"/>
  <c r="BG7" i="5"/>
  <c r="AG159" i="9" s="1"/>
  <c r="AU7" i="5"/>
  <c r="AG122" i="9" s="1"/>
  <c r="AI7" i="5"/>
  <c r="AG85" i="9" s="1"/>
  <c r="W7" i="5"/>
  <c r="AG47" i="9" s="1"/>
  <c r="K7" i="5"/>
  <c r="AG10" i="9" s="1"/>
  <c r="A7" i="5"/>
  <c r="K5" i="5"/>
  <c r="W5" i="5" s="1"/>
  <c r="AI5" i="5" s="1"/>
  <c r="AU5" i="5" s="1"/>
  <c r="BG5" i="5" s="1"/>
  <c r="BG27" i="4"/>
  <c r="I179" i="9" s="1"/>
  <c r="AU27" i="4"/>
  <c r="I142" i="9" s="1"/>
  <c r="AI27" i="4"/>
  <c r="I105" i="9" s="1"/>
  <c r="W27" i="4"/>
  <c r="I67" i="9" s="1"/>
  <c r="K27" i="4"/>
  <c r="I30" i="9" s="1"/>
  <c r="A27" i="4"/>
  <c r="K25" i="4"/>
  <c r="W25" i="4" s="1"/>
  <c r="AI25" i="4" s="1"/>
  <c r="AU25" i="4" s="1"/>
  <c r="BG25" i="4" s="1"/>
  <c r="BG17" i="4"/>
  <c r="I169" i="9" s="1"/>
  <c r="AU17" i="4"/>
  <c r="I132" i="9" s="1"/>
  <c r="AI17" i="4"/>
  <c r="I95" i="9" s="1"/>
  <c r="W17" i="4"/>
  <c r="I57" i="9" s="1"/>
  <c r="K17" i="4"/>
  <c r="I20" i="9" s="1"/>
  <c r="A17" i="4"/>
  <c r="W15" i="4"/>
  <c r="AI15" i="4" s="1"/>
  <c r="AU15" i="4" s="1"/>
  <c r="BG15" i="4" s="1"/>
  <c r="K15" i="4"/>
  <c r="BG7" i="4"/>
  <c r="I159" i="9" s="1"/>
  <c r="AU7" i="4"/>
  <c r="I122" i="9" s="1"/>
  <c r="AI7" i="4"/>
  <c r="I85" i="9" s="1"/>
  <c r="W7" i="4"/>
  <c r="I47" i="9" s="1"/>
  <c r="K7" i="4"/>
  <c r="I10" i="9" s="1"/>
  <c r="A7" i="4"/>
  <c r="K5" i="4"/>
  <c r="W5" i="4" s="1"/>
  <c r="AI5" i="4" s="1"/>
  <c r="AU5" i="4" s="1"/>
  <c r="BG5" i="4" s="1"/>
  <c r="BG18" i="3"/>
  <c r="AS169" i="9" s="1"/>
  <c r="AU18" i="3"/>
  <c r="AS132" i="9" s="1"/>
  <c r="AI18" i="3"/>
  <c r="AS95" i="9" s="1"/>
  <c r="W18" i="3"/>
  <c r="AS57" i="9" s="1"/>
  <c r="K18" i="3"/>
  <c r="AS20" i="9" s="1"/>
  <c r="A18" i="3"/>
  <c r="K16" i="3"/>
  <c r="W16" i="3" s="1"/>
  <c r="AI16" i="3" s="1"/>
  <c r="AU16" i="3" s="1"/>
  <c r="BG16" i="3" s="1"/>
  <c r="BG7" i="3"/>
  <c r="AS159" i="9" s="1"/>
  <c r="AU7" i="3"/>
  <c r="AS122" i="9" s="1"/>
  <c r="AI7" i="3"/>
  <c r="AS85" i="9" s="1"/>
  <c r="W7" i="3"/>
  <c r="AS47" i="9" s="1"/>
  <c r="K7" i="3"/>
  <c r="AS10" i="9" s="1"/>
  <c r="A7" i="3"/>
  <c r="K5" i="3"/>
  <c r="W5" i="3" s="1"/>
  <c r="AI5" i="3" s="1"/>
  <c r="AU5" i="3" s="1"/>
  <c r="BG5" i="3" s="1"/>
  <c r="G26" i="2"/>
  <c r="S26" i="2" s="1"/>
  <c r="AE26" i="2" s="1"/>
  <c r="AQ26" i="2" s="1"/>
  <c r="BC26" i="2" s="1"/>
  <c r="G22" i="2"/>
  <c r="S22" i="2" s="1"/>
  <c r="AE22" i="2" s="1"/>
  <c r="AQ22" i="2" s="1"/>
  <c r="BC22" i="2" s="1"/>
  <c r="S18" i="2"/>
  <c r="AE18" i="2" s="1"/>
  <c r="AQ18" i="2" s="1"/>
  <c r="BC18" i="2" s="1"/>
  <c r="G18" i="2"/>
  <c r="G13" i="2"/>
  <c r="S13" i="2" s="1"/>
  <c r="AE13" i="2" s="1"/>
  <c r="AQ13" i="2" s="1"/>
  <c r="BC13" i="2" s="1"/>
  <c r="AQ9" i="2"/>
  <c r="BC9" i="2" s="1"/>
  <c r="G9" i="2"/>
  <c r="S9" i="2" s="1"/>
  <c r="AE9" i="2" s="1"/>
  <c r="Y3" i="2"/>
</calcChain>
</file>

<file path=xl/sharedStrings.xml><?xml version="1.0" encoding="utf-8"?>
<sst xmlns="http://schemas.openxmlformats.org/spreadsheetml/2006/main" count="728" uniqueCount="394">
  <si>
    <t>Mi Brújula de Vida</t>
  </si>
  <si>
    <t>Nombre Completo:</t>
  </si>
  <si>
    <t>Carrera:</t>
  </si>
  <si>
    <t>Ingles para call center</t>
  </si>
  <si>
    <t>País:</t>
  </si>
  <si>
    <t>Fecha:</t>
  </si>
  <si>
    <t>Haz tu 
Plan
 Aquí</t>
  </si>
  <si>
    <t>ESPIRITUAL</t>
  </si>
  <si>
    <t>Proceso de Conversion</t>
  </si>
  <si>
    <t>Ser un Discipulo</t>
  </si>
  <si>
    <t xml:space="preserve">Salgo con los misioneros una vez a la semana. Apoyo la obra misional en mi unidad y mi Estaca.
</t>
  </si>
  <si>
    <t>FAMILIAR</t>
  </si>
  <si>
    <t>Esposo / Novio</t>
  </si>
  <si>
    <t>Defino el modelo de familia que queremos contruir. Sigo el Ejemplo de El Salvador en cada situación de mi vida diaria y somos felices.</t>
  </si>
  <si>
    <t>Padre</t>
  </si>
  <si>
    <t>Hijo</t>
  </si>
  <si>
    <t xml:space="preserve">Visito a mis Padres 1 vez al mes, Les ayudo a crecer espiritualmente y les hago felices.
</t>
  </si>
  <si>
    <t xml:space="preserve">Hago noches de hogar en familia cada lunes, Soy paciente con ellos y les doy un buen ejemplo de fe en Jesucristo.
</t>
  </si>
  <si>
    <t>INTELECTUAL</t>
  </si>
  <si>
    <t>Educación Formal</t>
  </si>
  <si>
    <t>Yo hago intercambios culturales a destinos rentables de mi carrera, sigo creciendo laboralmente.</t>
  </si>
  <si>
    <t>Autoeducación</t>
  </si>
  <si>
    <t>LABORAL</t>
  </si>
  <si>
    <t>Empleado</t>
  </si>
  <si>
    <t>Emprendimiento</t>
  </si>
  <si>
    <t>FISICO</t>
  </si>
  <si>
    <t>Ejercicios</t>
  </si>
  <si>
    <t>Yo salgo a correr una vez por semana. Yo voy al médico para chequear mi salud cada mes. Me esfuerzo por cumplir la palabra de Sabiduría.</t>
  </si>
  <si>
    <t xml:space="preserve">Monto bicicleta 2 veces a la semana. Yo me deshago de malos pensamientos y el estress.
</t>
  </si>
  <si>
    <t>Hobbies</t>
  </si>
  <si>
    <t>Planes: Metas Espirituales</t>
  </si>
  <si>
    <t>CONVERSION</t>
  </si>
  <si>
    <t>¿Qué hare?</t>
  </si>
  <si>
    <t>¿Por qué lo hago?</t>
  </si>
  <si>
    <t>Es lo que me me permite alimentar mi fe</t>
  </si>
  <si>
    <t>Para recordar la expiacion del salvador en mi vida</t>
  </si>
  <si>
    <t>Oro diariamente para poder reconocerlo</t>
  </si>
  <si>
    <t>Quiero una relacion genuina con mi creador</t>
  </si>
  <si>
    <t>Es un  mandamiento de Dios</t>
  </si>
  <si>
    <t>¿Cómo lo haré?</t>
  </si>
  <si>
    <t>Estudio las escrituras, en especial el LDM</t>
  </si>
  <si>
    <t>Asistiendo cada domingo con regularidad</t>
  </si>
  <si>
    <t>Me preparo personalmente para tener atributos semejantes a los de Cristo</t>
  </si>
  <si>
    <t>Dedicando tiempo significativos en las mañañanas y antes de dormir</t>
  </si>
  <si>
    <t>Llevando un conteo de mis entradas</t>
  </si>
  <si>
    <t>¿Cuándo lo haré?</t>
  </si>
  <si>
    <t>Empezando esta semana</t>
  </si>
  <si>
    <t>Desde ayer.</t>
  </si>
  <si>
    <t>Desde ayer</t>
  </si>
  <si>
    <t>¿Dónde lo haré?</t>
  </si>
  <si>
    <t>En mi casa</t>
  </si>
  <si>
    <t>En la Iglesia de Jesucristo de Los Santos de Los Ultimos Dias</t>
  </si>
  <si>
    <t>En el templo</t>
  </si>
  <si>
    <t>En mi habitacion a solas</t>
  </si>
  <si>
    <t>Semanalmente asi no se me olvida ningun monto</t>
  </si>
  <si>
    <t>¿Con quien lo haré?</t>
  </si>
  <si>
    <t>Con la guia de Igrid</t>
  </si>
  <si>
    <t>Con Mi novio</t>
  </si>
  <si>
    <t>Con Mi futuro esposo</t>
  </si>
  <si>
    <t>Con Dios.</t>
  </si>
  <si>
    <t>Con mi PAREJA</t>
  </si>
  <si>
    <t>¿Cuánto me costará?</t>
  </si>
  <si>
    <t>Nada monetario</t>
  </si>
  <si>
    <t>Toda mi vida</t>
  </si>
  <si>
    <t>Mucho ayuno y oracion</t>
  </si>
  <si>
    <t>Nada  monetario</t>
  </si>
  <si>
    <t>SER DISCIPULO</t>
  </si>
  <si>
    <t>Porque amo a mi projimo</t>
  </si>
  <si>
    <t>Amo la obra misional</t>
  </si>
  <si>
    <t>La obra sigue despues del velo</t>
  </si>
  <si>
    <t>Fuimos enviados a compartir las buenas nuevas</t>
  </si>
  <si>
    <t>Me encanta el espiritu que se siente.</t>
  </si>
  <si>
    <t>Compartrtiendo en mis redes sociales</t>
  </si>
  <si>
    <t>Me preparo con anticipacion con los misioneros</t>
  </si>
  <si>
    <t>Por medio de la app Famili She</t>
  </si>
  <si>
    <t>Regalando Libros de Mormon</t>
  </si>
  <si>
    <t>Ya empece</t>
  </si>
  <si>
    <t>Cada 2 dias</t>
  </si>
  <si>
    <t>1 vez a la semana</t>
  </si>
  <si>
    <t>Cada 2 sabados</t>
  </si>
  <si>
    <t>1 ves al mes</t>
  </si>
  <si>
    <t>1 ves a la semana</t>
  </si>
  <si>
    <t>Via Instagram y Whatsapp</t>
  </si>
  <si>
    <t>En las areas de las misioneras</t>
  </si>
  <si>
    <t>Primero cerca de  casa, luego cerca de la capilla</t>
  </si>
  <si>
    <t>Es un reto personal</t>
  </si>
  <si>
    <t>Las misioneras</t>
  </si>
  <si>
    <t>Con mi familia</t>
  </si>
  <si>
    <t>Con los Jas de mi baarrio</t>
  </si>
  <si>
    <t>con Mi esposo</t>
  </si>
  <si>
    <t>Para crear el habito 21 dias.</t>
  </si>
  <si>
    <t>Dedicarle 3 horas</t>
  </si>
  <si>
    <t>NADA</t>
  </si>
  <si>
    <t>12 dias de año</t>
  </si>
  <si>
    <t>Quiero hacerlo durante todo el año</t>
  </si>
  <si>
    <t>Planes: Meta Familiar</t>
  </si>
  <si>
    <t>ESPOSO / NOVIO</t>
  </si>
  <si>
    <t>Estoy cdando la oportunidad de conocer jovenes</t>
  </si>
  <si>
    <t>Quiero mi familia eterna</t>
  </si>
  <si>
    <t>Porque deseo  ver  que Dios tiene preparado para mi.</t>
  </si>
  <si>
    <t>Asi tengo metas antes de inicar un nuevo comienzo</t>
  </si>
  <si>
    <t>Asi mantenemos la mira en lo eterno</t>
  </si>
  <si>
    <t>Por medio de citas grupales</t>
  </si>
  <si>
    <t>Estuando los matrimonios de las escrituras</t>
  </si>
  <si>
    <t>Pedir especificamente al Señor</t>
  </si>
  <si>
    <t>Estructurando metas en armonia de la oracion</t>
  </si>
  <si>
    <t>Preparandome</t>
  </si>
  <si>
    <t>1 ves por semana</t>
  </si>
  <si>
    <t>Diariamente</t>
  </si>
  <si>
    <t>Iniciando el año</t>
  </si>
  <si>
    <t>Incio de año</t>
  </si>
  <si>
    <t>En lugares recurrentes</t>
  </si>
  <si>
    <t>En mi hogar</t>
  </si>
  <si>
    <t>en mi habitacion</t>
  </si>
  <si>
    <t>Lo colocare en mi escritorio</t>
  </si>
  <si>
    <t>Con Jovenes de la iglesia dignos posedores del sacerdocio</t>
  </si>
  <si>
    <t>Sola</t>
  </si>
  <si>
    <t>En privado con Dios</t>
  </si>
  <si>
    <t>Con ayuda de mi obispo</t>
  </si>
  <si>
    <t>Con mi esposo</t>
  </si>
  <si>
    <t>Hasta que lo encuentre</t>
  </si>
  <si>
    <t>Hasta que lo encuentro</t>
  </si>
  <si>
    <t>Hasta encontrarlo</t>
  </si>
  <si>
    <t>1 MES</t>
  </si>
  <si>
    <t>Adaptacion</t>
  </si>
  <si>
    <t>PADRE</t>
  </si>
  <si>
    <t>Les respeto</t>
  </si>
  <si>
    <t>Los amo</t>
  </si>
  <si>
    <t>Es clave para llevar la fiesta en armonia</t>
  </si>
  <si>
    <t>Amo a mi famili</t>
  </si>
  <si>
    <t>Mostrandole mi respeto</t>
  </si>
  <si>
    <t>Haciendo servicios desinteresados</t>
  </si>
  <si>
    <t>Escuchandoles y prestando atencion</t>
  </si>
  <si>
    <t>Que sea muto</t>
  </si>
  <si>
    <t>Controlando mi boca antes de hablar</t>
  </si>
  <si>
    <t>Desde ya</t>
  </si>
  <si>
    <t>Con pequeños gestos</t>
  </si>
  <si>
    <t>Siempre</t>
  </si>
  <si>
    <t>EN todos lados</t>
  </si>
  <si>
    <t>En todos lados</t>
  </si>
  <si>
    <t>en cualquier lugar</t>
  </si>
  <si>
    <t>en ningun lado</t>
  </si>
  <si>
    <t>Con mis Padres</t>
  </si>
  <si>
    <t>con mis hermanas</t>
  </si>
  <si>
    <t>Con mis hermanas</t>
  </si>
  <si>
    <t>Nada</t>
  </si>
  <si>
    <t>Expresiones constantes de mi amor</t>
  </si>
  <si>
    <t>Dinero si es algo monetario</t>
  </si>
  <si>
    <t>Tiempo de calidad</t>
  </si>
  <si>
    <t>Mucha precausion</t>
  </si>
  <si>
    <t>HIJO</t>
  </si>
  <si>
    <t>Porque es mi deber como hija</t>
  </si>
  <si>
    <t>Por respeto a mi familia</t>
  </si>
  <si>
    <t>Asi queda registrado informacion valiosa</t>
  </si>
  <si>
    <t>Porque es un mandato de DIOS</t>
  </si>
  <si>
    <t>Haciendo una lista de lo que debo hacer</t>
  </si>
  <si>
    <t>Ejerciendo la paciencia</t>
  </si>
  <si>
    <t>Dedicando tiempo para escucharlo</t>
  </si>
  <si>
    <t>Teniendo comunicacion</t>
  </si>
  <si>
    <t>Una vez a la semana</t>
  </si>
  <si>
    <t>Semanalmente</t>
  </si>
  <si>
    <t>1 vez al mes</t>
  </si>
  <si>
    <t>semalmente</t>
  </si>
  <si>
    <t>En casa</t>
  </si>
  <si>
    <t>A su casa</t>
  </si>
  <si>
    <t>Con mis hermanas y esposo</t>
  </si>
  <si>
    <t xml:space="preserve">Humildad </t>
  </si>
  <si>
    <t>Ejerciendo los atributos de Jesucristo</t>
  </si>
  <si>
    <t>3 Horas</t>
  </si>
  <si>
    <t>3 horas</t>
  </si>
  <si>
    <t>2 horas</t>
  </si>
  <si>
    <t>Planes: Metas Intelectuales</t>
  </si>
  <si>
    <t>EDUCACION FORMAL</t>
  </si>
  <si>
    <t>Es el idioma de la restauracion</t>
  </si>
  <si>
    <t>Porque incrementa mi conocimiento, previo</t>
  </si>
  <si>
    <t>Me interesa adquirir mas experiencias en otros lugares</t>
  </si>
  <si>
    <t>Me permite estar actualizada</t>
  </si>
  <si>
    <t>Asi me mantengo en ritmo de los ultimoss avances</t>
  </si>
  <si>
    <t>Practicando</t>
  </si>
  <si>
    <t>Aplicando a la Unphu universidad nacional</t>
  </si>
  <si>
    <t>Aplicando a la beca que ofrece la MESIC</t>
  </si>
  <si>
    <t>APLICANDO A LA certificacion</t>
  </si>
  <si>
    <t>Enviando solicitudes</t>
  </si>
  <si>
    <t>Inicio de año</t>
  </si>
  <si>
    <t>Inicio de año, Febrero</t>
  </si>
  <si>
    <t>Marzo</t>
  </si>
  <si>
    <t>JULIO</t>
  </si>
  <si>
    <t>Funval</t>
  </si>
  <si>
    <t>Unphu</t>
  </si>
  <si>
    <t>Programa de la Unphu</t>
  </si>
  <si>
    <t>En una certificacion europea</t>
  </si>
  <si>
    <t>EN barahona</t>
  </si>
  <si>
    <t>sola</t>
  </si>
  <si>
    <t>Mi essposo</t>
  </si>
  <si>
    <t>Con el apoyo de mi familia</t>
  </si>
  <si>
    <t>9 horas</t>
  </si>
  <si>
    <t>11000 trimestral</t>
  </si>
  <si>
    <t>1200 DOLARES</t>
  </si>
  <si>
    <t>Es una beca</t>
  </si>
  <si>
    <t>Es un voluntariado</t>
  </si>
  <si>
    <t>AUTO EDUCACION</t>
  </si>
  <si>
    <t xml:space="preserve">Necesito mejorar mi habla </t>
  </si>
  <si>
    <t>Constante aprendizaje</t>
  </si>
  <si>
    <t>Yo practico paraser triligue</t>
  </si>
  <si>
    <t>Me gusta dar a conocer el conocimiento adquirido</t>
  </si>
  <si>
    <t>Es el idioma que deseo aprender y es muy comercial</t>
  </si>
  <si>
    <t>Descargue una app</t>
  </si>
  <si>
    <t>De manera virtual</t>
  </si>
  <si>
    <t>Tomando un curso</t>
  </si>
  <si>
    <t>Asisttiendo a la asamblea</t>
  </si>
  <si>
    <t>En la universidad autonoma de Santo Domingo</t>
  </si>
  <si>
    <t>Ya comence</t>
  </si>
  <si>
    <t>Al inicio del año</t>
  </si>
  <si>
    <t>En abril</t>
  </si>
  <si>
    <t>A mediado del año</t>
  </si>
  <si>
    <t xml:space="preserve">Enero </t>
  </si>
  <si>
    <t>Por medio de una app</t>
  </si>
  <si>
    <t>En un programa virtual</t>
  </si>
  <si>
    <t>En la academia POR</t>
  </si>
  <si>
    <t>En la asamblea Union</t>
  </si>
  <si>
    <t>En la universidad</t>
  </si>
  <si>
    <t>Con nativos estaounidenses</t>
  </si>
  <si>
    <t>Con Personas capaciitadas</t>
  </si>
  <si>
    <t>Con aprendises del idioma tambie</t>
  </si>
  <si>
    <t>Con un equipo</t>
  </si>
  <si>
    <t>Es gratis, dedico 1 hora diario</t>
  </si>
  <si>
    <t>Pendiente</t>
  </si>
  <si>
    <t>Aplicar a beca</t>
  </si>
  <si>
    <t>Planes: Metas Laborales</t>
  </si>
  <si>
    <t>EMPLEADO</t>
  </si>
  <si>
    <t>Me gusta pensar de maner positiva</t>
  </si>
  <si>
    <t>Asi rinde mejor mi dia</t>
  </si>
  <si>
    <t>Me gusta dirigir</t>
  </si>
  <si>
    <t>Es mi escencia como colaborador</t>
  </si>
  <si>
    <t>Foma parte de mi</t>
  </si>
  <si>
    <t>Siendo optimista</t>
  </si>
  <si>
    <t>Planificando de manera anticipada</t>
  </si>
  <si>
    <t>Delegando a los demas</t>
  </si>
  <si>
    <t>Manteniendo mis principio constantemente</t>
  </si>
  <si>
    <t>ES parte de mi</t>
  </si>
  <si>
    <t>ENERO</t>
  </si>
  <si>
    <t>MARZO</t>
  </si>
  <si>
    <t>En mi trabajo</t>
  </si>
  <si>
    <t>En casa y trabajo</t>
  </si>
  <si>
    <t>En el trabajo</t>
  </si>
  <si>
    <t>Con mi equipo laboral</t>
  </si>
  <si>
    <t>Con mi equipo de trabajo</t>
  </si>
  <si>
    <t>CON TODOS</t>
  </si>
  <si>
    <t>Con todos</t>
  </si>
  <si>
    <t>tiempo</t>
  </si>
  <si>
    <t xml:space="preserve">Tiempo </t>
  </si>
  <si>
    <t>HORAS</t>
  </si>
  <si>
    <t>Transparencia</t>
  </si>
  <si>
    <t>DEDICACION</t>
  </si>
  <si>
    <t>EMPRENDEDOR</t>
  </si>
  <si>
    <t>Es parte de mi carrera universitaria</t>
  </si>
  <si>
    <t>ES necesario para sobrevivir en el ambito laboral</t>
  </si>
  <si>
    <t>Porque impulsa mi carrera</t>
  </si>
  <si>
    <t>Me permite estar actualizada con lo ultimo</t>
  </si>
  <si>
    <t>Me independiza</t>
  </si>
  <si>
    <t>Tomando charlas y discursando en la capilla</t>
  </si>
  <si>
    <t>Encontrando escenarios retadores y manejando mis emociones</t>
  </si>
  <si>
    <t>En una academia</t>
  </si>
  <si>
    <t>En la convencion de RD</t>
  </si>
  <si>
    <t>AUTO conociendo mi proyecto</t>
  </si>
  <si>
    <t>EN octubre</t>
  </si>
  <si>
    <t>En febrero del presente año</t>
  </si>
  <si>
    <t>En AGOSTO</t>
  </si>
  <si>
    <t>A finales de noviembre</t>
  </si>
  <si>
    <t>En mayo</t>
  </si>
  <si>
    <t>En el trabajo y iglesia</t>
  </si>
  <si>
    <t>En el trabajo y hogar</t>
  </si>
  <si>
    <t>En la academinia de Rd</t>
  </si>
  <si>
    <t>EN el olimpico proximo a la universidad UASD</t>
  </si>
  <si>
    <t>En las capacitaciones de autosuficiencia del area</t>
  </si>
  <si>
    <t>Con ayuda del obispo</t>
  </si>
  <si>
    <t>Con mi psicologa</t>
  </si>
  <si>
    <t>Con mis amiga Karen</t>
  </si>
  <si>
    <t>Con mi amiga Karen</t>
  </si>
  <si>
    <t>En colaboracion de ROSA</t>
  </si>
  <si>
    <t>EL costo de la psicologa de su seccion, varia</t>
  </si>
  <si>
    <t>75 dolares por 3 meses</t>
  </si>
  <si>
    <t>Monto pendiente</t>
  </si>
  <si>
    <t>Gratis</t>
  </si>
  <si>
    <t>Planes: Metas Fisicas</t>
  </si>
  <si>
    <t xml:space="preserve">quiero tener una mejor relacion con el y darle mas de mi tiempo </t>
  </si>
  <si>
    <t xml:space="preserve">debo cuidar mas de mi </t>
  </si>
  <si>
    <t>buscar ayuda</t>
  </si>
  <si>
    <t xml:space="preserve">preguntar donde puedo ir </t>
  </si>
  <si>
    <t xml:space="preserve">ejercitarme y cuidar mas de mi salud </t>
  </si>
  <si>
    <t xml:space="preserve">tomare un tiempo de mis mañanas </t>
  </si>
  <si>
    <t xml:space="preserve">corriendo </t>
  </si>
  <si>
    <t xml:space="preserve">perdiendo el miedo </t>
  </si>
  <si>
    <t xml:space="preserve">preguntar  </t>
  </si>
  <si>
    <t xml:space="preserve">buscar primero una bicicleta propia </t>
  </si>
  <si>
    <t xml:space="preserve">en las mañanas </t>
  </si>
  <si>
    <t xml:space="preserve">en mis tiempos libre </t>
  </si>
  <si>
    <t xml:space="preserve">tiempo libre </t>
  </si>
  <si>
    <t xml:space="preserve">tomar al menos 3 dias de mi semana </t>
  </si>
  <si>
    <t xml:space="preserve">pidiendo ayuda a mi hermana </t>
  </si>
  <si>
    <t>en mi vecindad</t>
  </si>
  <si>
    <t xml:space="preserve">donde vivo </t>
  </si>
  <si>
    <t xml:space="preserve">en alguna piscina disponible </t>
  </si>
  <si>
    <t xml:space="preserve">gym </t>
  </si>
  <si>
    <t xml:space="preserve">en al parque para seguridad </t>
  </si>
  <si>
    <t xml:space="preserve">mi perrito </t>
  </si>
  <si>
    <t xml:space="preserve">tratare por mi misma </t>
  </si>
  <si>
    <t xml:space="preserve">con alguien de confianza </t>
  </si>
  <si>
    <t xml:space="preserve">amigos y hermanas </t>
  </si>
  <si>
    <t xml:space="preserve">mi hermana </t>
  </si>
  <si>
    <t xml:space="preserve">solo tiempo </t>
  </si>
  <si>
    <t xml:space="preserve">algo de esfuerzo </t>
  </si>
  <si>
    <t xml:space="preserve">esfuerzo y dedicacion </t>
  </si>
  <si>
    <t xml:space="preserve">algo de mi tiempo </t>
  </si>
  <si>
    <t xml:space="preserve">tiempo y dedicacion </t>
  </si>
  <si>
    <t>HOBBIES</t>
  </si>
  <si>
    <t xml:space="preserve">porque es algo que amo </t>
  </si>
  <si>
    <t xml:space="preserve">quiero aprender a desahogarme y sacar mis emociones </t>
  </si>
  <si>
    <t xml:space="preserve">es algo que quiero aprender </t>
  </si>
  <si>
    <t xml:space="preserve">es algo que me llama la atencion </t>
  </si>
  <si>
    <t>son mis instrumentos favorito</t>
  </si>
  <si>
    <t xml:space="preserve">jugando </t>
  </si>
  <si>
    <t xml:space="preserve">escribiendo </t>
  </si>
  <si>
    <t xml:space="preserve">bailando </t>
  </si>
  <si>
    <t xml:space="preserve">buscando ayuda </t>
  </si>
  <si>
    <t xml:space="preserve">en mis tardes </t>
  </si>
  <si>
    <t xml:space="preserve">fin de semanas </t>
  </si>
  <si>
    <t xml:space="preserve">en las noches </t>
  </si>
  <si>
    <t>tiempo libre</t>
  </si>
  <si>
    <t xml:space="preserve">en la universidad </t>
  </si>
  <si>
    <t xml:space="preserve">en mi pc </t>
  </si>
  <si>
    <t xml:space="preserve">en la playa </t>
  </si>
  <si>
    <t xml:space="preserve">en mi hogar </t>
  </si>
  <si>
    <t>en mis clases</t>
  </si>
  <si>
    <t xml:space="preserve">amigos </t>
  </si>
  <si>
    <t xml:space="preserve">yo sola </t>
  </si>
  <si>
    <t xml:space="preserve">amistades </t>
  </si>
  <si>
    <t xml:space="preserve">mi madre </t>
  </si>
  <si>
    <t>profesor</t>
  </si>
  <si>
    <t xml:space="preserve">tiempo </t>
  </si>
  <si>
    <t xml:space="preserve">tiempo y amor </t>
  </si>
  <si>
    <t>Nombre:</t>
  </si>
  <si>
    <t>AUTOEMPLEO</t>
  </si>
  <si>
    <t>Ecuador</t>
  </si>
  <si>
    <t xml:space="preserve">Renuevo cada domingo mi convenio bautismal cada domingo. 
</t>
  </si>
  <si>
    <t>Doblo rodillas diariamente y hago oraciones significativas, soy diligente en adorar al Señor.</t>
  </si>
  <si>
    <t xml:space="preserve">Guardo la ley del diezmo cada mes, porque entiendo que esta ley preparatoria para mi Exaltacion.
</t>
  </si>
  <si>
    <t>Me preparo para ser sellada en el templo asisto al templo cada quince dias y , me preparo para ser una buena esposa / madre en Sion.</t>
  </si>
  <si>
    <t>Hago ordenzanzas en el templo por mis antepasados cada quince dias, y hago de la historia familiar una prioridad en mi vida.</t>
  </si>
  <si>
    <t xml:space="preserve">Invito a a otros a venir a Cristo y les traigo a la iglesia cada semana. Siempre les apoyo y velo por sus necesidades.
</t>
  </si>
  <si>
    <t xml:space="preserve">Sigo trabajando como obrera en el templo cada quince dias. Yo oro constantemente para demostrar mi gratitud.
</t>
  </si>
  <si>
    <t>Estoy conociendo jovenes por medio de citas cada semana. Y hago de mi vida social una prioridad para prepararme para mi Exaltación.</t>
  </si>
  <si>
    <t xml:space="preserve">Me preparo espiritualmente para casarme este año. Me preparo para ser una buena esposa y madre.
</t>
  </si>
  <si>
    <t>Yo oro por mi futuro esposo cada dia. Soy un buen ejemplo de mujer virtuosa.</t>
  </si>
  <si>
    <t xml:space="preserve">Me esfuerzo por tener una buena comunicación con mi esposo cada semana.  Corrijo todo lo que es necesario para nuestro bienestar y pido ayuda para crecer en amor.
</t>
  </si>
  <si>
    <t>Asisto al templo quincenalmente con mi esposo. Me fortalezco Espiritualmente.</t>
  </si>
  <si>
    <t xml:space="preserve">Honro a mis Padres y los visito cada semana. Sigo el consejo de mis lideres del sacerdocio y los aplico en mi vida.
</t>
  </si>
  <si>
    <t xml:space="preserve">Les muestro mi amor continuamente. La ayudo a crecer espiritualmente y le hago feliz siendo una hija atenta a sus necesidades.
</t>
  </si>
  <si>
    <t xml:space="preserve">Estoy al pendiente de sus necesidades cada dia, cuido de ellos y les amo con todo mi corazón.
</t>
  </si>
  <si>
    <t xml:space="preserve">Tener cuidado de no causarles daños, Les doy un buen ejemplo y les corrijo a la manera del Señor.
</t>
  </si>
  <si>
    <t xml:space="preserve">Yo cumplo mis responsabilidades en el hogar. Fortalezco a mi familia espiritualmente y también a mi misma como mujer e hija de Dios.
</t>
  </si>
  <si>
    <t xml:space="preserve">Yo respeto y cuido de mis hijos. No le alzo la voz, en muestra de mi respeto. Pero soy firme en mis desiciones para enseñarles la doctrina del evangelio. </t>
  </si>
  <si>
    <t xml:space="preserve">Escucho sus historias para reforzar mi Family Search, Sigo el Ejemplo de El Salvador en cada situación de mi vida diaria.
</t>
  </si>
  <si>
    <t>Estudio un nuevo idioma por medio de un Programa intensivo FUNVAL.  Soy una buena alumna 9/10.</t>
  </si>
  <si>
    <t xml:space="preserve"> Yo Estudio una Maestria en Gestion de Turismo, soy una buena alumna 9/10 con buenas notas.</t>
  </si>
  <si>
    <t xml:space="preserve">Tengo liderzgo dentro de mi ambito laboral. Siempre me esfuerzo por ser honesta y diligente en todo lo que me manden.
</t>
  </si>
  <si>
    <t>Hago mi Certificacion del turismo en el medio ambiente, duracion 9 meses.</t>
  </si>
  <si>
    <t>Estoy cursando mi Pasantia de administracion hotelera, me preparo constantemente para mi bienestar temporal.</t>
  </si>
  <si>
    <t>Practico mi Ingles con nativos Estaunidenses una vez por semana. Me preparo para mi propio exito.</t>
  </si>
  <si>
    <t>Yo Realiazo el curso de autosuficiencia. Finanzas personales y aprendo a administrar mis finanzas.</t>
  </si>
  <si>
    <t>Estudio para aprender Portugues. Practico una vez al mes con compañera brasileña.</t>
  </si>
  <si>
    <t>Yo doy charlas de emprendimiento cada mes en hoteles importantes en mi ciudad, soy muy diligente con mi aprendizaje.</t>
  </si>
  <si>
    <t>Practico el idioma Mandarin, logro dominar el vocabulario básico de este idioma. Uso la inteligencia artificial para practicar lo aprendido cada mes.</t>
  </si>
  <si>
    <t xml:space="preserve">Yo ayudo de manera positiva a la solucion de problemas cada dia de trabajo. Y Cumplo metas y objetivos planteados.
</t>
  </si>
  <si>
    <t>Yo soy organizada y creativa. Yo mejoro constantemente y soy diligente en corregir mis errores cada semana. Soy un buen ejemplo de trabajo arduo.</t>
  </si>
  <si>
    <t xml:space="preserve">Soy Responsable al 100%  y Honesta. Cumplo metas y objetivos cada semana.
</t>
  </si>
  <si>
    <t xml:space="preserve">Tengo carisma y empatia, yo Presto servicio con amor. Apoyo a mi comunidad con proyectos y talleres comunitarios cada mes. </t>
  </si>
  <si>
    <t xml:space="preserve">Estoy mejorando cada mes en mi capacidad de Hablar en publico. Tengo un buen empleo para proveer para mi familia.
</t>
  </si>
  <si>
    <t xml:space="preserve">Aprendo tecnicas para manejar el estrés cada dia aplica una. Me preparo financieramente para el exito y soy autosuficiente.
</t>
  </si>
  <si>
    <t xml:space="preserve">Aprendo cada semana la nueva gestion del Software . Me educo a la manera del Señor para lograr mis objetivos.
</t>
  </si>
  <si>
    <t>Yo asisto a la convencion de mi industria cada trismestre. Y me enfoco en mis talentos y habilidades.</t>
  </si>
  <si>
    <t>Desarrollo competencias para ser mejor en mi negocio. Estoy ampliando mis opciones para poder tener ingresos semanales adicionales y ser autosuficiente.</t>
  </si>
  <si>
    <t xml:space="preserve">Yo salgo a caminar por 30 min con mi perro cada dia. Para mejorar mi salud y apoyar las actividades deportivas de mi comunidad.
</t>
  </si>
  <si>
    <t xml:space="preserve">Yo escribo en mi blog cada vez que me sienta estresada. Yo me deshago de malos pensamientos y el estress.
</t>
  </si>
  <si>
    <t xml:space="preserve">Estoy aprendiendo a bailar salsa y bachata, asisto a un baile cada mes como minimo. Me mantengo saludable en mi vida.
</t>
  </si>
  <si>
    <t>Aprendo a tocar Ukulele y Piano. Apoyo a mi comunidad con proyectos musicales cada mes.</t>
  </si>
  <si>
    <t xml:space="preserve">Yo aprendo a nadar 2 veces al mes.
</t>
  </si>
  <si>
    <t xml:space="preserve">Me inscribo en una clase de Yoga cada semana. Y Apoyo las actividades de mi Barrio y estaca enseñando esta disciplina.
</t>
  </si>
  <si>
    <t>Comparto talleres y charlas sobre la disciplina y los buenos habitos cada mes. Porque un buen habito puede cambiar la vida y el destino de un joven.</t>
  </si>
  <si>
    <t xml:space="preserve">Yo aprendo  surf, y lo practico quincenalmente. Porque me encanta este deporte.
</t>
  </si>
  <si>
    <t xml:space="preserve">Yo alimento mi testimonio escudriñando las escrituras, cada dia por 40 minutos.
</t>
  </si>
  <si>
    <t>Soy una hija de Dios que actua de acuerdo a los susurros del espiritu, soy paciente, inteligente, capaz de escuhar a los demas; ayudandolos a desahogarse, con ello poder transmitir empatia y que puedan saber el valor que tienen como seres humanos e hijos de Dios.</t>
  </si>
  <si>
    <t>Alumna Funval</t>
  </si>
  <si>
    <t xml:space="preserve">Yo comparto relatos de la vida de Jesucrito con mis amigas cada semana. Yo crezco constantemente y espiritualmente.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</si>
</sst>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Calibri"/>
      <scheme val="minor"/>
    </font>
    <font>
      <sz val="11"/>
      <color theme="1"/>
      <name val="Calibri"/>
    </font>
    <font>
      <sz val="36"/>
      <color theme="0"/>
      <name val="Arial Rounded"/>
    </font>
    <font>
      <sz val="11"/>
      <name val="Calibri"/>
    </font>
    <font>
      <sz val="20"/>
      <color theme="0"/>
      <name val="Arial Rounded"/>
    </font>
    <font>
      <b/>
      <sz val="11"/>
      <color theme="1"/>
      <name val="Calibri"/>
    </font>
    <font>
      <sz val="20"/>
      <color theme="1"/>
      <name val="Overlock"/>
    </font>
    <font>
      <sz val="12"/>
      <color theme="1"/>
      <name val="Calibri"/>
    </font>
    <font>
      <b/>
      <sz val="12"/>
      <color theme="1"/>
      <name val="Calibri"/>
    </font>
    <font>
      <sz val="28"/>
      <color theme="0"/>
      <name val="Arial Rounded"/>
    </font>
    <font>
      <b/>
      <sz val="28"/>
      <color theme="0"/>
      <name val="Calibri"/>
    </font>
    <font>
      <sz val="10"/>
      <color theme="0"/>
      <name val="Arial Rounded"/>
    </font>
    <font>
      <sz val="14"/>
      <color theme="0"/>
      <name val="Calibri"/>
    </font>
    <font>
      <b/>
      <sz val="12"/>
      <color theme="0"/>
      <name val="Calibri"/>
    </font>
    <font>
      <b/>
      <sz val="16"/>
      <color theme="0"/>
      <name val="Calibri"/>
    </font>
    <font>
      <sz val="16"/>
      <color theme="1"/>
      <name val="Calibri"/>
    </font>
    <font>
      <sz val="10"/>
      <color theme="1"/>
      <name val="Calibri"/>
    </font>
    <font>
      <b/>
      <sz val="22"/>
      <color theme="0"/>
      <name val="Calibri"/>
    </font>
    <font>
      <sz val="26"/>
      <color theme="0"/>
      <name val="Arial Rounded"/>
    </font>
    <font>
      <sz val="11"/>
      <color theme="0"/>
      <name val="Calibri"/>
    </font>
    <font>
      <sz val="22"/>
      <color theme="0"/>
      <name val="Arial Rounded"/>
    </font>
    <font>
      <i/>
      <sz val="12"/>
      <color theme="1"/>
      <name val="Calibri"/>
    </font>
    <font>
      <b/>
      <sz val="10"/>
      <color theme="1"/>
      <name val="Calibri"/>
    </font>
    <font>
      <b/>
      <sz val="14"/>
      <color theme="0"/>
      <name val="Calibri"/>
    </font>
    <font>
      <sz val="18"/>
      <color theme="0"/>
      <name val="Arial Rounded"/>
    </font>
    <font>
      <sz val="24"/>
      <color theme="1"/>
      <name val="Arial Rounded"/>
    </font>
    <font>
      <b/>
      <sz val="12"/>
      <color theme="1"/>
      <name val="Arial Rounded"/>
    </font>
    <font>
      <sz val="36"/>
      <color theme="1"/>
      <name val="Arial Rounded"/>
    </font>
    <font>
      <b/>
      <sz val="16"/>
      <color theme="1"/>
      <name val="Calibri"/>
    </font>
    <font>
      <sz val="26"/>
      <color theme="1"/>
      <name val="Arial Rounded"/>
    </font>
    <font>
      <b/>
      <sz val="10"/>
      <color theme="1"/>
      <name val="Arial Rounded"/>
    </font>
    <font>
      <b/>
      <sz val="14"/>
      <color theme="1"/>
      <name val="Calibri"/>
    </font>
    <font>
      <sz val="22"/>
      <color theme="1"/>
      <name val="Arial Rounded"/>
    </font>
    <font>
      <b/>
      <i/>
      <sz val="10"/>
      <color theme="1"/>
      <name val="Calibri"/>
    </font>
    <font>
      <b/>
      <sz val="9"/>
      <color theme="1"/>
      <name val="Calibri"/>
    </font>
    <font>
      <sz val="9"/>
      <color theme="1"/>
      <name val="Calibri"/>
    </font>
    <font>
      <sz val="14"/>
      <color theme="1"/>
      <name val="Overlock"/>
    </font>
    <font>
      <b/>
      <sz val="11"/>
      <color theme="1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D55D"/>
        <bgColor rgb="FFFFD55D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7030A0"/>
        <bgColor rgb="FF7030A0"/>
      </patternFill>
    </fill>
    <fill>
      <patternFill patternType="solid">
        <fgColor theme="7"/>
        <bgColor theme="7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FEF2CB"/>
        <bgColor rgb="FFFEF2CB"/>
      </patternFill>
    </fill>
    <fill>
      <patternFill patternType="solid">
        <fgColor rgb="FFFFC000"/>
        <bgColor rgb="FFFFC000"/>
      </patternFill>
    </fill>
  </fills>
  <borders count="6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/>
      <top/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/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7F7F7F"/>
      </left>
      <right/>
      <top/>
      <bottom/>
      <diagonal/>
    </border>
    <border>
      <left style="medium">
        <color rgb="FF7F7F7F"/>
      </left>
      <right/>
      <top style="medium">
        <color rgb="FF7F7F7F"/>
      </top>
      <bottom/>
      <diagonal/>
    </border>
    <border>
      <left/>
      <right/>
      <top style="medium">
        <color rgb="FF7F7F7F"/>
      </top>
      <bottom/>
      <diagonal/>
    </border>
    <border>
      <left/>
      <right/>
      <top style="medium">
        <color rgb="FF7F7F7F"/>
      </top>
      <bottom/>
      <diagonal/>
    </border>
    <border>
      <left style="thin">
        <color rgb="FF000000"/>
      </left>
      <right/>
      <top style="medium">
        <color rgb="FF7F7F7F"/>
      </top>
      <bottom style="thin">
        <color rgb="FF000000"/>
      </bottom>
      <diagonal/>
    </border>
    <border>
      <left/>
      <right/>
      <top style="medium">
        <color rgb="FF7F7F7F"/>
      </top>
      <bottom style="thin">
        <color rgb="FF000000"/>
      </bottom>
      <diagonal/>
    </border>
    <border>
      <left/>
      <right style="thin">
        <color rgb="FF000000"/>
      </right>
      <top style="medium">
        <color rgb="FF7F7F7F"/>
      </top>
      <bottom style="thin">
        <color rgb="FF000000"/>
      </bottom>
      <diagonal/>
    </border>
    <border>
      <left style="medium">
        <color rgb="FF7F7F7F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7F7F7F"/>
      </right>
      <top/>
      <bottom style="thin">
        <color rgb="FF000000"/>
      </bottom>
      <diagonal/>
    </border>
    <border>
      <left style="thin">
        <color rgb="FF7F7F7F"/>
      </left>
      <right/>
      <top/>
      <bottom style="medium">
        <color rgb="FF7F7F7F"/>
      </bottom>
      <diagonal/>
    </border>
    <border>
      <left/>
      <right/>
      <top/>
      <bottom style="medium">
        <color rgb="FF7F7F7F"/>
      </bottom>
      <diagonal/>
    </border>
    <border>
      <left/>
      <right/>
      <top/>
      <bottom style="medium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rgb="FF7F7F7F"/>
      </right>
      <top style="medium">
        <color rgb="FF7F7F7F"/>
      </top>
      <bottom style="thin">
        <color rgb="FF000000"/>
      </bottom>
      <diagonal/>
    </border>
    <border>
      <left/>
      <right style="medium">
        <color rgb="FF7F7F7F"/>
      </right>
      <top/>
      <bottom/>
      <diagonal/>
    </border>
    <border>
      <left/>
      <right style="medium">
        <color rgb="FF7F7F7F"/>
      </right>
      <top/>
      <bottom/>
      <diagonal/>
    </border>
    <border>
      <left/>
      <right style="medium">
        <color rgb="FF7F7F7F"/>
      </right>
      <top/>
      <bottom/>
      <diagonal/>
    </border>
    <border>
      <left style="thin">
        <color rgb="FF000000"/>
      </left>
      <right/>
      <top style="medium">
        <color rgb="FF7F7F7F"/>
      </top>
      <bottom style="medium">
        <color rgb="FF7F7F7F"/>
      </bottom>
      <diagonal/>
    </border>
    <border>
      <left/>
      <right/>
      <top style="medium">
        <color rgb="FF7F7F7F"/>
      </top>
      <bottom style="medium">
        <color rgb="FF7F7F7F"/>
      </bottom>
      <diagonal/>
    </border>
    <border>
      <left/>
      <right style="thin">
        <color rgb="FF000000"/>
      </right>
      <top style="medium">
        <color rgb="FF7F7F7F"/>
      </top>
      <bottom style="medium">
        <color rgb="FF7F7F7F"/>
      </bottom>
      <diagonal/>
    </border>
    <border>
      <left style="medium">
        <color rgb="FF7F7F7F"/>
      </left>
      <right/>
      <top style="medium">
        <color rgb="FF7F7F7F"/>
      </top>
      <bottom style="medium">
        <color rgb="FF7F7F7F"/>
      </bottom>
      <diagonal/>
    </border>
    <border>
      <left/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/>
      <right style="medium">
        <color rgb="FF7F7F7F"/>
      </right>
      <top/>
      <bottom/>
      <diagonal/>
    </border>
    <border>
      <left/>
      <right style="thin">
        <color rgb="FF7F7F7F"/>
      </right>
      <top/>
      <bottom/>
      <diagonal/>
    </border>
    <border>
      <left style="medium">
        <color rgb="FF7F7F7F"/>
      </left>
      <right/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17" fillId="2" borderId="1" xfId="0" applyFont="1" applyFill="1" applyBorder="1" applyAlignment="1">
      <alignment wrapText="1"/>
    </xf>
    <xf numFmtId="0" fontId="19" fillId="2" borderId="1" xfId="0" applyFont="1" applyFill="1" applyBorder="1" applyAlignment="1">
      <alignment wrapText="1"/>
    </xf>
    <xf numFmtId="0" fontId="18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wrapText="1"/>
    </xf>
    <xf numFmtId="0" fontId="22" fillId="2" borderId="1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25" fillId="0" borderId="0" xfId="0" applyFont="1" applyAlignment="1">
      <alignment vertical="center" wrapText="1"/>
    </xf>
    <xf numFmtId="0" fontId="26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vertical="center" wrapText="1"/>
    </xf>
    <xf numFmtId="0" fontId="22" fillId="0" borderId="0" xfId="0" applyFont="1" applyAlignment="1">
      <alignment wrapText="1"/>
    </xf>
    <xf numFmtId="0" fontId="30" fillId="0" borderId="0" xfId="0" applyFont="1" applyAlignment="1">
      <alignment vertical="center" wrapText="1"/>
    </xf>
    <xf numFmtId="0" fontId="16" fillId="0" borderId="0" xfId="0" applyFont="1" applyAlignment="1">
      <alignment wrapText="1"/>
    </xf>
    <xf numFmtId="0" fontId="34" fillId="0" borderId="0" xfId="0" applyFont="1" applyAlignment="1">
      <alignment vertical="center" wrapText="1"/>
    </xf>
    <xf numFmtId="0" fontId="35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12" fillId="2" borderId="1" xfId="0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5" fillId="2" borderId="1" xfId="0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left" vertical="top" wrapText="1"/>
    </xf>
    <xf numFmtId="0" fontId="16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0" fillId="0" borderId="0" xfId="0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5" fillId="3" borderId="10" xfId="0" applyFont="1" applyFill="1" applyBorder="1" applyAlignment="1">
      <alignment horizontal="center" vertical="center" wrapText="1"/>
    </xf>
    <xf numFmtId="0" fontId="3" fillId="0" borderId="11" xfId="0" applyFont="1" applyBorder="1"/>
    <xf numFmtId="0" fontId="3" fillId="0" borderId="12" xfId="0" applyFont="1" applyBorder="1"/>
    <xf numFmtId="0" fontId="3" fillId="0" borderId="14" xfId="0" applyFont="1" applyBorder="1"/>
    <xf numFmtId="0" fontId="3" fillId="0" borderId="15" xfId="0" applyFont="1" applyBorder="1"/>
    <xf numFmtId="0" fontId="3" fillId="0" borderId="16" xfId="0" applyFont="1" applyBorder="1"/>
    <xf numFmtId="0" fontId="5" fillId="4" borderId="13" xfId="0" applyFont="1" applyFill="1" applyBorder="1" applyAlignment="1">
      <alignment horizontal="center" vertical="center" wrapText="1"/>
    </xf>
    <xf numFmtId="0" fontId="3" fillId="0" borderId="17" xfId="0" applyFont="1" applyBorder="1"/>
    <xf numFmtId="0" fontId="6" fillId="5" borderId="2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3" fillId="0" borderId="20" xfId="0" applyFont="1" applyBorder="1"/>
    <xf numFmtId="16" fontId="5" fillId="4" borderId="13" xfId="0" applyNumberFormat="1" applyFont="1" applyFill="1" applyBorder="1" applyAlignment="1">
      <alignment horizontal="center" vertical="center" wrapText="1"/>
    </xf>
    <xf numFmtId="0" fontId="14" fillId="9" borderId="43" xfId="0" applyFont="1" applyFill="1" applyBorder="1" applyAlignment="1">
      <alignment horizontal="left" vertical="top" wrapText="1"/>
    </xf>
    <xf numFmtId="0" fontId="3" fillId="0" borderId="44" xfId="0" applyFont="1" applyBorder="1" applyAlignment="1">
      <alignment horizontal="left" vertical="top" wrapText="1"/>
    </xf>
    <xf numFmtId="0" fontId="3" fillId="0" borderId="45" xfId="0" applyFont="1" applyBorder="1" applyAlignment="1">
      <alignment horizontal="left" vertical="top" wrapText="1"/>
    </xf>
    <xf numFmtId="0" fontId="14" fillId="7" borderId="43" xfId="0" applyFont="1" applyFill="1" applyBorder="1" applyAlignment="1">
      <alignment horizontal="left" vertical="top" wrapText="1"/>
    </xf>
    <xf numFmtId="0" fontId="16" fillId="4" borderId="36" xfId="0" applyFont="1" applyFill="1" applyBorder="1" applyAlignment="1">
      <alignment horizontal="left" vertical="top" wrapText="1"/>
    </xf>
    <xf numFmtId="0" fontId="3" fillId="0" borderId="37" xfId="0" applyFont="1" applyBorder="1" applyAlignment="1">
      <alignment horizontal="left" vertical="top" wrapText="1"/>
    </xf>
    <xf numFmtId="0" fontId="3" fillId="0" borderId="38" xfId="0" applyFont="1" applyBorder="1" applyAlignment="1">
      <alignment horizontal="left" vertical="top" wrapText="1"/>
    </xf>
    <xf numFmtId="0" fontId="16" fillId="4" borderId="40" xfId="0" applyFont="1" applyFill="1" applyBorder="1" applyAlignment="1">
      <alignment horizontal="left" vertical="top" wrapText="1"/>
    </xf>
    <xf numFmtId="0" fontId="3" fillId="0" borderId="41" xfId="0" applyFont="1" applyBorder="1" applyAlignment="1">
      <alignment horizontal="left" vertical="top" wrapText="1"/>
    </xf>
    <xf numFmtId="0" fontId="3" fillId="0" borderId="42" xfId="0" applyFont="1" applyBorder="1" applyAlignment="1">
      <alignment horizontal="left" vertical="top" wrapText="1"/>
    </xf>
    <xf numFmtId="0" fontId="3" fillId="0" borderId="49" xfId="0" applyFont="1" applyBorder="1" applyAlignment="1">
      <alignment horizontal="left" vertical="top" wrapText="1"/>
    </xf>
    <xf numFmtId="0" fontId="14" fillId="8" borderId="32" xfId="0" applyFont="1" applyFill="1" applyBorder="1" applyAlignment="1">
      <alignment horizontal="left" vertical="top" wrapText="1"/>
    </xf>
    <xf numFmtId="0" fontId="3" fillId="0" borderId="19" xfId="0" applyFont="1" applyBorder="1" applyAlignment="1">
      <alignment horizontal="left" vertical="top" wrapText="1"/>
    </xf>
    <xf numFmtId="0" fontId="3" fillId="0" borderId="20" xfId="0" applyFont="1" applyBorder="1" applyAlignment="1">
      <alignment horizontal="left" vertical="top" wrapText="1"/>
    </xf>
    <xf numFmtId="0" fontId="13" fillId="9" borderId="46" xfId="0" applyFont="1" applyFill="1" applyBorder="1" applyAlignment="1">
      <alignment horizontal="left" vertical="top" wrapText="1"/>
    </xf>
    <xf numFmtId="0" fontId="3" fillId="0" borderId="47" xfId="0" applyFont="1" applyBorder="1" applyAlignment="1">
      <alignment horizontal="left" vertical="top" wrapText="1"/>
    </xf>
    <xf numFmtId="0" fontId="3" fillId="0" borderId="48" xfId="0" applyFont="1" applyBorder="1" applyAlignment="1">
      <alignment horizontal="left" vertical="top" wrapText="1"/>
    </xf>
    <xf numFmtId="0" fontId="13" fillId="10" borderId="32" xfId="0" applyFont="1" applyFill="1" applyBorder="1" applyAlignment="1">
      <alignment horizontal="left" vertical="top" wrapText="1"/>
    </xf>
    <xf numFmtId="0" fontId="13" fillId="10" borderId="33" xfId="0" applyFont="1" applyFill="1" applyBorder="1" applyAlignment="1">
      <alignment horizontal="left" vertical="top" wrapText="1"/>
    </xf>
    <xf numFmtId="0" fontId="3" fillId="0" borderId="34" xfId="0" applyFont="1" applyBorder="1" applyAlignment="1">
      <alignment horizontal="left" vertical="top" wrapText="1"/>
    </xf>
    <xf numFmtId="0" fontId="3" fillId="0" borderId="35" xfId="0" applyFont="1" applyBorder="1" applyAlignment="1">
      <alignment horizontal="left" vertical="top" wrapText="1"/>
    </xf>
    <xf numFmtId="0" fontId="13" fillId="10" borderId="39" xfId="0" applyFont="1" applyFill="1" applyBorder="1" applyAlignment="1">
      <alignment horizontal="left" vertical="top" wrapText="1"/>
    </xf>
    <xf numFmtId="0" fontId="13" fillId="7" borderId="46" xfId="0" applyFont="1" applyFill="1" applyBorder="1" applyAlignment="1">
      <alignment horizontal="left" vertical="top" wrapText="1"/>
    </xf>
    <xf numFmtId="0" fontId="13" fillId="7" borderId="39" xfId="0" applyFont="1" applyFill="1" applyBorder="1" applyAlignment="1">
      <alignment horizontal="left" vertical="top" wrapText="1"/>
    </xf>
    <xf numFmtId="0" fontId="13" fillId="7" borderId="33" xfId="0" applyFont="1" applyFill="1" applyBorder="1" applyAlignment="1">
      <alignment horizontal="left" vertical="top" wrapText="1"/>
    </xf>
    <xf numFmtId="0" fontId="13" fillId="8" borderId="32" xfId="0" applyFont="1" applyFill="1" applyBorder="1" applyAlignment="1">
      <alignment horizontal="left" vertical="top" wrapText="1"/>
    </xf>
    <xf numFmtId="0" fontId="13" fillId="8" borderId="33" xfId="0" applyFont="1" applyFill="1" applyBorder="1" applyAlignment="1">
      <alignment horizontal="left" vertical="top" wrapText="1"/>
    </xf>
    <xf numFmtId="0" fontId="9" fillId="2" borderId="2" xfId="0" applyFont="1" applyFill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10" fillId="2" borderId="21" xfId="0" applyFont="1" applyFill="1" applyBorder="1" applyAlignment="1">
      <alignment horizontal="left" vertical="top" wrapText="1"/>
    </xf>
    <xf numFmtId="0" fontId="3" fillId="0" borderId="25" xfId="0" applyFont="1" applyBorder="1" applyAlignment="1">
      <alignment horizontal="left" vertical="top" wrapText="1"/>
    </xf>
    <xf numFmtId="0" fontId="3" fillId="0" borderId="28" xfId="0" applyFont="1" applyBorder="1" applyAlignment="1">
      <alignment horizontal="left" vertical="top" wrapText="1"/>
    </xf>
    <xf numFmtId="0" fontId="11" fillId="2" borderId="22" xfId="0" applyFont="1" applyFill="1" applyBorder="1" applyAlignment="1">
      <alignment horizontal="left" vertical="top" wrapText="1"/>
    </xf>
    <xf numFmtId="0" fontId="3" fillId="0" borderId="23" xfId="0" applyFont="1" applyBorder="1" applyAlignment="1">
      <alignment horizontal="left" vertical="top" wrapText="1"/>
    </xf>
    <xf numFmtId="0" fontId="3" fillId="0" borderId="24" xfId="0" applyFont="1" applyBorder="1" applyAlignment="1">
      <alignment horizontal="left" vertical="top" wrapText="1"/>
    </xf>
    <xf numFmtId="0" fontId="3" fillId="0" borderId="26" xfId="0" applyFont="1" applyBorder="1" applyAlignment="1">
      <alignment horizontal="left" vertical="top" wrapText="1"/>
    </xf>
    <xf numFmtId="0" fontId="3" fillId="0" borderId="27" xfId="0" applyFont="1" applyBorder="1" applyAlignment="1">
      <alignment horizontal="left" vertical="top" wrapText="1"/>
    </xf>
    <xf numFmtId="0" fontId="3" fillId="0" borderId="29" xfId="0" applyFont="1" applyBorder="1" applyAlignment="1">
      <alignment horizontal="left" vertical="top" wrapText="1"/>
    </xf>
    <xf numFmtId="0" fontId="3" fillId="0" borderId="30" xfId="0" applyFont="1" applyBorder="1" applyAlignment="1">
      <alignment horizontal="left" vertical="top" wrapText="1"/>
    </xf>
    <xf numFmtId="0" fontId="3" fillId="0" borderId="31" xfId="0" applyFont="1" applyBorder="1" applyAlignment="1">
      <alignment horizontal="left" vertical="top" wrapText="1"/>
    </xf>
    <xf numFmtId="0" fontId="13" fillId="6" borderId="33" xfId="0" applyFont="1" applyFill="1" applyBorder="1" applyAlignment="1">
      <alignment horizontal="left" vertical="top" wrapText="1"/>
    </xf>
    <xf numFmtId="0" fontId="13" fillId="6" borderId="39" xfId="0" applyFont="1" applyFill="1" applyBorder="1" applyAlignment="1">
      <alignment horizontal="left" vertical="top" wrapText="1"/>
    </xf>
    <xf numFmtId="0" fontId="14" fillId="6" borderId="32" xfId="0" applyFont="1" applyFill="1" applyBorder="1" applyAlignment="1">
      <alignment horizontal="left" vertical="top" wrapText="1"/>
    </xf>
    <xf numFmtId="0" fontId="12" fillId="2" borderId="2" xfId="0" applyFont="1" applyFill="1" applyBorder="1" applyAlignment="1">
      <alignment horizontal="left" vertical="top" wrapText="1"/>
    </xf>
    <xf numFmtId="0" fontId="13" fillId="6" borderId="32" xfId="0" applyFont="1" applyFill="1" applyBorder="1" applyAlignment="1">
      <alignment horizontal="left" vertical="top" wrapText="1"/>
    </xf>
    <xf numFmtId="0" fontId="13" fillId="8" borderId="39" xfId="0" applyFont="1" applyFill="1" applyBorder="1" applyAlignment="1">
      <alignment horizontal="left" vertical="top" wrapText="1"/>
    </xf>
    <xf numFmtId="0" fontId="13" fillId="7" borderId="32" xfId="0" applyFont="1" applyFill="1" applyBorder="1" applyAlignment="1">
      <alignment horizontal="left" vertical="top" wrapText="1"/>
    </xf>
    <xf numFmtId="0" fontId="13" fillId="6" borderId="33" xfId="0" applyFont="1" applyFill="1" applyBorder="1" applyAlignment="1">
      <alignment horizontal="center" vertical="center" wrapText="1"/>
    </xf>
    <xf numFmtId="0" fontId="3" fillId="0" borderId="34" xfId="0" applyFont="1" applyBorder="1"/>
    <xf numFmtId="0" fontId="3" fillId="0" borderId="35" xfId="0" applyFont="1" applyBorder="1"/>
    <xf numFmtId="0" fontId="21" fillId="11" borderId="33" xfId="0" applyFont="1" applyFill="1" applyBorder="1" applyAlignment="1">
      <alignment horizontal="center" vertical="center" wrapText="1"/>
    </xf>
    <xf numFmtId="0" fontId="22" fillId="4" borderId="36" xfId="0" applyFont="1" applyFill="1" applyBorder="1" applyAlignment="1">
      <alignment horizontal="center" vertical="center" wrapText="1"/>
    </xf>
    <xf numFmtId="0" fontId="3" fillId="0" borderId="37" xfId="0" applyFont="1" applyBorder="1"/>
    <xf numFmtId="0" fontId="3" fillId="0" borderId="38" xfId="0" applyFont="1" applyBorder="1"/>
    <xf numFmtId="0" fontId="16" fillId="4" borderId="36" xfId="0" applyFont="1" applyFill="1" applyBorder="1" applyAlignment="1">
      <alignment horizontal="center" wrapText="1"/>
    </xf>
    <xf numFmtId="0" fontId="18" fillId="2" borderId="2" xfId="0" applyFont="1" applyFill="1" applyBorder="1" applyAlignment="1">
      <alignment horizontal="left" vertical="center" wrapText="1"/>
    </xf>
    <xf numFmtId="0" fontId="14" fillId="6" borderId="32" xfId="0" applyFont="1" applyFill="1" applyBorder="1" applyAlignment="1">
      <alignment horizontal="center" vertical="center" wrapText="1"/>
    </xf>
    <xf numFmtId="0" fontId="20" fillId="2" borderId="50" xfId="0" applyFont="1" applyFill="1" applyBorder="1" applyAlignment="1">
      <alignment horizontal="center" vertical="center" textRotation="90" wrapText="1"/>
    </xf>
    <xf numFmtId="0" fontId="3" fillId="0" borderId="51" xfId="0" applyFont="1" applyBorder="1"/>
    <xf numFmtId="0" fontId="3" fillId="0" borderId="52" xfId="0" applyFont="1" applyBorder="1"/>
    <xf numFmtId="0" fontId="23" fillId="12" borderId="33" xfId="0" applyFont="1" applyFill="1" applyBorder="1" applyAlignment="1">
      <alignment horizontal="center" vertical="center" wrapText="1"/>
    </xf>
    <xf numFmtId="0" fontId="13" fillId="12" borderId="33" xfId="0" applyFont="1" applyFill="1" applyBorder="1" applyAlignment="1">
      <alignment horizontal="center" vertical="center" wrapText="1"/>
    </xf>
    <xf numFmtId="0" fontId="14" fillId="7" borderId="32" xfId="0" applyFont="1" applyFill="1" applyBorder="1" applyAlignment="1">
      <alignment horizontal="center" vertical="center" wrapText="1"/>
    </xf>
    <xf numFmtId="0" fontId="1" fillId="4" borderId="36" xfId="0" applyFont="1" applyFill="1" applyBorder="1" applyAlignment="1">
      <alignment horizontal="center" wrapText="1"/>
    </xf>
    <xf numFmtId="0" fontId="13" fillId="8" borderId="33" xfId="0" applyFont="1" applyFill="1" applyBorder="1" applyAlignment="1">
      <alignment horizontal="center" vertical="center" wrapText="1"/>
    </xf>
    <xf numFmtId="0" fontId="14" fillId="8" borderId="32" xfId="0" applyFont="1" applyFill="1" applyBorder="1" applyAlignment="1">
      <alignment horizontal="center" vertical="center" wrapText="1"/>
    </xf>
    <xf numFmtId="0" fontId="16" fillId="4" borderId="53" xfId="0" applyFont="1" applyFill="1" applyBorder="1" applyAlignment="1">
      <alignment horizontal="center" wrapText="1"/>
    </xf>
    <xf numFmtId="0" fontId="3" fillId="0" borderId="54" xfId="0" applyFont="1" applyBorder="1"/>
    <xf numFmtId="0" fontId="3" fillId="0" borderId="55" xfId="0" applyFont="1" applyBorder="1"/>
    <xf numFmtId="0" fontId="24" fillId="2" borderId="50" xfId="0" applyFont="1" applyFill="1" applyBorder="1" applyAlignment="1">
      <alignment horizontal="center" vertical="center" textRotation="90" wrapText="1"/>
    </xf>
    <xf numFmtId="0" fontId="4" fillId="2" borderId="50" xfId="0" applyFont="1" applyFill="1" applyBorder="1" applyAlignment="1">
      <alignment horizontal="center" vertical="center" textRotation="90" wrapText="1"/>
    </xf>
    <xf numFmtId="0" fontId="13" fillId="9" borderId="33" xfId="0" applyFont="1" applyFill="1" applyBorder="1" applyAlignment="1">
      <alignment horizontal="center" vertical="center" wrapText="1"/>
    </xf>
    <xf numFmtId="0" fontId="14" fillId="9" borderId="32" xfId="0" applyFont="1" applyFill="1" applyBorder="1" applyAlignment="1">
      <alignment horizontal="center" vertical="center" wrapText="1"/>
    </xf>
    <xf numFmtId="0" fontId="13" fillId="10" borderId="33" xfId="0" applyFont="1" applyFill="1" applyBorder="1" applyAlignment="1">
      <alignment horizontal="center" vertical="center" wrapText="1"/>
    </xf>
    <xf numFmtId="0" fontId="14" fillId="10" borderId="32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left" vertical="center" wrapText="1"/>
    </xf>
    <xf numFmtId="0" fontId="8" fillId="0" borderId="46" xfId="0" applyFont="1" applyBorder="1" applyAlignment="1">
      <alignment horizontal="center" wrapText="1"/>
    </xf>
    <xf numFmtId="0" fontId="3" fillId="0" borderId="47" xfId="0" applyFont="1" applyBorder="1"/>
    <xf numFmtId="0" fontId="3" fillId="0" borderId="48" xfId="0" applyFont="1" applyBorder="1"/>
    <xf numFmtId="0" fontId="26" fillId="0" borderId="46" xfId="0" applyFont="1" applyBorder="1" applyAlignment="1">
      <alignment horizontal="left" vertical="center" wrapText="1"/>
    </xf>
    <xf numFmtId="0" fontId="28" fillId="0" borderId="46" xfId="0" applyFont="1" applyBorder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8" fillId="0" borderId="46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center" vertical="center" wrapText="1"/>
    </xf>
    <xf numFmtId="0" fontId="22" fillId="0" borderId="56" xfId="0" applyFont="1" applyBorder="1" applyAlignment="1">
      <alignment horizontal="center" vertical="center" wrapText="1"/>
    </xf>
    <xf numFmtId="0" fontId="3" fillId="0" borderId="57" xfId="0" applyFont="1" applyBorder="1"/>
    <xf numFmtId="0" fontId="31" fillId="0" borderId="56" xfId="0" applyFont="1" applyBorder="1" applyAlignment="1">
      <alignment horizontal="center" vertical="center" wrapText="1"/>
    </xf>
    <xf numFmtId="0" fontId="34" fillId="0" borderId="53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horizontal="left" vertical="center" wrapText="1"/>
    </xf>
    <xf numFmtId="0" fontId="33" fillId="0" borderId="4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 textRotation="90" wrapText="1"/>
    </xf>
    <xf numFmtId="0" fontId="32" fillId="0" borderId="58" xfId="0" applyFont="1" applyBorder="1" applyAlignment="1">
      <alignment horizontal="center" vertical="center" textRotation="90" wrapText="1"/>
    </xf>
    <xf numFmtId="0" fontId="3" fillId="0" borderId="58" xfId="0" applyFont="1" applyBorder="1"/>
    <xf numFmtId="0" fontId="32" fillId="0" borderId="59" xfId="0" applyFont="1" applyBorder="1" applyAlignment="1">
      <alignment horizontal="center" vertical="center" textRotation="90" wrapText="1"/>
    </xf>
    <xf numFmtId="0" fontId="3" fillId="0" borderId="59" xfId="0" applyFont="1" applyBorder="1"/>
    <xf numFmtId="0" fontId="33" fillId="0" borderId="60" xfId="0" applyFont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 wrapText="1"/>
    </xf>
    <xf numFmtId="0" fontId="37" fillId="4" borderId="13" xfId="0" applyFont="1" applyFill="1" applyBorder="1" applyAlignment="1">
      <alignment horizontal="center" vertical="center" wrapText="1"/>
    </xf>
    <xf numFmtId="0" fontId="38" fillId="4" borderId="40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Familiar!A1"/><Relationship Id="rId13" Type="http://schemas.openxmlformats.org/officeDocument/2006/relationships/image" Target="../media/image10.pn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12" Type="http://schemas.openxmlformats.org/officeDocument/2006/relationships/image" Target="../media/image9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8.png"/><Relationship Id="rId5" Type="http://schemas.openxmlformats.org/officeDocument/2006/relationships/image" Target="../media/image5.jpg"/><Relationship Id="rId10" Type="http://schemas.openxmlformats.org/officeDocument/2006/relationships/hyperlink" Target="#'Plan%20por%20A&#241;o'!A1"/><Relationship Id="rId4" Type="http://schemas.openxmlformats.org/officeDocument/2006/relationships/image" Target="../media/image4.jpg"/><Relationship Id="rId9" Type="http://schemas.openxmlformats.org/officeDocument/2006/relationships/hyperlink" Target="#Metas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Brujula!A1"/><Relationship Id="rId3" Type="http://schemas.openxmlformats.org/officeDocument/2006/relationships/image" Target="../media/image2.jpg"/><Relationship Id="rId7" Type="http://schemas.openxmlformats.org/officeDocument/2006/relationships/image" Target="../media/image6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5.jpg"/><Relationship Id="rId5" Type="http://schemas.openxmlformats.org/officeDocument/2006/relationships/image" Target="../media/image11.jpg"/><Relationship Id="rId10" Type="http://schemas.openxmlformats.org/officeDocument/2006/relationships/hyperlink" Target="#Inicio!A1"/><Relationship Id="rId4" Type="http://schemas.openxmlformats.org/officeDocument/2006/relationships/image" Target="../media/image3.jp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Brujula!A1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5.jp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Brujula!A1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2.jp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Brujula!A1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3.jp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Brujula!A1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3.jp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6.png"/><Relationship Id="rId4" Type="http://schemas.openxmlformats.org/officeDocument/2006/relationships/hyperlink" Target="#Brujula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228600</xdr:colOff>
      <xdr:row>16</xdr:row>
      <xdr:rowOff>152400</xdr:rowOff>
    </xdr:from>
    <xdr:ext cx="2066925" cy="19907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496425" y="3057525"/>
          <a:ext cx="2066925" cy="1990725"/>
          <a:chOff x="4312538" y="2784638"/>
          <a:chExt cx="2066925" cy="199072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4312538" y="2784638"/>
            <a:ext cx="2066925" cy="1990725"/>
            <a:chOff x="9745980" y="3277696"/>
            <a:chExt cx="2118360" cy="2010584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9745980" y="3277696"/>
              <a:ext cx="2118350" cy="2010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9745980" y="3444240"/>
              <a:ext cx="2118360" cy="1844040"/>
            </a:xfrm>
            <a:prstGeom prst="rect">
              <a:avLst/>
            </a:prstGeom>
            <a:noFill/>
            <a:ln w="12700" cap="flat" cmpd="sng">
              <a:solidFill>
                <a:srgbClr val="D8D8D8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>
            <a:xfrm>
              <a:off x="9886810" y="3277696"/>
              <a:ext cx="1898731" cy="334185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Paso 3: Imprimir</a:t>
              </a:r>
              <a:endParaRPr sz="1600" b="1"/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0431780" y="3741420"/>
              <a:ext cx="802005" cy="80200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17</xdr:col>
      <xdr:colOff>190500</xdr:colOff>
      <xdr:row>19</xdr:row>
      <xdr:rowOff>114300</xdr:rowOff>
    </xdr:from>
    <xdr:ext cx="1133475" cy="11811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4238625" y="3562350"/>
          <a:ext cx="1133475" cy="1181100"/>
          <a:chOff x="4779263" y="3189450"/>
          <a:chExt cx="1133475" cy="1181100"/>
        </a:xfrm>
      </xdr:grpSpPr>
      <xdr:grpSp>
        <xdr:nvGrpSpPr>
          <xdr:cNvPr id="9" name="Shap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GrpSpPr/>
        </xdr:nvGrpSpPr>
        <xdr:grpSpPr>
          <a:xfrm>
            <a:off x="4779263" y="3189450"/>
            <a:ext cx="1133475" cy="1181100"/>
            <a:chOff x="5989320" y="822961"/>
            <a:chExt cx="1318260" cy="1523999"/>
          </a:xfrm>
        </xdr:grpSpPr>
        <xdr:sp macro="" textlink="">
          <xdr:nvSpPr>
            <xdr:cNvPr id="10" name="Shape 4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/>
          </xdr:nvSpPr>
          <xdr:spPr>
            <a:xfrm>
              <a:off x="5989320" y="822961"/>
              <a:ext cx="1318250" cy="15239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1" name="Shape 9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6004561" y="822961"/>
              <a:ext cx="1264920" cy="126492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2" name="Shape 10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>
            <a:xfrm>
              <a:off x="5989320" y="1920240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Familiar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28</xdr:col>
      <xdr:colOff>76200</xdr:colOff>
      <xdr:row>19</xdr:row>
      <xdr:rowOff>133350</xdr:rowOff>
    </xdr:from>
    <xdr:ext cx="1133475" cy="1200150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6724650" y="3581400"/>
          <a:ext cx="1133475" cy="1200150"/>
          <a:chOff x="4779263" y="3179925"/>
          <a:chExt cx="1133475" cy="1200150"/>
        </a:xfrm>
      </xdr:grpSpPr>
      <xdr:grpSp>
        <xdr:nvGrp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GrpSpPr/>
        </xdr:nvGrpSpPr>
        <xdr:grpSpPr>
          <a:xfrm>
            <a:off x="4779263" y="3179925"/>
            <a:ext cx="1133475" cy="1200150"/>
            <a:chOff x="4747260" y="3377565"/>
            <a:chExt cx="1318260" cy="1537336"/>
          </a:xfrm>
        </xdr:grpSpPr>
        <xdr:sp macro="" textlink="">
          <xdr:nvSpPr>
            <xdr:cNvPr id="15" name="Shape 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>
            <a:xfrm>
              <a:off x="4747260" y="3377565"/>
              <a:ext cx="1318250" cy="15373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6" name="Shape 12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/>
            <a:stretch/>
          </xdr:blipFill>
          <xdr:spPr>
            <a:xfrm>
              <a:off x="4747261" y="3377565"/>
              <a:ext cx="1310640" cy="131064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7" name="Shape 13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>
            <a:xfrm>
              <a:off x="4747260" y="448818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Laboral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23</xdr:col>
      <xdr:colOff>0</xdr:colOff>
      <xdr:row>19</xdr:row>
      <xdr:rowOff>123825</xdr:rowOff>
    </xdr:from>
    <xdr:ext cx="1114425" cy="120015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476875" y="3571875"/>
          <a:ext cx="1114425" cy="1200150"/>
          <a:chOff x="4788788" y="3179925"/>
          <a:chExt cx="1114425" cy="1200150"/>
        </a:xfrm>
      </xdr:grpSpPr>
      <xdr:grpSp>
        <xdr:nvGrpSpPr>
          <xdr:cNvPr id="19" name="Shape 14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GrpSpPr/>
        </xdr:nvGrpSpPr>
        <xdr:grpSpPr>
          <a:xfrm>
            <a:off x="4788788" y="3179925"/>
            <a:ext cx="1114425" cy="1200150"/>
            <a:chOff x="6202680" y="3368040"/>
            <a:chExt cx="1325880" cy="1539241"/>
          </a:xfrm>
        </xdr:grpSpPr>
        <xdr:sp macro="" textlink="">
          <xdr:nvSpPr>
            <xdr:cNvPr id="20" name="Shape 4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6202680" y="3368040"/>
              <a:ext cx="1325875" cy="15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1" name="Shape 15">
              <a:extLs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t="9195"/>
            <a:stretch/>
          </xdr:blipFill>
          <xdr:spPr>
            <a:xfrm>
              <a:off x="6202680" y="3368040"/>
              <a:ext cx="1325880" cy="120396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22" name="Shape 16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>
            <a:xfrm>
              <a:off x="6210300" y="448056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Intelectual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12</xdr:col>
      <xdr:colOff>123825</xdr:colOff>
      <xdr:row>19</xdr:row>
      <xdr:rowOff>95250</xdr:rowOff>
    </xdr:from>
    <xdr:ext cx="1133475" cy="1200150"/>
    <xdr:grpSp>
      <xdr:nvGrpSpPr>
        <xdr:cNvPr id="23" name="Shape 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2981325" y="3543300"/>
          <a:ext cx="1133475" cy="1200150"/>
          <a:chOff x="4779263" y="3179925"/>
          <a:chExt cx="1133475" cy="1200150"/>
        </a:xfrm>
      </xdr:grpSpPr>
      <xdr:grpSp>
        <xdr:nvGrpSpPr>
          <xdr:cNvPr id="24" name="Shape 17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GrpSpPr/>
        </xdr:nvGrpSpPr>
        <xdr:grpSpPr>
          <a:xfrm>
            <a:off x="4779263" y="3179925"/>
            <a:ext cx="1133475" cy="1200150"/>
            <a:chOff x="7688580" y="3352801"/>
            <a:chExt cx="1318260" cy="1546860"/>
          </a:xfrm>
        </xdr:grpSpPr>
        <xdr:sp macro="" textlink="">
          <xdr:nvSpPr>
            <xdr:cNvPr id="25" name="Shape 4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>
            <a:xfrm>
              <a:off x="7688580" y="3352801"/>
              <a:ext cx="1318250" cy="1546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6" name="Shape 18">
              <a:extLs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 l="11022" t="2134" r="11466" b="17510"/>
            <a:stretch/>
          </xdr:blipFill>
          <xdr:spPr>
            <a:xfrm>
              <a:off x="7703821" y="3352801"/>
              <a:ext cx="1287779" cy="1335037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27" name="Shape 19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>
            <a:xfrm>
              <a:off x="7688580" y="447294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Espiritual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33</xdr:col>
      <xdr:colOff>114300</xdr:colOff>
      <xdr:row>19</xdr:row>
      <xdr:rowOff>123825</xdr:rowOff>
    </xdr:from>
    <xdr:ext cx="1133475" cy="1228725"/>
    <xdr:grpSp>
      <xdr:nvGrpSpPr>
        <xdr:cNvPr id="28" name="Shape 2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7953375" y="3571875"/>
          <a:ext cx="1133475" cy="1228725"/>
          <a:chOff x="4779263" y="3165638"/>
          <a:chExt cx="1133475" cy="1228725"/>
        </a:xfrm>
      </xdr:grpSpPr>
      <xdr:grpSp>
        <xdr:nvGrpSpPr>
          <xdr:cNvPr id="29" name="Shape 20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GrpSpPr/>
        </xdr:nvGrpSpPr>
        <xdr:grpSpPr>
          <a:xfrm>
            <a:off x="4779263" y="3165638"/>
            <a:ext cx="1133475" cy="1228725"/>
            <a:chOff x="9113520" y="3314701"/>
            <a:chExt cx="1318260" cy="1584960"/>
          </a:xfrm>
        </xdr:grpSpPr>
        <xdr:sp macro="" textlink="">
          <xdr:nvSpPr>
            <xdr:cNvPr id="30" name="Shape 4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>
            <a:xfrm>
              <a:off x="9113520" y="3314701"/>
              <a:ext cx="1318250" cy="1584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1" name="Shape 21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9121141" y="3314701"/>
              <a:ext cx="1295399" cy="129539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32" name="Shape 22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>
            <a:xfrm>
              <a:off x="9113520" y="447294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Físico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152400</xdr:colOff>
      <xdr:row>16</xdr:row>
      <xdr:rowOff>152400</xdr:rowOff>
    </xdr:from>
    <xdr:ext cx="2066925" cy="2066925"/>
    <xdr:grpSp>
      <xdr:nvGrpSpPr>
        <xdr:cNvPr id="33" name="Shape 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390525" y="3057525"/>
          <a:ext cx="2066925" cy="2066925"/>
          <a:chOff x="4312538" y="2746538"/>
          <a:chExt cx="2066925" cy="2066925"/>
        </a:xfrm>
      </xdr:grpSpPr>
      <xdr:grpSp>
        <xdr:nvGrpSpPr>
          <xdr:cNvPr id="34" name="Shape 2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GrpSpPr/>
        </xdr:nvGrpSpPr>
        <xdr:grpSpPr>
          <a:xfrm>
            <a:off x="4312538" y="2746538"/>
            <a:ext cx="2066925" cy="2066925"/>
            <a:chOff x="396240" y="3086101"/>
            <a:chExt cx="2118360" cy="2087880"/>
          </a:xfrm>
        </xdr:grpSpPr>
        <xdr:sp macro="" textlink="">
          <xdr:nvSpPr>
            <xdr:cNvPr id="35" name="Shape 4">
              <a:extLs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>
            <a:xfrm>
              <a:off x="396240" y="3086101"/>
              <a:ext cx="2118350" cy="2087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6" name="Shape 24">
              <a:extLs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alphaModFix/>
            </a:blip>
            <a:srcRect/>
            <a:stretch/>
          </xdr:blipFill>
          <xdr:spPr>
            <a:xfrm>
              <a:off x="541020" y="3086101"/>
              <a:ext cx="1879091" cy="208788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37" name="Shape 25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>
            <a:xfrm>
              <a:off x="396240" y="3268980"/>
              <a:ext cx="2118360" cy="1813560"/>
            </a:xfrm>
            <a:prstGeom prst="rect">
              <a:avLst/>
            </a:prstGeom>
            <a:noFill/>
            <a:ln w="12700" cap="flat" cmpd="sng">
              <a:solidFill>
                <a:srgbClr val="D8D8D8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8" name="Shape 26">
              <a:extLs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>
            <a:xfrm>
              <a:off x="521830" y="3117676"/>
              <a:ext cx="1898731" cy="334185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Paso 1: Mis Metas</a:t>
              </a:r>
              <a:endParaRPr sz="1600" b="1"/>
            </a:p>
          </xdr:txBody>
        </xdr:sp>
      </xdr:grpSp>
    </xdr:grpSp>
    <xdr:clientData fLocksWithSheet="0"/>
  </xdr:oneCellAnchor>
  <xdr:oneCellAnchor>
    <xdr:from>
      <xdr:col>11</xdr:col>
      <xdr:colOff>142875</xdr:colOff>
      <xdr:row>16</xdr:row>
      <xdr:rowOff>114300</xdr:rowOff>
    </xdr:from>
    <xdr:ext cx="6543675" cy="2019300"/>
    <xdr:grpSp>
      <xdr:nvGrpSpPr>
        <xdr:cNvPr id="39" name="Shape 2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pSpPr/>
      </xdr:nvGrpSpPr>
      <xdr:grpSpPr>
        <a:xfrm>
          <a:off x="2762250" y="3019425"/>
          <a:ext cx="6543675" cy="2019300"/>
          <a:chOff x="2074163" y="2770350"/>
          <a:chExt cx="6543675" cy="2019300"/>
        </a:xfrm>
      </xdr:grpSpPr>
      <xdr:grpSp>
        <xdr:nvGrpSpPr>
          <xdr:cNvPr id="40" name="Shape 2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GrpSpPr/>
        </xdr:nvGrpSpPr>
        <xdr:grpSpPr>
          <a:xfrm>
            <a:off x="2074163" y="2770350"/>
            <a:ext cx="6543675" cy="2019300"/>
            <a:chOff x="2827020" y="3048000"/>
            <a:chExt cx="6720840" cy="2042160"/>
          </a:xfrm>
        </xdr:grpSpPr>
        <xdr:sp macro="" textlink="">
          <xdr:nvSpPr>
            <xdr:cNvPr id="41" name="Shape 4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>
            <a:xfrm>
              <a:off x="2827020" y="3048000"/>
              <a:ext cx="6720825" cy="2042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2" name="Shape 28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>
            <a:xfrm>
              <a:off x="2827020" y="3253740"/>
              <a:ext cx="6720840" cy="1836420"/>
            </a:xfrm>
            <a:prstGeom prst="rect">
              <a:avLst/>
            </a:prstGeom>
            <a:noFill/>
            <a:ln w="12700" cap="flat" cmpd="sng">
              <a:solidFill>
                <a:srgbClr val="D8D8D8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3" name="Shape 29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>
            <a:xfrm>
              <a:off x="3992880" y="3048000"/>
              <a:ext cx="4457700" cy="334185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Paso 2: Planifica tus Metas</a:t>
              </a:r>
              <a:endParaRPr sz="1600" b="1"/>
            </a:p>
          </xdr:txBody>
        </xdr:sp>
      </xdr:grpSp>
    </xdr:grpSp>
    <xdr:clientData fLocksWithSheet="0"/>
  </xdr:oneCellAnchor>
  <xdr:oneCellAnchor>
    <xdr:from>
      <xdr:col>40</xdr:col>
      <xdr:colOff>66675</xdr:colOff>
      <xdr:row>25</xdr:row>
      <xdr:rowOff>9525</xdr:rowOff>
    </xdr:from>
    <xdr:ext cx="914400" cy="333375"/>
    <xdr:sp macro="" textlink="">
      <xdr:nvSpPr>
        <xdr:cNvPr id="44" name="Shape 3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4893563" y="3618075"/>
          <a:ext cx="904875" cy="323850"/>
        </a:xfrm>
        <a:prstGeom prst="rect">
          <a:avLst/>
        </a:prstGeom>
        <a:gradFill>
          <a:gsLst>
            <a:gs pos="0">
              <a:srgbClr val="D1D1D1"/>
            </a:gs>
            <a:gs pos="50000">
              <a:srgbClr val="C7C7C7"/>
            </a:gs>
            <a:gs pos="100000">
              <a:srgbClr val="C0C0C0"/>
            </a:gs>
          </a:gsLst>
          <a:lin ang="5400000" scaled="0"/>
        </a:gradFill>
        <a:ln w="9525" cap="flat" cmpd="sng">
          <a:solidFill>
            <a:schemeClr val="accent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Metas</a:t>
          </a:r>
          <a:endParaRPr sz="1400"/>
        </a:p>
      </xdr:txBody>
    </xdr:sp>
    <xdr:clientData fLocksWithSheet="0"/>
  </xdr:oneCellAnchor>
  <xdr:oneCellAnchor>
    <xdr:from>
      <xdr:col>44</xdr:col>
      <xdr:colOff>95250</xdr:colOff>
      <xdr:row>25</xdr:row>
      <xdr:rowOff>0</xdr:rowOff>
    </xdr:from>
    <xdr:ext cx="914400" cy="361950"/>
    <xdr:sp macro="" textlink="">
      <xdr:nvSpPr>
        <xdr:cNvPr id="45" name="Shape 3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4893563" y="3599025"/>
          <a:ext cx="904875" cy="361950"/>
        </a:xfrm>
        <a:prstGeom prst="rect">
          <a:avLst/>
        </a:prstGeom>
        <a:gradFill>
          <a:gsLst>
            <a:gs pos="0">
              <a:srgbClr val="D1D1D1"/>
            </a:gs>
            <a:gs pos="50000">
              <a:srgbClr val="C7C7C7"/>
            </a:gs>
            <a:gs pos="100000">
              <a:srgbClr val="C0C0C0"/>
            </a:gs>
          </a:gsLst>
          <a:lin ang="5400000" scaled="0"/>
        </a:gradFill>
        <a:ln w="9525" cap="flat" cmpd="sng">
          <a:solidFill>
            <a:schemeClr val="accent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Plan</a:t>
          </a:r>
          <a:endParaRPr sz="1400"/>
        </a:p>
      </xdr:txBody>
    </xdr:sp>
    <xdr:clientData fLocksWithSheet="0"/>
  </xdr:oneCellAnchor>
  <xdr:oneCellAnchor>
    <xdr:from>
      <xdr:col>40</xdr:col>
      <xdr:colOff>228600</xdr:colOff>
      <xdr:row>0</xdr:row>
      <xdr:rowOff>0</xdr:rowOff>
    </xdr:from>
    <xdr:ext cx="2219325" cy="962025"/>
    <xdr:grpSp>
      <xdr:nvGrpSpPr>
        <xdr:cNvPr id="46" name="Shape 2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pSpPr/>
      </xdr:nvGrpSpPr>
      <xdr:grpSpPr>
        <a:xfrm>
          <a:off x="9734550" y="0"/>
          <a:ext cx="2219325" cy="962025"/>
          <a:chOff x="4236338" y="3298988"/>
          <a:chExt cx="2219325" cy="962025"/>
        </a:xfrm>
      </xdr:grpSpPr>
      <xdr:grpSp>
        <xdr:nvGrpSpPr>
          <xdr:cNvPr id="47" name="Shape 32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GrpSpPr/>
        </xdr:nvGrpSpPr>
        <xdr:grpSpPr>
          <a:xfrm>
            <a:off x="4236338" y="3298988"/>
            <a:ext cx="2219325" cy="962025"/>
            <a:chOff x="8679180" y="403860"/>
            <a:chExt cx="3238500" cy="1356360"/>
          </a:xfrm>
        </xdr:grpSpPr>
        <xdr:sp macro="" textlink="">
          <xdr:nvSpPr>
            <xdr:cNvPr id="48" name="Shape 4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9" name="Shape 33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0" name="Shape 34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15</xdr:col>
      <xdr:colOff>95250</xdr:colOff>
      <xdr:row>3</xdr:row>
      <xdr:rowOff>95250</xdr:rowOff>
    </xdr:from>
    <xdr:ext cx="2600325" cy="2266950"/>
    <xdr:pic>
      <xdr:nvPicPr>
        <xdr:cNvPr id="51" name="image1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54</xdr:col>
      <xdr:colOff>76200</xdr:colOff>
      <xdr:row>0</xdr:row>
      <xdr:rowOff>0</xdr:rowOff>
    </xdr:from>
    <xdr:ext cx="2114550" cy="1066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1172825" y="0"/>
          <a:ext cx="2114550" cy="1066800"/>
          <a:chOff x="4288725" y="3246600"/>
          <a:chExt cx="2114550" cy="1066800"/>
        </a:xfrm>
      </xdr:grpSpPr>
      <xdr:grpSp>
        <xdr:nvGrpSpPr>
          <xdr:cNvPr id="35" name="Shape 35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GrpSpPr/>
        </xdr:nvGrpSpPr>
        <xdr:grpSpPr>
          <a:xfrm>
            <a:off x="4288725" y="3246600"/>
            <a:ext cx="2114550" cy="106680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6" name="Shape 36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37" name="Shape 37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65</xdr:col>
      <xdr:colOff>38100</xdr:colOff>
      <xdr:row>13</xdr:row>
      <xdr:rowOff>66675</xdr:rowOff>
    </xdr:from>
    <xdr:ext cx="923925" cy="10477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13335000" y="3524250"/>
          <a:ext cx="923925" cy="1047750"/>
          <a:chOff x="4884038" y="3256125"/>
          <a:chExt cx="923925" cy="1047750"/>
        </a:xfrm>
      </xdr:grpSpPr>
      <xdr:grpSp>
        <xdr:nvGrpSpPr>
          <xdr:cNvPr id="38" name="Shape 38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GrpSpPr/>
        </xdr:nvGrpSpPr>
        <xdr:grpSpPr>
          <a:xfrm>
            <a:off x="4884038" y="3256125"/>
            <a:ext cx="923925" cy="1047750"/>
            <a:chOff x="5989320" y="822961"/>
            <a:chExt cx="1318260" cy="1523999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5989320" y="822961"/>
              <a:ext cx="1318250" cy="15239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9" name="Shape 39">
              <a:extLst>
                <a:ext uri="{FF2B5EF4-FFF2-40B4-BE49-F238E27FC236}">
                  <a16:creationId xmlns:a16="http://schemas.microsoft.com/office/drawing/2014/main" id="{00000000-0008-0000-0100-00002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/>
            <a:stretch/>
          </xdr:blipFill>
          <xdr:spPr>
            <a:xfrm>
              <a:off x="6004561" y="822961"/>
              <a:ext cx="1264920" cy="126492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0" name="Shape 40">
              <a:extLst>
                <a:ext uri="{FF2B5EF4-FFF2-40B4-BE49-F238E27FC236}">
                  <a16:creationId xmlns:a16="http://schemas.microsoft.com/office/drawing/2014/main" id="{00000000-0008-0000-0100-000028000000}"/>
                </a:ext>
              </a:extLst>
            </xdr:cNvPr>
            <xdr:cNvSpPr/>
          </xdr:nvSpPr>
          <xdr:spPr>
            <a:xfrm>
              <a:off x="5989320" y="1920240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Familiar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65</xdr:col>
      <xdr:colOff>57150</xdr:colOff>
      <xdr:row>21</xdr:row>
      <xdr:rowOff>66675</xdr:rowOff>
    </xdr:from>
    <xdr:ext cx="895350" cy="10382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354050" y="6515100"/>
          <a:ext cx="895350" cy="1038225"/>
          <a:chOff x="4898325" y="3260888"/>
          <a:chExt cx="895350" cy="1038225"/>
        </a:xfrm>
      </xdr:grpSpPr>
      <xdr:grpSp>
        <xdr:nvGrpSpPr>
          <xdr:cNvPr id="41" name="Shape 41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GrpSpPr/>
        </xdr:nvGrpSpPr>
        <xdr:grpSpPr>
          <a:xfrm>
            <a:off x="4898325" y="3260888"/>
            <a:ext cx="895350" cy="1038225"/>
            <a:chOff x="4747260" y="3377565"/>
            <a:chExt cx="1318260" cy="1537336"/>
          </a:xfrm>
        </xdr:grpSpPr>
        <xdr:sp macro="" textlink="">
          <xdr:nvSpPr>
            <xdr:cNvPr id="7" name="Shape 4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SpPr/>
          </xdr:nvSpPr>
          <xdr:spPr>
            <a:xfrm>
              <a:off x="4747260" y="3377565"/>
              <a:ext cx="1318250" cy="15373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2" name="Shape 42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/>
            <a:stretch/>
          </xdr:blipFill>
          <xdr:spPr>
            <a:xfrm>
              <a:off x="4747261" y="3377565"/>
              <a:ext cx="1310640" cy="131064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3" name="Shape 43">
              <a:extLst>
                <a:ext uri="{FF2B5EF4-FFF2-40B4-BE49-F238E27FC236}">
                  <a16:creationId xmlns:a16="http://schemas.microsoft.com/office/drawing/2014/main" id="{00000000-0008-0000-0100-00002B000000}"/>
                </a:ext>
              </a:extLst>
            </xdr:cNvPr>
            <xdr:cNvSpPr/>
          </xdr:nvSpPr>
          <xdr:spPr>
            <a:xfrm>
              <a:off x="4747260" y="448818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Laboral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65</xdr:col>
      <xdr:colOff>47625</xdr:colOff>
      <xdr:row>17</xdr:row>
      <xdr:rowOff>228600</xdr:rowOff>
    </xdr:from>
    <xdr:ext cx="914400" cy="8667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13344525" y="5257800"/>
          <a:ext cx="914400" cy="866775"/>
          <a:chOff x="4888800" y="3346613"/>
          <a:chExt cx="914400" cy="866775"/>
        </a:xfrm>
      </xdr:grpSpPr>
      <xdr:grpSp>
        <xdr:nvGrpSpPr>
          <xdr:cNvPr id="44" name="Shape 44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GrpSpPr/>
        </xdr:nvGrpSpPr>
        <xdr:grpSpPr>
          <a:xfrm>
            <a:off x="4888800" y="3346613"/>
            <a:ext cx="914400" cy="866775"/>
            <a:chOff x="6202680" y="3368040"/>
            <a:chExt cx="1325880" cy="1539241"/>
          </a:xfrm>
        </xdr:grpSpPr>
        <xdr:sp macro="" textlink="">
          <xdr:nvSpPr>
            <xdr:cNvPr id="9" name="Shape 4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SpPr/>
          </xdr:nvSpPr>
          <xdr:spPr>
            <a:xfrm>
              <a:off x="6202680" y="3368040"/>
              <a:ext cx="1325875" cy="15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5" name="Shape 45">
              <a:extLst>
                <a:ext uri="{FF2B5EF4-FFF2-40B4-BE49-F238E27FC236}">
                  <a16:creationId xmlns:a16="http://schemas.microsoft.com/office/drawing/2014/main" id="{00000000-0008-0000-0100-00002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 t="9195"/>
            <a:stretch/>
          </xdr:blipFill>
          <xdr:spPr>
            <a:xfrm>
              <a:off x="6202680" y="3368040"/>
              <a:ext cx="1325880" cy="120396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6" name="Shape 46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SpPr/>
          </xdr:nvSpPr>
          <xdr:spPr>
            <a:xfrm>
              <a:off x="6210300" y="448056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3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Intelectual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65</xdr:col>
      <xdr:colOff>38100</xdr:colOff>
      <xdr:row>8</xdr:row>
      <xdr:rowOff>190500</xdr:rowOff>
    </xdr:from>
    <xdr:ext cx="933450" cy="9144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13335000" y="1676400"/>
          <a:ext cx="933450" cy="914400"/>
          <a:chOff x="4879275" y="3322800"/>
          <a:chExt cx="933450" cy="914400"/>
        </a:xfrm>
      </xdr:grpSpPr>
      <xdr:grpSp>
        <xdr:nvGrpSpPr>
          <xdr:cNvPr id="47" name="Shape 47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GrpSpPr/>
        </xdr:nvGrpSpPr>
        <xdr:grpSpPr>
          <a:xfrm>
            <a:off x="4879275" y="3322800"/>
            <a:ext cx="933450" cy="914400"/>
            <a:chOff x="7688580" y="3352801"/>
            <a:chExt cx="1318260" cy="1546860"/>
          </a:xfrm>
        </xdr:grpSpPr>
        <xdr:sp macro="" textlink="">
          <xdr:nvSpPr>
            <xdr:cNvPr id="11" name="Shape 4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/>
          </xdr:nvSpPr>
          <xdr:spPr>
            <a:xfrm>
              <a:off x="7688580" y="3352801"/>
              <a:ext cx="1318250" cy="1546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8" name="Shape 48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 l="11022" t="2134" r="11466" b="17510"/>
            <a:stretch/>
          </xdr:blipFill>
          <xdr:spPr>
            <a:xfrm>
              <a:off x="7703821" y="3352801"/>
              <a:ext cx="1287779" cy="1335037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9" name="Shape 49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/>
          </xdr:nvSpPr>
          <xdr:spPr>
            <a:xfrm>
              <a:off x="7688580" y="447294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Espiritual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65</xdr:col>
      <xdr:colOff>66675</xdr:colOff>
      <xdr:row>25</xdr:row>
      <xdr:rowOff>171450</xdr:rowOff>
    </xdr:from>
    <xdr:ext cx="962025" cy="97155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pSpPr/>
      </xdr:nvGrpSpPr>
      <xdr:grpSpPr>
        <a:xfrm>
          <a:off x="13363575" y="8039100"/>
          <a:ext cx="962025" cy="971550"/>
          <a:chOff x="4864988" y="3294225"/>
          <a:chExt cx="962025" cy="971550"/>
        </a:xfrm>
      </xdr:grpSpPr>
      <xdr:grpSp>
        <xdr:nvGrpSpPr>
          <xdr:cNvPr id="50" name="Shape 50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GrpSpPr/>
        </xdr:nvGrpSpPr>
        <xdr:grpSpPr>
          <a:xfrm>
            <a:off x="4864988" y="3294225"/>
            <a:ext cx="962025" cy="971550"/>
            <a:chOff x="9113520" y="3314701"/>
            <a:chExt cx="1318260" cy="1584960"/>
          </a:xfrm>
        </xdr:grpSpPr>
        <xdr:sp macro="" textlink="">
          <xdr:nvSpPr>
            <xdr:cNvPr id="13" name="Shape 4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/>
          </xdr:nvSpPr>
          <xdr:spPr>
            <a:xfrm>
              <a:off x="9113520" y="3314701"/>
              <a:ext cx="1318250" cy="1584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1" name="Shape 51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alphaModFix/>
            </a:blip>
            <a:srcRect/>
            <a:stretch/>
          </xdr:blipFill>
          <xdr:spPr>
            <a:xfrm>
              <a:off x="9121141" y="3314701"/>
              <a:ext cx="1295399" cy="129539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52" name="Shape 52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/>
          </xdr:nvSpPr>
          <xdr:spPr>
            <a:xfrm>
              <a:off x="9113520" y="447294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Físico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0</xdr:col>
      <xdr:colOff>0</xdr:colOff>
      <xdr:row>0</xdr:row>
      <xdr:rowOff>0</xdr:rowOff>
    </xdr:from>
    <xdr:ext cx="809625" cy="10763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0" y="0"/>
          <a:ext cx="809625" cy="1076325"/>
          <a:chOff x="4941188" y="3241838"/>
          <a:chExt cx="809625" cy="1076325"/>
        </a:xfrm>
      </xdr:grpSpPr>
      <xdr:grpSp>
        <xdr:nvGrpSpPr>
          <xdr:cNvPr id="53" name="Shape 53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GrpSpPr/>
        </xdr:nvGrpSpPr>
        <xdr:grpSpPr>
          <a:xfrm>
            <a:off x="4941188" y="3241838"/>
            <a:ext cx="809625" cy="1076325"/>
            <a:chOff x="11795761" y="15240"/>
            <a:chExt cx="830579" cy="914400"/>
          </a:xfrm>
        </xdr:grpSpPr>
        <xdr:sp macro="" textlink="">
          <xdr:nvSpPr>
            <xdr:cNvPr id="15" name="Shape 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4" name="Shape 54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9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55" name="Shape 55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INICIO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66</xdr:col>
      <xdr:colOff>276225</xdr:colOff>
      <xdr:row>0</xdr:row>
      <xdr:rowOff>95250</xdr:rowOff>
    </xdr:from>
    <xdr:ext cx="314325" cy="129540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5193600" y="3137063"/>
          <a:ext cx="304800" cy="1285875"/>
        </a:xfrm>
        <a:prstGeom prst="downArrow">
          <a:avLst>
            <a:gd name="adj1" fmla="val 50000"/>
            <a:gd name="adj2" fmla="val 50000"/>
          </a:avLst>
        </a:prstGeom>
        <a:solidFill>
          <a:schemeClr val="l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171450</xdr:colOff>
      <xdr:row>0</xdr:row>
      <xdr:rowOff>0</xdr:rowOff>
    </xdr:from>
    <xdr:ext cx="2381250" cy="91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9420225" y="0"/>
          <a:ext cx="2381250" cy="914400"/>
          <a:chOff x="4155375" y="3322800"/>
          <a:chExt cx="2381250" cy="914400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GrpSpPr/>
        </xdr:nvGrpSpPr>
        <xdr:grpSpPr>
          <a:xfrm>
            <a:off x="4155375" y="3322800"/>
            <a:ext cx="2381250" cy="91440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8" name="Shape 58">
              <a:extLst>
                <a:ext uri="{FF2B5EF4-FFF2-40B4-BE49-F238E27FC236}">
                  <a16:creationId xmlns:a16="http://schemas.microsoft.com/office/drawing/2014/main" id="{00000000-0008-0000-0200-00003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9" name="Shape 59">
              <a:extLst>
                <a:ext uri="{FF2B5EF4-FFF2-40B4-BE49-F238E27FC236}">
                  <a16:creationId xmlns:a16="http://schemas.microsoft.com/office/drawing/2014/main" id="{00000000-0008-0000-0200-00003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64</xdr:col>
      <xdr:colOff>0</xdr:colOff>
      <xdr:row>0</xdr:row>
      <xdr:rowOff>0</xdr:rowOff>
    </xdr:from>
    <xdr:ext cx="819150" cy="9048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1782425" y="0"/>
          <a:ext cx="819150" cy="904875"/>
          <a:chOff x="4936425" y="3327563"/>
          <a:chExt cx="819150" cy="904875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GrpSpPr/>
        </xdr:nvGrpSpPr>
        <xdr:grpSpPr>
          <a:xfrm>
            <a:off x="4936425" y="3327563"/>
            <a:ext cx="819150" cy="90487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1" name="Shape 61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200-00003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2" name="Shape 62">
              <a:extLst>
                <a:ext uri="{FF2B5EF4-FFF2-40B4-BE49-F238E27FC236}">
                  <a16:creationId xmlns:a16="http://schemas.microsoft.com/office/drawing/2014/main" id="{00000000-0008-0000-0200-00003E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104775</xdr:colOff>
      <xdr:row>0</xdr:row>
      <xdr:rowOff>0</xdr:rowOff>
    </xdr:from>
    <xdr:ext cx="990600" cy="857250"/>
    <xdr:pic>
      <xdr:nvPicPr>
        <xdr:cNvPr id="6" name="image2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76200</xdr:colOff>
      <xdr:row>0</xdr:row>
      <xdr:rowOff>0</xdr:rowOff>
    </xdr:from>
    <xdr:ext cx="2381250" cy="91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9324975" y="0"/>
          <a:ext cx="2381250" cy="914400"/>
          <a:chOff x="4155375" y="3322800"/>
          <a:chExt cx="2381250" cy="914400"/>
        </a:xfrm>
      </xdr:grpSpPr>
      <xdr:grpSp>
        <xdr:nvGrpSpPr>
          <xdr:cNvPr id="63" name="Shape 63">
            <a:extLst>
              <a:ext uri="{FF2B5EF4-FFF2-40B4-BE49-F238E27FC236}">
                <a16:creationId xmlns:a16="http://schemas.microsoft.com/office/drawing/2014/main" id="{00000000-0008-0000-0300-00003F000000}"/>
              </a:ext>
            </a:extLst>
          </xdr:cNvPr>
          <xdr:cNvGrpSpPr/>
        </xdr:nvGrpSpPr>
        <xdr:grpSpPr>
          <a:xfrm>
            <a:off x="4155375" y="3322800"/>
            <a:ext cx="2381250" cy="91440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4" name="Shape 64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5" name="Shape 65">
              <a:extLst>
                <a:ext uri="{FF2B5EF4-FFF2-40B4-BE49-F238E27FC236}">
                  <a16:creationId xmlns:a16="http://schemas.microsoft.com/office/drawing/2014/main" id="{00000000-0008-0000-0300-00004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63</xdr:col>
      <xdr:colOff>57150</xdr:colOff>
      <xdr:row>0</xdr:row>
      <xdr:rowOff>9525</xdr:rowOff>
    </xdr:from>
    <xdr:ext cx="819150" cy="9048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11658600" y="9525"/>
          <a:ext cx="819150" cy="904875"/>
          <a:chOff x="4936425" y="3327563"/>
          <a:chExt cx="819150" cy="904875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GrpSpPr/>
        </xdr:nvGrpSpPr>
        <xdr:grpSpPr>
          <a:xfrm>
            <a:off x="4936425" y="3327563"/>
            <a:ext cx="819150" cy="90487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7" name="Shape 67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300-00004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8" name="Shape 68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300-000044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133350</xdr:colOff>
      <xdr:row>0</xdr:row>
      <xdr:rowOff>76200</xdr:rowOff>
    </xdr:from>
    <xdr:ext cx="762000" cy="762000"/>
    <xdr:pic>
      <xdr:nvPicPr>
        <xdr:cNvPr id="6" name="image3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28575</xdr:colOff>
      <xdr:row>0</xdr:row>
      <xdr:rowOff>9525</xdr:rowOff>
    </xdr:from>
    <xdr:ext cx="2381250" cy="91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9277350" y="9525"/>
          <a:ext cx="2381250" cy="914400"/>
          <a:chOff x="4155375" y="3322800"/>
          <a:chExt cx="2381250" cy="914400"/>
        </a:xfrm>
      </xdr:grpSpPr>
      <xdr:grpSp>
        <xdr:nvGrpSpPr>
          <xdr:cNvPr id="69" name="Shape 69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GrpSpPr/>
        </xdr:nvGrpSpPr>
        <xdr:grpSpPr>
          <a:xfrm>
            <a:off x="4155375" y="3322800"/>
            <a:ext cx="2381250" cy="91440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0" name="Shape 70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1" name="Shape 71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64</xdr:col>
      <xdr:colOff>0</xdr:colOff>
      <xdr:row>0</xdr:row>
      <xdr:rowOff>57150</xdr:rowOff>
    </xdr:from>
    <xdr:ext cx="819150" cy="9048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1782425" y="57150"/>
          <a:ext cx="819150" cy="904875"/>
          <a:chOff x="4936425" y="3327563"/>
          <a:chExt cx="819150" cy="904875"/>
        </a:xfrm>
      </xdr:grpSpPr>
      <xdr:grpSp>
        <xdr:nvGrpSpPr>
          <xdr:cNvPr id="72" name="Shape 72">
            <a:extLst>
              <a:ext uri="{FF2B5EF4-FFF2-40B4-BE49-F238E27FC236}">
                <a16:creationId xmlns:a16="http://schemas.microsoft.com/office/drawing/2014/main" id="{00000000-0008-0000-0400-000048000000}"/>
              </a:ext>
            </a:extLst>
          </xdr:cNvPr>
          <xdr:cNvGrpSpPr/>
        </xdr:nvGrpSpPr>
        <xdr:grpSpPr>
          <a:xfrm>
            <a:off x="4936425" y="3327563"/>
            <a:ext cx="819150" cy="90487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3" name="Shape 73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74" name="Shape 74">
              <a:extLs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66675</xdr:colOff>
      <xdr:row>0</xdr:row>
      <xdr:rowOff>47625</xdr:rowOff>
    </xdr:from>
    <xdr:ext cx="838200" cy="838200"/>
    <xdr:pic>
      <xdr:nvPicPr>
        <xdr:cNvPr id="6" name="image4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9525</xdr:colOff>
      <xdr:row>0</xdr:row>
      <xdr:rowOff>0</xdr:rowOff>
    </xdr:from>
    <xdr:ext cx="2381250" cy="91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9439275" y="0"/>
          <a:ext cx="2381250" cy="914400"/>
          <a:chOff x="4155375" y="3322800"/>
          <a:chExt cx="2381250" cy="914400"/>
        </a:xfrm>
      </xdr:grpSpPr>
      <xdr:grpSp>
        <xdr:nvGrpSpPr>
          <xdr:cNvPr id="75" name="Shape 75">
            <a:extLst>
              <a:ext uri="{FF2B5EF4-FFF2-40B4-BE49-F238E27FC236}">
                <a16:creationId xmlns:a16="http://schemas.microsoft.com/office/drawing/2014/main" id="{00000000-0008-0000-0500-00004B000000}"/>
              </a:ext>
            </a:extLst>
          </xdr:cNvPr>
          <xdr:cNvGrpSpPr/>
        </xdr:nvGrpSpPr>
        <xdr:grpSpPr>
          <a:xfrm>
            <a:off x="4155375" y="3322800"/>
            <a:ext cx="2381250" cy="91440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6" name="Shape 76">
              <a:extLst>
                <a:ext uri="{FF2B5EF4-FFF2-40B4-BE49-F238E27FC236}">
                  <a16:creationId xmlns:a16="http://schemas.microsoft.com/office/drawing/2014/main" id="{00000000-0008-0000-0500-00004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7" name="Shape 77">
              <a:extLst>
                <a:ext uri="{FF2B5EF4-FFF2-40B4-BE49-F238E27FC236}">
                  <a16:creationId xmlns:a16="http://schemas.microsoft.com/office/drawing/2014/main" id="{00000000-0008-0000-0500-00004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63</xdr:col>
      <xdr:colOff>171450</xdr:colOff>
      <xdr:row>0</xdr:row>
      <xdr:rowOff>38100</xdr:rowOff>
    </xdr:from>
    <xdr:ext cx="828675" cy="9048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11772900" y="38100"/>
          <a:ext cx="828675" cy="904875"/>
          <a:chOff x="4931663" y="3327563"/>
          <a:chExt cx="828675" cy="904875"/>
        </a:xfrm>
      </xdr:grpSpPr>
      <xdr:grpSp>
        <xdr:nvGrpSpPr>
          <xdr:cNvPr id="78" name="Shape 78">
            <a:extLst>
              <a:ext uri="{FF2B5EF4-FFF2-40B4-BE49-F238E27FC236}">
                <a16:creationId xmlns:a16="http://schemas.microsoft.com/office/drawing/2014/main" id="{00000000-0008-0000-0500-00004E000000}"/>
              </a:ext>
            </a:extLst>
          </xdr:cNvPr>
          <xdr:cNvGrpSpPr/>
        </xdr:nvGrpSpPr>
        <xdr:grpSpPr>
          <a:xfrm>
            <a:off x="4931663" y="3327563"/>
            <a:ext cx="828675" cy="90487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9" name="Shape 79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500-00004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80" name="Shape 80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500-000050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114300</xdr:colOff>
      <xdr:row>0</xdr:row>
      <xdr:rowOff>0</xdr:rowOff>
    </xdr:from>
    <xdr:ext cx="866775" cy="857250"/>
    <xdr:pic>
      <xdr:nvPicPr>
        <xdr:cNvPr id="6" name="image5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161925</xdr:colOff>
      <xdr:row>0</xdr:row>
      <xdr:rowOff>0</xdr:rowOff>
    </xdr:from>
    <xdr:ext cx="2381250" cy="91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9410700" y="0"/>
          <a:ext cx="2381250" cy="914400"/>
          <a:chOff x="4155375" y="3322800"/>
          <a:chExt cx="2381250" cy="914400"/>
        </a:xfrm>
      </xdr:grpSpPr>
      <xdr:grpSp>
        <xdr:nvGrpSpPr>
          <xdr:cNvPr id="81" name="Shape 81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GrpSpPr/>
        </xdr:nvGrpSpPr>
        <xdr:grpSpPr>
          <a:xfrm>
            <a:off x="4155375" y="3322800"/>
            <a:ext cx="2381250" cy="91440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2" name="Shape 82">
              <a:extLst>
                <a:ext uri="{FF2B5EF4-FFF2-40B4-BE49-F238E27FC236}">
                  <a16:creationId xmlns:a16="http://schemas.microsoft.com/office/drawing/2014/main" id="{00000000-0008-0000-0600-00005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83" name="Shape 83">
              <a:extLst>
                <a:ext uri="{FF2B5EF4-FFF2-40B4-BE49-F238E27FC236}">
                  <a16:creationId xmlns:a16="http://schemas.microsoft.com/office/drawing/2014/main" id="{00000000-0008-0000-0600-00005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64</xdr:col>
      <xdr:colOff>9525</xdr:colOff>
      <xdr:row>0</xdr:row>
      <xdr:rowOff>0</xdr:rowOff>
    </xdr:from>
    <xdr:ext cx="819150" cy="9048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pSpPr/>
      </xdr:nvGrpSpPr>
      <xdr:grpSpPr>
        <a:xfrm>
          <a:off x="11791950" y="0"/>
          <a:ext cx="819150" cy="904875"/>
          <a:chOff x="4936425" y="3327563"/>
          <a:chExt cx="819150" cy="904875"/>
        </a:xfrm>
      </xdr:grpSpPr>
      <xdr:grpSp>
        <xdr:nvGrpSpPr>
          <xdr:cNvPr id="84" name="Shape 84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GrpSpPr/>
        </xdr:nvGrpSpPr>
        <xdr:grpSpPr>
          <a:xfrm>
            <a:off x="4936425" y="3327563"/>
            <a:ext cx="819150" cy="90487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5" name="Shape 85">
              <a:extLst>
                <a:ext uri="{FF2B5EF4-FFF2-40B4-BE49-F238E27FC236}">
                  <a16:creationId xmlns:a16="http://schemas.microsoft.com/office/drawing/2014/main" id="{00000000-0008-0000-0600-00005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86" name="Shape 86">
              <a:hlinkClick xmlns:r="http://schemas.openxmlformats.org/officeDocument/2006/relationships" r:id="rId4"/>
              <a:extLst>
                <a:ext uri="{FF2B5EF4-FFF2-40B4-BE49-F238E27FC236}">
                  <a16:creationId xmlns:a16="http://schemas.microsoft.com/office/drawing/2014/main" id="{00000000-0008-0000-0600-000056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</xdr:col>
      <xdr:colOff>38100</xdr:colOff>
      <xdr:row>0</xdr:row>
      <xdr:rowOff>66675</xdr:rowOff>
    </xdr:from>
    <xdr:ext cx="781050" cy="781050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180975</xdr:colOff>
      <xdr:row>0</xdr:row>
      <xdr:rowOff>9525</xdr:rowOff>
    </xdr:from>
    <xdr:ext cx="1771650" cy="7810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0706100" y="9525"/>
          <a:ext cx="1771650" cy="781050"/>
          <a:chOff x="4460175" y="3389475"/>
          <a:chExt cx="1771650" cy="781050"/>
        </a:xfrm>
      </xdr:grpSpPr>
      <xdr:grpSp>
        <xdr:nvGrpSpPr>
          <xdr:cNvPr id="87" name="Shape 87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GrpSpPr/>
        </xdr:nvGrpSpPr>
        <xdr:grpSpPr>
          <a:xfrm>
            <a:off x="4460175" y="3389475"/>
            <a:ext cx="1771650" cy="781050"/>
            <a:chOff x="11277600" y="0"/>
            <a:chExt cx="2308860" cy="115443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700-000004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8" name="Shape 88">
              <a:extLst>
                <a:ext uri="{FF2B5EF4-FFF2-40B4-BE49-F238E27FC236}">
                  <a16:creationId xmlns:a16="http://schemas.microsoft.com/office/drawing/2014/main" id="{00000000-0008-0000-0700-00005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89" name="Shape 89">
              <a:extLst>
                <a:ext uri="{FF2B5EF4-FFF2-40B4-BE49-F238E27FC236}">
                  <a16:creationId xmlns:a16="http://schemas.microsoft.com/office/drawing/2014/main" id="{00000000-0008-0000-0700-000059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1</xdr:col>
      <xdr:colOff>95250</xdr:colOff>
      <xdr:row>0</xdr:row>
      <xdr:rowOff>0</xdr:rowOff>
    </xdr:from>
    <xdr:ext cx="876300" cy="9048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53</xdr:col>
      <xdr:colOff>142875</xdr:colOff>
      <xdr:row>0</xdr:row>
      <xdr:rowOff>0</xdr:rowOff>
    </xdr:from>
    <xdr:ext cx="2771775" cy="9525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258675" y="0"/>
          <a:ext cx="2771775" cy="952500"/>
          <a:chOff x="3960113" y="3303750"/>
          <a:chExt cx="2771775" cy="952500"/>
        </a:xfrm>
      </xdr:grpSpPr>
      <xdr:grpSp>
        <xdr:nvGrpSpPr>
          <xdr:cNvPr id="90" name="Shape 90">
            <a:extLst>
              <a:ext uri="{FF2B5EF4-FFF2-40B4-BE49-F238E27FC236}">
                <a16:creationId xmlns:a16="http://schemas.microsoft.com/office/drawing/2014/main" id="{00000000-0008-0000-0800-00005A000000}"/>
              </a:ext>
            </a:extLst>
          </xdr:cNvPr>
          <xdr:cNvGrpSpPr/>
        </xdr:nvGrpSpPr>
        <xdr:grpSpPr>
          <a:xfrm>
            <a:off x="3960113" y="3303750"/>
            <a:ext cx="2771775" cy="952500"/>
            <a:chOff x="11277600" y="0"/>
            <a:chExt cx="2308860" cy="115443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1" name="Shape 91">
              <a:extLst>
                <a:ext uri="{FF2B5EF4-FFF2-40B4-BE49-F238E27FC236}">
                  <a16:creationId xmlns:a16="http://schemas.microsoft.com/office/drawing/2014/main" id="{00000000-0008-0000-0800-00005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92" name="Shape 92">
              <a:extLst>
                <a:ext uri="{FF2B5EF4-FFF2-40B4-BE49-F238E27FC236}">
                  <a16:creationId xmlns:a16="http://schemas.microsoft.com/office/drawing/2014/main" id="{00000000-0008-0000-0800-00005C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53</xdr:col>
      <xdr:colOff>142875</xdr:colOff>
      <xdr:row>37</xdr:row>
      <xdr:rowOff>0</xdr:rowOff>
    </xdr:from>
    <xdr:ext cx="2771775" cy="9525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12258675" y="9553575"/>
          <a:ext cx="2771775" cy="952500"/>
          <a:chOff x="3960113" y="3303750"/>
          <a:chExt cx="2771775" cy="952500"/>
        </a:xfrm>
      </xdr:grpSpPr>
      <xdr:grpSp>
        <xdr:nvGrpSpPr>
          <xdr:cNvPr id="93" name="Shape 93">
            <a:extLst>
              <a:ext uri="{FF2B5EF4-FFF2-40B4-BE49-F238E27FC236}">
                <a16:creationId xmlns:a16="http://schemas.microsoft.com/office/drawing/2014/main" id="{00000000-0008-0000-0800-00005D000000}"/>
              </a:ext>
            </a:extLst>
          </xdr:cNvPr>
          <xdr:cNvGrpSpPr/>
        </xdr:nvGrpSpPr>
        <xdr:grpSpPr>
          <a:xfrm>
            <a:off x="3960113" y="3303750"/>
            <a:ext cx="2771775" cy="952500"/>
            <a:chOff x="11277600" y="0"/>
            <a:chExt cx="2308860" cy="115443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4" name="Shape 94">
              <a:extLst>
                <a:ext uri="{FF2B5EF4-FFF2-40B4-BE49-F238E27FC236}">
                  <a16:creationId xmlns:a16="http://schemas.microsoft.com/office/drawing/2014/main" id="{00000000-0008-0000-0800-00005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95" name="Shape 95">
              <a:extLst>
                <a:ext uri="{FF2B5EF4-FFF2-40B4-BE49-F238E27FC236}">
                  <a16:creationId xmlns:a16="http://schemas.microsoft.com/office/drawing/2014/main" id="{00000000-0008-0000-0800-00005F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53</xdr:col>
      <xdr:colOff>142875</xdr:colOff>
      <xdr:row>75</xdr:row>
      <xdr:rowOff>0</xdr:rowOff>
    </xdr:from>
    <xdr:ext cx="2771775" cy="9525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12258675" y="19288125"/>
          <a:ext cx="2771775" cy="952500"/>
          <a:chOff x="3960113" y="3303750"/>
          <a:chExt cx="2771775" cy="952500"/>
        </a:xfrm>
      </xdr:grpSpPr>
      <xdr:grpSp>
        <xdr:nvGrpSpPr>
          <xdr:cNvPr id="96" name="Shape 96">
            <a:extLst>
              <a:ext uri="{FF2B5EF4-FFF2-40B4-BE49-F238E27FC236}">
                <a16:creationId xmlns:a16="http://schemas.microsoft.com/office/drawing/2014/main" id="{00000000-0008-0000-0800-000060000000}"/>
              </a:ext>
            </a:extLst>
          </xdr:cNvPr>
          <xdr:cNvGrpSpPr/>
        </xdr:nvGrpSpPr>
        <xdr:grpSpPr>
          <a:xfrm>
            <a:off x="3960113" y="3303750"/>
            <a:ext cx="2771775" cy="952500"/>
            <a:chOff x="11277600" y="0"/>
            <a:chExt cx="2308860" cy="1154430"/>
          </a:xfrm>
        </xdr:grpSpPr>
        <xdr:sp macro="" textlink="">
          <xdr:nvSpPr>
            <xdr:cNvPr id="7" name="Shape 4">
              <a:extLst>
                <a:ext uri="{FF2B5EF4-FFF2-40B4-BE49-F238E27FC236}">
                  <a16:creationId xmlns:a16="http://schemas.microsoft.com/office/drawing/2014/main" id="{00000000-0008-0000-0800-000007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7" name="Shape 97">
              <a:extLst>
                <a:ext uri="{FF2B5EF4-FFF2-40B4-BE49-F238E27FC236}">
                  <a16:creationId xmlns:a16="http://schemas.microsoft.com/office/drawing/2014/main" id="{00000000-0008-0000-0800-00006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98" name="Shape 98">
              <a:extLst>
                <a:ext uri="{FF2B5EF4-FFF2-40B4-BE49-F238E27FC236}">
                  <a16:creationId xmlns:a16="http://schemas.microsoft.com/office/drawing/2014/main" id="{00000000-0008-0000-0800-000062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53</xdr:col>
      <xdr:colOff>142875</xdr:colOff>
      <xdr:row>112</xdr:row>
      <xdr:rowOff>0</xdr:rowOff>
    </xdr:from>
    <xdr:ext cx="2771775" cy="9525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pSpPr/>
      </xdr:nvGrpSpPr>
      <xdr:grpSpPr>
        <a:xfrm>
          <a:off x="12258675" y="28841700"/>
          <a:ext cx="2771775" cy="952500"/>
          <a:chOff x="3960113" y="3303750"/>
          <a:chExt cx="2771775" cy="952500"/>
        </a:xfrm>
      </xdr:grpSpPr>
      <xdr:grpSp>
        <xdr:nvGrpSpPr>
          <xdr:cNvPr id="99" name="Shape 99">
            <a:extLst>
              <a:ext uri="{FF2B5EF4-FFF2-40B4-BE49-F238E27FC236}">
                <a16:creationId xmlns:a16="http://schemas.microsoft.com/office/drawing/2014/main" id="{00000000-0008-0000-0800-000063000000}"/>
              </a:ext>
            </a:extLst>
          </xdr:cNvPr>
          <xdr:cNvGrpSpPr/>
        </xdr:nvGrpSpPr>
        <xdr:grpSpPr>
          <a:xfrm>
            <a:off x="3960113" y="3303750"/>
            <a:ext cx="2771775" cy="952500"/>
            <a:chOff x="11277600" y="0"/>
            <a:chExt cx="2308860" cy="1154430"/>
          </a:xfrm>
        </xdr:grpSpPr>
        <xdr:sp macro="" textlink="">
          <xdr:nvSpPr>
            <xdr:cNvPr id="9" name="Shape 4">
              <a:extLst>
                <a:ext uri="{FF2B5EF4-FFF2-40B4-BE49-F238E27FC236}">
                  <a16:creationId xmlns:a16="http://schemas.microsoft.com/office/drawing/2014/main" id="{00000000-0008-0000-0800-000009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0" name="Shape 100">
              <a:extLst>
                <a:ext uri="{FF2B5EF4-FFF2-40B4-BE49-F238E27FC236}">
                  <a16:creationId xmlns:a16="http://schemas.microsoft.com/office/drawing/2014/main" id="{00000000-0008-0000-0800-00006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01" name="Shape 101">
              <a:extLst>
                <a:ext uri="{FF2B5EF4-FFF2-40B4-BE49-F238E27FC236}">
                  <a16:creationId xmlns:a16="http://schemas.microsoft.com/office/drawing/2014/main" id="{00000000-0008-0000-0800-000065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53</xdr:col>
      <xdr:colOff>142875</xdr:colOff>
      <xdr:row>149</xdr:row>
      <xdr:rowOff>0</xdr:rowOff>
    </xdr:from>
    <xdr:ext cx="2771775" cy="9525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pSpPr/>
      </xdr:nvGrpSpPr>
      <xdr:grpSpPr>
        <a:xfrm>
          <a:off x="12258675" y="38395275"/>
          <a:ext cx="2771775" cy="952500"/>
          <a:chOff x="3960113" y="3303750"/>
          <a:chExt cx="2771775" cy="952500"/>
        </a:xfrm>
      </xdr:grpSpPr>
      <xdr:grpSp>
        <xdr:nvGrpSpPr>
          <xdr:cNvPr id="102" name="Shape 102">
            <a:extLst>
              <a:ext uri="{FF2B5EF4-FFF2-40B4-BE49-F238E27FC236}">
                <a16:creationId xmlns:a16="http://schemas.microsoft.com/office/drawing/2014/main" id="{00000000-0008-0000-0800-000066000000}"/>
              </a:ext>
            </a:extLst>
          </xdr:cNvPr>
          <xdr:cNvGrpSpPr/>
        </xdr:nvGrpSpPr>
        <xdr:grpSpPr>
          <a:xfrm>
            <a:off x="3960113" y="3303750"/>
            <a:ext cx="2771775" cy="952500"/>
            <a:chOff x="11277600" y="0"/>
            <a:chExt cx="2308860" cy="1154430"/>
          </a:xfrm>
        </xdr:grpSpPr>
        <xdr:sp macro="" textlink="">
          <xdr:nvSpPr>
            <xdr:cNvPr id="11" name="Shape 4">
              <a:extLst>
                <a:ext uri="{FF2B5EF4-FFF2-40B4-BE49-F238E27FC236}">
                  <a16:creationId xmlns:a16="http://schemas.microsoft.com/office/drawing/2014/main" id="{00000000-0008-0000-0800-00000B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3" name="Shape 103">
              <a:extLst>
                <a:ext uri="{FF2B5EF4-FFF2-40B4-BE49-F238E27FC236}">
                  <a16:creationId xmlns:a16="http://schemas.microsoft.com/office/drawing/2014/main" id="{00000000-0008-0000-0800-00006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04" name="Shape 104">
              <a:extLst>
                <a:ext uri="{FF2B5EF4-FFF2-40B4-BE49-F238E27FC236}">
                  <a16:creationId xmlns:a16="http://schemas.microsoft.com/office/drawing/2014/main" id="{00000000-0008-0000-0800-000068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0</xdr:col>
      <xdr:colOff>114300</xdr:colOff>
      <xdr:row>0</xdr:row>
      <xdr:rowOff>0</xdr:rowOff>
    </xdr:from>
    <xdr:ext cx="895350" cy="971550"/>
    <xdr:pic>
      <xdr:nvPicPr>
        <xdr:cNvPr id="12" name="image8.p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37</xdr:row>
      <xdr:rowOff>0</xdr:rowOff>
    </xdr:from>
    <xdr:ext cx="914400" cy="981075"/>
    <xdr:pic>
      <xdr:nvPicPr>
        <xdr:cNvPr id="13" name="image8.pn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75</xdr:row>
      <xdr:rowOff>0</xdr:rowOff>
    </xdr:from>
    <xdr:ext cx="914400" cy="981075"/>
    <xdr:pic>
      <xdr:nvPicPr>
        <xdr:cNvPr id="14" name="image8.p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112</xdr:row>
      <xdr:rowOff>0</xdr:rowOff>
    </xdr:from>
    <xdr:ext cx="914400" cy="981075"/>
    <xdr:pic>
      <xdr:nvPicPr>
        <xdr:cNvPr id="15" name="image8.png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149</xdr:row>
      <xdr:rowOff>0</xdr:rowOff>
    </xdr:from>
    <xdr:ext cx="914400" cy="981075"/>
    <xdr:pic>
      <xdr:nvPicPr>
        <xdr:cNvPr id="16" name="image8.png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AY1000"/>
  <sheetViews>
    <sheetView topLeftCell="A16" workbookViewId="0">
      <selection activeCell="H5" sqref="H5:Q6"/>
    </sheetView>
  </sheetViews>
  <sheetFormatPr baseColWidth="10" defaultColWidth="14.42578125" defaultRowHeight="15" customHeight="1"/>
  <cols>
    <col min="1" max="25" width="3.5703125" customWidth="1"/>
    <col min="26" max="26" width="3.28515625" customWidth="1"/>
    <col min="27" max="51" width="3.5703125" customWidth="1"/>
  </cols>
  <sheetData>
    <row r="1" spans="1:51" ht="14.25" customHeight="1">
      <c r="A1" s="1"/>
      <c r="B1" s="1"/>
      <c r="C1" s="1"/>
      <c r="D1" s="35" t="s">
        <v>0</v>
      </c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7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4.25" customHeight="1">
      <c r="A2" s="1"/>
      <c r="B2" s="1"/>
      <c r="C2" s="1"/>
      <c r="D2" s="38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40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  <c r="AU2" s="2"/>
      <c r="AV2" s="2"/>
      <c r="AW2" s="2"/>
      <c r="AX2" s="2"/>
      <c r="AY2" s="2"/>
    </row>
    <row r="3" spans="1:51" ht="14.25" customHeight="1">
      <c r="A3" s="1"/>
      <c r="B3" s="1"/>
      <c r="C3" s="1"/>
      <c r="D3" s="41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3"/>
      <c r="Z3" s="1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  <c r="AU3" s="2"/>
      <c r="AV3" s="2"/>
      <c r="AW3" s="2"/>
      <c r="AX3" s="2"/>
      <c r="AY3" s="2"/>
    </row>
    <row r="4" spans="1:51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2"/>
      <c r="AX4" s="2"/>
      <c r="AY4" s="2"/>
    </row>
    <row r="5" spans="1:51" ht="14.25" customHeight="1">
      <c r="A5" s="1"/>
      <c r="B5" s="1"/>
      <c r="C5" s="44" t="s">
        <v>1</v>
      </c>
      <c r="D5" s="45"/>
      <c r="E5" s="45"/>
      <c r="F5" s="45"/>
      <c r="G5" s="46"/>
      <c r="H5" s="163" t="s">
        <v>392</v>
      </c>
      <c r="I5" s="36"/>
      <c r="J5" s="36"/>
      <c r="K5" s="36"/>
      <c r="L5" s="36"/>
      <c r="M5" s="36"/>
      <c r="N5" s="36"/>
      <c r="O5" s="36"/>
      <c r="P5" s="36"/>
      <c r="Q5" s="37"/>
      <c r="R5" s="1"/>
      <c r="S5" s="1"/>
      <c r="T5" s="1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2"/>
      <c r="AX5" s="2"/>
      <c r="AY5" s="2"/>
    </row>
    <row r="6" spans="1:51" ht="14.25" customHeight="1">
      <c r="A6" s="1"/>
      <c r="B6" s="1"/>
      <c r="C6" s="47"/>
      <c r="D6" s="48"/>
      <c r="E6" s="48"/>
      <c r="F6" s="48"/>
      <c r="G6" s="49"/>
      <c r="H6" s="51"/>
      <c r="I6" s="42"/>
      <c r="J6" s="42"/>
      <c r="K6" s="42"/>
      <c r="L6" s="42"/>
      <c r="M6" s="42"/>
      <c r="N6" s="42"/>
      <c r="O6" s="42"/>
      <c r="P6" s="42"/>
      <c r="Q6" s="43"/>
      <c r="R6" s="1"/>
      <c r="S6" s="1"/>
      <c r="T6" s="1"/>
      <c r="U6" s="3"/>
      <c r="V6" s="3"/>
      <c r="W6" s="3"/>
      <c r="X6" s="3"/>
      <c r="Y6" s="3"/>
      <c r="Z6" s="52"/>
      <c r="AA6" s="36"/>
      <c r="AB6" s="37"/>
      <c r="AC6" s="162" t="s">
        <v>391</v>
      </c>
      <c r="AD6" s="161"/>
      <c r="AE6" s="161"/>
      <c r="AF6" s="161"/>
      <c r="AG6" s="161"/>
      <c r="AH6" s="161"/>
      <c r="AI6" s="161"/>
      <c r="AJ6" s="161"/>
      <c r="AK6" s="161"/>
      <c r="AL6" s="161"/>
      <c r="AM6" s="161"/>
      <c r="AN6" s="161"/>
      <c r="AO6" s="161"/>
      <c r="AP6" s="161"/>
      <c r="AQ6" s="161"/>
      <c r="AR6" s="161"/>
      <c r="AS6" s="161"/>
      <c r="AT6" s="161"/>
      <c r="AU6" s="161"/>
      <c r="AV6" s="161"/>
      <c r="AW6" s="2"/>
      <c r="AX6" s="2"/>
      <c r="AY6" s="2"/>
    </row>
    <row r="7" spans="1:51" ht="14.25" customHeight="1">
      <c r="A7" s="1"/>
      <c r="B7" s="1"/>
      <c r="C7" s="53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5"/>
      <c r="R7" s="1"/>
      <c r="S7" s="1"/>
      <c r="T7" s="1"/>
      <c r="U7" s="1"/>
      <c r="V7" s="1"/>
      <c r="W7" s="1"/>
      <c r="X7" s="1"/>
      <c r="Y7" s="1"/>
      <c r="Z7" s="38"/>
      <c r="AA7" s="39"/>
      <c r="AB7" s="40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61"/>
      <c r="AV7" s="161"/>
      <c r="AW7" s="2"/>
      <c r="AX7" s="2"/>
      <c r="AY7" s="2"/>
    </row>
    <row r="8" spans="1:51" ht="14.25" customHeight="1">
      <c r="A8" s="1"/>
      <c r="B8" s="1"/>
      <c r="C8" s="44" t="s">
        <v>2</v>
      </c>
      <c r="D8" s="45"/>
      <c r="E8" s="45"/>
      <c r="F8" s="45"/>
      <c r="G8" s="46"/>
      <c r="H8" s="50" t="s">
        <v>3</v>
      </c>
      <c r="I8" s="36"/>
      <c r="J8" s="36"/>
      <c r="K8" s="36"/>
      <c r="L8" s="36"/>
      <c r="M8" s="36"/>
      <c r="N8" s="36"/>
      <c r="O8" s="36"/>
      <c r="P8" s="36"/>
      <c r="Q8" s="37"/>
      <c r="R8" s="1"/>
      <c r="S8" s="1"/>
      <c r="T8" s="1"/>
      <c r="U8" s="1"/>
      <c r="V8" s="1"/>
      <c r="W8" s="1"/>
      <c r="X8" s="1"/>
      <c r="Y8" s="1"/>
      <c r="Z8" s="38"/>
      <c r="AA8" s="39"/>
      <c r="AB8" s="40"/>
      <c r="AC8" s="161"/>
      <c r="AD8" s="161"/>
      <c r="AE8" s="161"/>
      <c r="AF8" s="161"/>
      <c r="AG8" s="161"/>
      <c r="AH8" s="161"/>
      <c r="AI8" s="161"/>
      <c r="AJ8" s="161"/>
      <c r="AK8" s="161"/>
      <c r="AL8" s="161"/>
      <c r="AM8" s="161"/>
      <c r="AN8" s="161"/>
      <c r="AO8" s="161"/>
      <c r="AP8" s="161"/>
      <c r="AQ8" s="161"/>
      <c r="AR8" s="161"/>
      <c r="AS8" s="161"/>
      <c r="AT8" s="161"/>
      <c r="AU8" s="161"/>
      <c r="AV8" s="161"/>
      <c r="AW8" s="1"/>
      <c r="AX8" s="1"/>
      <c r="AY8" s="1"/>
    </row>
    <row r="9" spans="1:51" ht="14.25" customHeight="1">
      <c r="A9" s="1"/>
      <c r="B9" s="1"/>
      <c r="C9" s="47"/>
      <c r="D9" s="48"/>
      <c r="E9" s="48"/>
      <c r="F9" s="48"/>
      <c r="G9" s="49"/>
      <c r="H9" s="51"/>
      <c r="I9" s="42"/>
      <c r="J9" s="42"/>
      <c r="K9" s="42"/>
      <c r="L9" s="42"/>
      <c r="M9" s="42"/>
      <c r="N9" s="42"/>
      <c r="O9" s="42"/>
      <c r="P9" s="42"/>
      <c r="Q9" s="43"/>
      <c r="R9" s="1"/>
      <c r="S9" s="1"/>
      <c r="T9" s="1"/>
      <c r="U9" s="1"/>
      <c r="V9" s="1"/>
      <c r="W9" s="1"/>
      <c r="X9" s="1"/>
      <c r="Y9" s="1"/>
      <c r="Z9" s="38"/>
      <c r="AA9" s="39"/>
      <c r="AB9" s="40"/>
      <c r="AC9" s="161"/>
      <c r="AD9" s="161"/>
      <c r="AE9" s="161"/>
      <c r="AF9" s="161"/>
      <c r="AG9" s="161"/>
      <c r="AH9" s="161"/>
      <c r="AI9" s="161"/>
      <c r="AJ9" s="161"/>
      <c r="AK9" s="161"/>
      <c r="AL9" s="161"/>
      <c r="AM9" s="161"/>
      <c r="AN9" s="161"/>
      <c r="AO9" s="161"/>
      <c r="AP9" s="161"/>
      <c r="AQ9" s="161"/>
      <c r="AR9" s="161"/>
      <c r="AS9" s="161"/>
      <c r="AT9" s="161"/>
      <c r="AU9" s="161"/>
      <c r="AV9" s="161"/>
      <c r="AW9" s="1"/>
      <c r="AX9" s="1"/>
      <c r="AY9" s="1"/>
    </row>
    <row r="10" spans="1:51" ht="14.25" customHeight="1">
      <c r="A10" s="1"/>
      <c r="B10" s="1"/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5"/>
      <c r="R10" s="1"/>
      <c r="S10" s="1"/>
      <c r="T10" s="1"/>
      <c r="U10" s="1"/>
      <c r="V10" s="1"/>
      <c r="W10" s="1"/>
      <c r="X10" s="1"/>
      <c r="Y10" s="1"/>
      <c r="Z10" s="38"/>
      <c r="AA10" s="39"/>
      <c r="AB10" s="40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"/>
      <c r="AX10" s="1"/>
      <c r="AY10" s="1"/>
    </row>
    <row r="11" spans="1:51" ht="14.25" customHeight="1">
      <c r="A11" s="1"/>
      <c r="B11" s="1"/>
      <c r="C11" s="44" t="s">
        <v>4</v>
      </c>
      <c r="D11" s="45"/>
      <c r="E11" s="45"/>
      <c r="F11" s="45"/>
      <c r="G11" s="46"/>
      <c r="H11" s="50" t="s">
        <v>343</v>
      </c>
      <c r="I11" s="36"/>
      <c r="J11" s="36"/>
      <c r="K11" s="36"/>
      <c r="L11" s="36"/>
      <c r="M11" s="36"/>
      <c r="N11" s="36"/>
      <c r="O11" s="36"/>
      <c r="P11" s="36"/>
      <c r="Q11" s="37"/>
      <c r="R11" s="1"/>
      <c r="S11" s="1"/>
      <c r="T11" s="1"/>
      <c r="U11" s="1"/>
      <c r="V11" s="1"/>
      <c r="W11" s="1"/>
      <c r="X11" s="1"/>
      <c r="Y11" s="1"/>
      <c r="Z11" s="38"/>
      <c r="AA11" s="39"/>
      <c r="AB11" s="40"/>
      <c r="AC11" s="161"/>
      <c r="AD11" s="161"/>
      <c r="AE11" s="161"/>
      <c r="AF11" s="161"/>
      <c r="AG11" s="161"/>
      <c r="AH11" s="161"/>
      <c r="AI11" s="161"/>
      <c r="AJ11" s="161"/>
      <c r="AK11" s="161"/>
      <c r="AL11" s="161"/>
      <c r="AM11" s="161"/>
      <c r="AN11" s="161"/>
      <c r="AO11" s="161"/>
      <c r="AP11" s="161"/>
      <c r="AQ11" s="161"/>
      <c r="AR11" s="161"/>
      <c r="AS11" s="161"/>
      <c r="AT11" s="161"/>
      <c r="AU11" s="161"/>
      <c r="AV11" s="161"/>
      <c r="AW11" s="1"/>
      <c r="AX11" s="1"/>
      <c r="AY11" s="1"/>
    </row>
    <row r="12" spans="1:51" ht="14.25" customHeight="1">
      <c r="A12" s="1"/>
      <c r="B12" s="1"/>
      <c r="C12" s="47"/>
      <c r="D12" s="48"/>
      <c r="E12" s="48"/>
      <c r="F12" s="48"/>
      <c r="G12" s="49"/>
      <c r="H12" s="51"/>
      <c r="I12" s="42"/>
      <c r="J12" s="42"/>
      <c r="K12" s="42"/>
      <c r="L12" s="42"/>
      <c r="M12" s="42"/>
      <c r="N12" s="42"/>
      <c r="O12" s="42"/>
      <c r="P12" s="42"/>
      <c r="Q12" s="43"/>
      <c r="R12" s="1"/>
      <c r="S12" s="1"/>
      <c r="T12" s="1"/>
      <c r="U12" s="1"/>
      <c r="V12" s="1"/>
      <c r="W12" s="1"/>
      <c r="X12" s="1"/>
      <c r="Y12" s="1"/>
      <c r="Z12" s="38"/>
      <c r="AA12" s="39"/>
      <c r="AB12" s="40"/>
      <c r="AC12" s="161"/>
      <c r="AD12" s="161"/>
      <c r="AE12" s="161"/>
      <c r="AF12" s="161"/>
      <c r="AG12" s="161"/>
      <c r="AH12" s="161"/>
      <c r="AI12" s="161"/>
      <c r="AJ12" s="161"/>
      <c r="AK12" s="161"/>
      <c r="AL12" s="161"/>
      <c r="AM12" s="161"/>
      <c r="AN12" s="161"/>
      <c r="AO12" s="161"/>
      <c r="AP12" s="161"/>
      <c r="AQ12" s="161"/>
      <c r="AR12" s="161"/>
      <c r="AS12" s="161"/>
      <c r="AT12" s="161"/>
      <c r="AU12" s="161"/>
      <c r="AV12" s="161"/>
      <c r="AW12" s="1"/>
      <c r="AX12" s="1"/>
      <c r="AY12" s="1"/>
    </row>
    <row r="13" spans="1:51" ht="14.25" customHeight="1">
      <c r="A13" s="1"/>
      <c r="B13" s="1"/>
      <c r="C13" s="53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5"/>
      <c r="R13" s="1"/>
      <c r="S13" s="1"/>
      <c r="T13" s="1"/>
      <c r="U13" s="1"/>
      <c r="V13" s="1"/>
      <c r="W13" s="1"/>
      <c r="X13" s="1"/>
      <c r="Y13" s="1"/>
      <c r="Z13" s="38"/>
      <c r="AA13" s="39"/>
      <c r="AB13" s="40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/>
      <c r="AN13" s="161"/>
      <c r="AO13" s="161"/>
      <c r="AP13" s="161"/>
      <c r="AQ13" s="161"/>
      <c r="AR13" s="161"/>
      <c r="AS13" s="161"/>
      <c r="AT13" s="161"/>
      <c r="AU13" s="161"/>
      <c r="AV13" s="161"/>
      <c r="AW13" s="1"/>
      <c r="AX13" s="1"/>
      <c r="AY13" s="1"/>
    </row>
    <row r="14" spans="1:51" ht="14.25" customHeight="1">
      <c r="A14" s="1"/>
      <c r="B14" s="1"/>
      <c r="C14" s="44" t="s">
        <v>5</v>
      </c>
      <c r="D14" s="45"/>
      <c r="E14" s="45"/>
      <c r="F14" s="45"/>
      <c r="G14" s="46"/>
      <c r="H14" s="56">
        <v>45694</v>
      </c>
      <c r="I14" s="36"/>
      <c r="J14" s="36"/>
      <c r="K14" s="36"/>
      <c r="L14" s="36"/>
      <c r="M14" s="36"/>
      <c r="N14" s="36"/>
      <c r="O14" s="36"/>
      <c r="P14" s="36"/>
      <c r="Q14" s="37"/>
      <c r="R14" s="1"/>
      <c r="S14" s="1"/>
      <c r="T14" s="1"/>
      <c r="U14" s="1"/>
      <c r="V14" s="1"/>
      <c r="W14" s="1"/>
      <c r="X14" s="1"/>
      <c r="Y14" s="1"/>
      <c r="Z14" s="38"/>
      <c r="AA14" s="39"/>
      <c r="AB14" s="40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S14" s="161"/>
      <c r="AT14" s="161"/>
      <c r="AU14" s="161"/>
      <c r="AV14" s="161"/>
      <c r="AW14" s="1"/>
      <c r="AX14" s="1"/>
      <c r="AY14" s="1"/>
    </row>
    <row r="15" spans="1:51" ht="15" customHeight="1">
      <c r="A15" s="1"/>
      <c r="B15" s="1"/>
      <c r="C15" s="47"/>
      <c r="D15" s="48"/>
      <c r="E15" s="48"/>
      <c r="F15" s="48"/>
      <c r="G15" s="49"/>
      <c r="H15" s="51"/>
      <c r="I15" s="42"/>
      <c r="J15" s="42"/>
      <c r="K15" s="42"/>
      <c r="L15" s="42"/>
      <c r="M15" s="42"/>
      <c r="N15" s="42"/>
      <c r="O15" s="42"/>
      <c r="P15" s="42"/>
      <c r="Q15" s="43"/>
      <c r="R15" s="1"/>
      <c r="S15" s="1"/>
      <c r="T15" s="1"/>
      <c r="U15" s="1"/>
      <c r="V15" s="1"/>
      <c r="W15" s="1"/>
      <c r="X15" s="1"/>
      <c r="Y15" s="1"/>
      <c r="Z15" s="41"/>
      <c r="AA15" s="42"/>
      <c r="AB15" s="43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1"/>
      <c r="AQ15" s="161"/>
      <c r="AR15" s="161"/>
      <c r="AS15" s="161"/>
      <c r="AT15" s="161"/>
      <c r="AU15" s="161"/>
      <c r="AV15" s="161"/>
      <c r="AW15" s="1"/>
      <c r="AX15" s="1"/>
      <c r="AY15" s="1"/>
    </row>
    <row r="16" spans="1:51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14">
    <mergeCell ref="AC6:AV15"/>
    <mergeCell ref="D1:Y3"/>
    <mergeCell ref="C5:G6"/>
    <mergeCell ref="H5:Q6"/>
    <mergeCell ref="Z6:AB15"/>
    <mergeCell ref="C7:Q7"/>
    <mergeCell ref="H8:Q9"/>
    <mergeCell ref="C10:Q10"/>
    <mergeCell ref="C8:G9"/>
    <mergeCell ref="C11:G12"/>
    <mergeCell ref="H11:Q12"/>
    <mergeCell ref="C13:Q13"/>
    <mergeCell ref="C14:G15"/>
    <mergeCell ref="H14:Q15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P1000"/>
  <sheetViews>
    <sheetView tabSelected="1" workbookViewId="0">
      <selection activeCell="G15" sqref="G15:Q15"/>
    </sheetView>
  </sheetViews>
  <sheetFormatPr baseColWidth="10" defaultColWidth="14.42578125" defaultRowHeight="15" customHeight="1"/>
  <cols>
    <col min="1" max="4" width="2.5703125" style="31" customWidth="1"/>
    <col min="5" max="5" width="8.28515625" style="31" customWidth="1"/>
    <col min="6" max="6" width="0.85546875" style="31" customWidth="1"/>
    <col min="7" max="17" width="3" style="31" customWidth="1"/>
    <col min="18" max="18" width="0.85546875" style="31" customWidth="1"/>
    <col min="19" max="21" width="3" style="31" customWidth="1"/>
    <col min="22" max="22" width="12.85546875" style="31" customWidth="1"/>
    <col min="23" max="23" width="3" style="31" customWidth="1"/>
    <col min="24" max="24" width="4.7109375" style="31" customWidth="1"/>
    <col min="25" max="29" width="3" style="31" customWidth="1"/>
    <col min="30" max="30" width="0.85546875" style="31" customWidth="1"/>
    <col min="31" max="41" width="3" style="31" customWidth="1"/>
    <col min="42" max="42" width="0.85546875" style="31" customWidth="1"/>
    <col min="43" max="53" width="3" style="31" customWidth="1"/>
    <col min="54" max="54" width="0.85546875" style="31" customWidth="1"/>
    <col min="55" max="65" width="3" style="31" customWidth="1"/>
    <col min="66" max="66" width="4.28515625" style="31" customWidth="1"/>
    <col min="67" max="67" width="10.140625" style="31" customWidth="1"/>
    <col min="68" max="68" width="3" style="31" customWidth="1"/>
    <col min="69" max="16384" width="14.42578125" style="31"/>
  </cols>
  <sheetData>
    <row r="1" spans="1:68" ht="15.75">
      <c r="A1" s="28"/>
      <c r="B1" s="28"/>
      <c r="C1" s="29"/>
      <c r="D1" s="28"/>
      <c r="E1" s="28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</row>
    <row r="2" spans="1:68" ht="15.75">
      <c r="A2" s="28"/>
      <c r="B2" s="28"/>
      <c r="C2" s="28"/>
      <c r="D2" s="28"/>
      <c r="E2" s="28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spans="1:68" ht="14.25" customHeight="1">
      <c r="A3" s="84" t="s">
        <v>0</v>
      </c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6"/>
      <c r="U3" s="30"/>
      <c r="V3" s="93">
        <v>2024</v>
      </c>
      <c r="W3" s="30"/>
      <c r="X3" s="30"/>
      <c r="Y3" s="96" t="str">
        <f>CONCATENATE("Mi Visión: ",IF(ISBLANK(Inicio!Z6),"-",Inicio!Z6))</f>
        <v>Mi Visión: -</v>
      </c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8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spans="1:68" ht="14.25" customHeight="1">
      <c r="A4" s="87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9"/>
      <c r="U4" s="30"/>
      <c r="V4" s="94"/>
      <c r="W4" s="30"/>
      <c r="X4" s="30"/>
      <c r="Y4" s="99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10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107" t="s">
        <v>6</v>
      </c>
      <c r="BO4" s="86"/>
      <c r="BP4" s="30"/>
    </row>
    <row r="5" spans="1:68" ht="14.25" customHeight="1">
      <c r="A5" s="90"/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2"/>
      <c r="U5" s="30"/>
      <c r="V5" s="95"/>
      <c r="W5" s="30"/>
      <c r="X5" s="30"/>
      <c r="Y5" s="99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88"/>
      <c r="AZ5" s="88"/>
      <c r="BA5" s="10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87"/>
      <c r="BO5" s="89"/>
      <c r="BP5" s="30"/>
    </row>
    <row r="6" spans="1:68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101"/>
      <c r="Z6" s="102"/>
      <c r="AA6" s="102"/>
      <c r="AB6" s="102"/>
      <c r="AC6" s="102"/>
      <c r="AD6" s="102"/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3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87"/>
      <c r="BO6" s="89"/>
      <c r="BP6" s="30"/>
    </row>
    <row r="7" spans="1:68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90"/>
      <c r="BO7" s="92"/>
      <c r="BP7" s="30"/>
    </row>
    <row r="8" spans="1:68" ht="14.25" customHeight="1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27"/>
      <c r="BO8" s="27"/>
      <c r="BP8" s="30"/>
    </row>
    <row r="9" spans="1:68" ht="24" customHeight="1">
      <c r="A9" s="108" t="s">
        <v>7</v>
      </c>
      <c r="B9" s="69"/>
      <c r="C9" s="69"/>
      <c r="D9" s="69"/>
      <c r="E9" s="70"/>
      <c r="F9" s="30"/>
      <c r="G9" s="106">
        <f>+V3</f>
        <v>2024</v>
      </c>
      <c r="H9" s="69"/>
      <c r="I9" s="69"/>
      <c r="J9" s="69"/>
      <c r="K9" s="69"/>
      <c r="L9" s="69"/>
      <c r="M9" s="69"/>
      <c r="N9" s="69"/>
      <c r="O9" s="69"/>
      <c r="P9" s="69"/>
      <c r="Q9" s="70"/>
      <c r="R9" s="32"/>
      <c r="S9" s="106">
        <f>+G9+1</f>
        <v>2025</v>
      </c>
      <c r="T9" s="69"/>
      <c r="U9" s="69"/>
      <c r="V9" s="69"/>
      <c r="W9" s="69"/>
      <c r="X9" s="69"/>
      <c r="Y9" s="69"/>
      <c r="Z9" s="69"/>
      <c r="AA9" s="69"/>
      <c r="AB9" s="69"/>
      <c r="AC9" s="70"/>
      <c r="AD9" s="32"/>
      <c r="AE9" s="106">
        <f>+S9+1</f>
        <v>2026</v>
      </c>
      <c r="AF9" s="69"/>
      <c r="AG9" s="69"/>
      <c r="AH9" s="69"/>
      <c r="AI9" s="69"/>
      <c r="AJ9" s="69"/>
      <c r="AK9" s="69"/>
      <c r="AL9" s="69"/>
      <c r="AM9" s="69"/>
      <c r="AN9" s="69"/>
      <c r="AO9" s="70"/>
      <c r="AP9" s="32"/>
      <c r="AQ9" s="106">
        <f>+AE9+1</f>
        <v>2027</v>
      </c>
      <c r="AR9" s="69"/>
      <c r="AS9" s="69"/>
      <c r="AT9" s="69"/>
      <c r="AU9" s="69"/>
      <c r="AV9" s="69"/>
      <c r="AW9" s="69"/>
      <c r="AX9" s="69"/>
      <c r="AY9" s="69"/>
      <c r="AZ9" s="69"/>
      <c r="BA9" s="70"/>
      <c r="BB9" s="32"/>
      <c r="BC9" s="106">
        <f>+AQ9+1</f>
        <v>2028</v>
      </c>
      <c r="BD9" s="69"/>
      <c r="BE9" s="69"/>
      <c r="BF9" s="69"/>
      <c r="BG9" s="69"/>
      <c r="BH9" s="69"/>
      <c r="BI9" s="69"/>
      <c r="BJ9" s="69"/>
      <c r="BK9" s="69"/>
      <c r="BL9" s="69"/>
      <c r="BM9" s="70"/>
      <c r="BN9" s="33"/>
      <c r="BO9" s="33"/>
      <c r="BP9" s="33"/>
    </row>
    <row r="10" spans="1:68" ht="49.5" customHeight="1">
      <c r="A10" s="104" t="s">
        <v>8</v>
      </c>
      <c r="B10" s="76"/>
      <c r="C10" s="76"/>
      <c r="D10" s="76"/>
      <c r="E10" s="77"/>
      <c r="F10" s="30"/>
      <c r="G10" s="61" t="s">
        <v>390</v>
      </c>
      <c r="H10" s="62"/>
      <c r="I10" s="62"/>
      <c r="J10" s="62"/>
      <c r="K10" s="62"/>
      <c r="L10" s="62"/>
      <c r="M10" s="62"/>
      <c r="N10" s="62"/>
      <c r="O10" s="62"/>
      <c r="P10" s="62"/>
      <c r="Q10" s="63"/>
      <c r="R10" s="34"/>
      <c r="S10" s="61" t="s">
        <v>344</v>
      </c>
      <c r="T10" s="62"/>
      <c r="U10" s="62"/>
      <c r="V10" s="62"/>
      <c r="W10" s="62"/>
      <c r="X10" s="62"/>
      <c r="Y10" s="62"/>
      <c r="Z10" s="62"/>
      <c r="AA10" s="62"/>
      <c r="AB10" s="62"/>
      <c r="AC10" s="63"/>
      <c r="AD10" s="34"/>
      <c r="AE10" s="61" t="s">
        <v>347</v>
      </c>
      <c r="AF10" s="62"/>
      <c r="AG10" s="62"/>
      <c r="AH10" s="62"/>
      <c r="AI10" s="62"/>
      <c r="AJ10" s="62"/>
      <c r="AK10" s="62"/>
      <c r="AL10" s="62"/>
      <c r="AM10" s="62"/>
      <c r="AN10" s="62"/>
      <c r="AO10" s="63"/>
      <c r="AP10" s="34"/>
      <c r="AQ10" s="61" t="s">
        <v>345</v>
      </c>
      <c r="AR10" s="62"/>
      <c r="AS10" s="62"/>
      <c r="AT10" s="62"/>
      <c r="AU10" s="62"/>
      <c r="AV10" s="62"/>
      <c r="AW10" s="62"/>
      <c r="AX10" s="62"/>
      <c r="AY10" s="62"/>
      <c r="AZ10" s="62"/>
      <c r="BA10" s="63"/>
      <c r="BB10" s="34"/>
      <c r="BC10" s="61" t="s">
        <v>346</v>
      </c>
      <c r="BD10" s="62"/>
      <c r="BE10" s="62"/>
      <c r="BF10" s="62"/>
      <c r="BG10" s="62"/>
      <c r="BH10" s="62"/>
      <c r="BI10" s="62"/>
      <c r="BJ10" s="62"/>
      <c r="BK10" s="62"/>
      <c r="BL10" s="62"/>
      <c r="BM10" s="63"/>
      <c r="BN10" s="30"/>
      <c r="BO10" s="30"/>
      <c r="BP10" s="30"/>
    </row>
    <row r="11" spans="1:68" ht="43.5" customHeight="1">
      <c r="A11" s="105" t="s">
        <v>9</v>
      </c>
      <c r="B11" s="69"/>
      <c r="C11" s="69"/>
      <c r="D11" s="69"/>
      <c r="E11" s="70"/>
      <c r="F11" s="30"/>
      <c r="G11" s="164" t="s">
        <v>393</v>
      </c>
      <c r="H11" s="65"/>
      <c r="I11" s="65"/>
      <c r="J11" s="65"/>
      <c r="K11" s="65"/>
      <c r="L11" s="65"/>
      <c r="M11" s="65"/>
      <c r="N11" s="65"/>
      <c r="O11" s="65"/>
      <c r="P11" s="65"/>
      <c r="Q11" s="66"/>
      <c r="R11" s="34"/>
      <c r="S11" s="64" t="s">
        <v>10</v>
      </c>
      <c r="T11" s="65"/>
      <c r="U11" s="65"/>
      <c r="V11" s="65"/>
      <c r="W11" s="65"/>
      <c r="X11" s="65"/>
      <c r="Y11" s="65"/>
      <c r="Z11" s="65"/>
      <c r="AA11" s="65"/>
      <c r="AB11" s="65"/>
      <c r="AC11" s="66"/>
      <c r="AD11" s="34"/>
      <c r="AE11" s="64" t="s">
        <v>348</v>
      </c>
      <c r="AF11" s="65"/>
      <c r="AG11" s="65"/>
      <c r="AH11" s="65"/>
      <c r="AI11" s="65"/>
      <c r="AJ11" s="65"/>
      <c r="AK11" s="65"/>
      <c r="AL11" s="65"/>
      <c r="AM11" s="65"/>
      <c r="AN11" s="65"/>
      <c r="AO11" s="66"/>
      <c r="AP11" s="34"/>
      <c r="AQ11" s="64" t="s">
        <v>349</v>
      </c>
      <c r="AR11" s="65"/>
      <c r="AS11" s="65"/>
      <c r="AT11" s="65"/>
      <c r="AU11" s="65"/>
      <c r="AV11" s="65"/>
      <c r="AW11" s="65"/>
      <c r="AX11" s="65"/>
      <c r="AY11" s="65"/>
      <c r="AZ11" s="65"/>
      <c r="BA11" s="66"/>
      <c r="BB11" s="34"/>
      <c r="BC11" s="64" t="s">
        <v>350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6"/>
      <c r="BN11" s="30"/>
      <c r="BO11" s="30"/>
      <c r="BP11" s="30"/>
    </row>
    <row r="12" spans="1:68" ht="14.2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27"/>
      <c r="BP12" s="30"/>
    </row>
    <row r="13" spans="1:68" ht="24" customHeight="1">
      <c r="A13" s="110" t="s">
        <v>11</v>
      </c>
      <c r="B13" s="69"/>
      <c r="C13" s="69"/>
      <c r="D13" s="69"/>
      <c r="E13" s="70"/>
      <c r="F13" s="30"/>
      <c r="G13" s="60">
        <f>+V3</f>
        <v>2024</v>
      </c>
      <c r="H13" s="58"/>
      <c r="I13" s="58"/>
      <c r="J13" s="58"/>
      <c r="K13" s="58"/>
      <c r="L13" s="58"/>
      <c r="M13" s="58"/>
      <c r="N13" s="58"/>
      <c r="O13" s="58"/>
      <c r="P13" s="58"/>
      <c r="Q13" s="59"/>
      <c r="R13" s="32"/>
      <c r="S13" s="60">
        <f>+G13+1</f>
        <v>2025</v>
      </c>
      <c r="T13" s="58"/>
      <c r="U13" s="58"/>
      <c r="V13" s="58"/>
      <c r="W13" s="58"/>
      <c r="X13" s="58"/>
      <c r="Y13" s="58"/>
      <c r="Z13" s="58"/>
      <c r="AA13" s="58"/>
      <c r="AB13" s="58"/>
      <c r="AC13" s="59"/>
      <c r="AD13" s="32"/>
      <c r="AE13" s="60">
        <f>+S13+1</f>
        <v>2026</v>
      </c>
      <c r="AF13" s="58"/>
      <c r="AG13" s="58"/>
      <c r="AH13" s="58"/>
      <c r="AI13" s="58"/>
      <c r="AJ13" s="58"/>
      <c r="AK13" s="58"/>
      <c r="AL13" s="58"/>
      <c r="AM13" s="58"/>
      <c r="AN13" s="58"/>
      <c r="AO13" s="59"/>
      <c r="AP13" s="32"/>
      <c r="AQ13" s="60">
        <f>+AE13+1</f>
        <v>2027</v>
      </c>
      <c r="AR13" s="58"/>
      <c r="AS13" s="58"/>
      <c r="AT13" s="58"/>
      <c r="AU13" s="58"/>
      <c r="AV13" s="58"/>
      <c r="AW13" s="58"/>
      <c r="AX13" s="58"/>
      <c r="AY13" s="58"/>
      <c r="AZ13" s="58"/>
      <c r="BA13" s="59"/>
      <c r="BB13" s="32"/>
      <c r="BC13" s="60">
        <f>+AQ13+1</f>
        <v>2028</v>
      </c>
      <c r="BD13" s="58"/>
      <c r="BE13" s="58"/>
      <c r="BF13" s="58"/>
      <c r="BG13" s="58"/>
      <c r="BH13" s="58"/>
      <c r="BI13" s="58"/>
      <c r="BJ13" s="58"/>
      <c r="BK13" s="58"/>
      <c r="BL13" s="58"/>
      <c r="BM13" s="59"/>
      <c r="BN13" s="27"/>
      <c r="BO13" s="27"/>
      <c r="BP13" s="33"/>
    </row>
    <row r="14" spans="1:68" ht="36" customHeight="1">
      <c r="A14" s="79" t="s">
        <v>12</v>
      </c>
      <c r="B14" s="72"/>
      <c r="C14" s="72"/>
      <c r="D14" s="72"/>
      <c r="E14" s="73"/>
      <c r="F14" s="30"/>
      <c r="G14" s="61" t="s">
        <v>351</v>
      </c>
      <c r="H14" s="62"/>
      <c r="I14" s="62"/>
      <c r="J14" s="62"/>
      <c r="K14" s="62"/>
      <c r="L14" s="62"/>
      <c r="M14" s="62"/>
      <c r="N14" s="62"/>
      <c r="O14" s="62"/>
      <c r="P14" s="62"/>
      <c r="Q14" s="63"/>
      <c r="R14" s="34"/>
      <c r="S14" s="61" t="s">
        <v>352</v>
      </c>
      <c r="T14" s="62"/>
      <c r="U14" s="62"/>
      <c r="V14" s="62"/>
      <c r="W14" s="62"/>
      <c r="X14" s="62"/>
      <c r="Y14" s="62"/>
      <c r="Z14" s="62"/>
      <c r="AA14" s="62"/>
      <c r="AB14" s="62"/>
      <c r="AC14" s="63"/>
      <c r="AD14" s="34"/>
      <c r="AE14" s="61" t="s">
        <v>353</v>
      </c>
      <c r="AF14" s="62"/>
      <c r="AG14" s="62"/>
      <c r="AH14" s="62"/>
      <c r="AI14" s="62"/>
      <c r="AJ14" s="62"/>
      <c r="AK14" s="62"/>
      <c r="AL14" s="62"/>
      <c r="AM14" s="62"/>
      <c r="AN14" s="62"/>
      <c r="AO14" s="63"/>
      <c r="AP14" s="34"/>
      <c r="AQ14" s="61" t="s">
        <v>13</v>
      </c>
      <c r="AR14" s="62"/>
      <c r="AS14" s="62"/>
      <c r="AT14" s="62"/>
      <c r="AU14" s="62"/>
      <c r="AV14" s="62"/>
      <c r="AW14" s="62"/>
      <c r="AX14" s="62"/>
      <c r="AY14" s="62"/>
      <c r="AZ14" s="62"/>
      <c r="BA14" s="63"/>
      <c r="BB14" s="34"/>
      <c r="BC14" s="61" t="s">
        <v>355</v>
      </c>
      <c r="BD14" s="62"/>
      <c r="BE14" s="62"/>
      <c r="BF14" s="62"/>
      <c r="BG14" s="62"/>
      <c r="BH14" s="62"/>
      <c r="BI14" s="62"/>
      <c r="BJ14" s="62"/>
      <c r="BK14" s="62"/>
      <c r="BL14" s="62"/>
      <c r="BM14" s="63"/>
      <c r="BN14" s="30"/>
      <c r="BO14" s="30"/>
      <c r="BP14" s="30"/>
    </row>
    <row r="15" spans="1:68" ht="36" customHeight="1">
      <c r="A15" s="80" t="s">
        <v>14</v>
      </c>
      <c r="B15" s="69"/>
      <c r="C15" s="69"/>
      <c r="D15" s="69"/>
      <c r="E15" s="70"/>
      <c r="F15" s="30"/>
      <c r="G15" s="64" t="s">
        <v>356</v>
      </c>
      <c r="H15" s="65"/>
      <c r="I15" s="65"/>
      <c r="J15" s="65"/>
      <c r="K15" s="65"/>
      <c r="L15" s="65"/>
      <c r="M15" s="65"/>
      <c r="N15" s="65"/>
      <c r="O15" s="65"/>
      <c r="P15" s="65"/>
      <c r="Q15" s="66"/>
      <c r="R15" s="34"/>
      <c r="S15" s="64" t="s">
        <v>357</v>
      </c>
      <c r="T15" s="65"/>
      <c r="U15" s="65"/>
      <c r="V15" s="65"/>
      <c r="W15" s="65"/>
      <c r="X15" s="65"/>
      <c r="Y15" s="65"/>
      <c r="Z15" s="65"/>
      <c r="AA15" s="65"/>
      <c r="AB15" s="65"/>
      <c r="AC15" s="66"/>
      <c r="AD15" s="34"/>
      <c r="AE15" s="64" t="s">
        <v>358</v>
      </c>
      <c r="AF15" s="65"/>
      <c r="AG15" s="65"/>
      <c r="AH15" s="65"/>
      <c r="AI15" s="65"/>
      <c r="AJ15" s="65"/>
      <c r="AK15" s="65"/>
      <c r="AL15" s="65"/>
      <c r="AM15" s="65"/>
      <c r="AN15" s="65"/>
      <c r="AO15" s="66"/>
      <c r="AP15" s="34"/>
      <c r="AQ15" s="64" t="s">
        <v>354</v>
      </c>
      <c r="AR15" s="65"/>
      <c r="AS15" s="65"/>
      <c r="AT15" s="65"/>
      <c r="AU15" s="65"/>
      <c r="AV15" s="65"/>
      <c r="AW15" s="65"/>
      <c r="AX15" s="65"/>
      <c r="AY15" s="65"/>
      <c r="AZ15" s="65"/>
      <c r="BA15" s="66"/>
      <c r="BB15" s="34"/>
      <c r="BC15" s="64" t="s">
        <v>359</v>
      </c>
      <c r="BD15" s="65"/>
      <c r="BE15" s="65"/>
      <c r="BF15" s="65"/>
      <c r="BG15" s="65"/>
      <c r="BH15" s="65"/>
      <c r="BI15" s="65"/>
      <c r="BJ15" s="65"/>
      <c r="BK15" s="65"/>
      <c r="BL15" s="65"/>
      <c r="BM15" s="66"/>
      <c r="BN15" s="30"/>
      <c r="BO15" s="30"/>
      <c r="BP15" s="30"/>
    </row>
    <row r="16" spans="1:68" ht="36" customHeight="1">
      <c r="A16" s="81" t="s">
        <v>15</v>
      </c>
      <c r="B16" s="76"/>
      <c r="C16" s="76"/>
      <c r="D16" s="76"/>
      <c r="E16" s="77"/>
      <c r="F16" s="30"/>
      <c r="G16" s="61" t="s">
        <v>360</v>
      </c>
      <c r="H16" s="62"/>
      <c r="I16" s="62"/>
      <c r="J16" s="62"/>
      <c r="K16" s="62"/>
      <c r="L16" s="62"/>
      <c r="M16" s="62"/>
      <c r="N16" s="62"/>
      <c r="O16" s="62"/>
      <c r="P16" s="62"/>
      <c r="Q16" s="67"/>
      <c r="R16" s="34"/>
      <c r="S16" s="61" t="s">
        <v>361</v>
      </c>
      <c r="T16" s="62"/>
      <c r="U16" s="62"/>
      <c r="V16" s="62"/>
      <c r="W16" s="62"/>
      <c r="X16" s="62"/>
      <c r="Y16" s="62"/>
      <c r="Z16" s="62"/>
      <c r="AA16" s="62"/>
      <c r="AB16" s="62"/>
      <c r="AC16" s="67"/>
      <c r="AD16" s="34"/>
      <c r="AE16" s="61" t="s">
        <v>362</v>
      </c>
      <c r="AF16" s="62"/>
      <c r="AG16" s="62"/>
      <c r="AH16" s="62"/>
      <c r="AI16" s="62"/>
      <c r="AJ16" s="62"/>
      <c r="AK16" s="62"/>
      <c r="AL16" s="62"/>
      <c r="AM16" s="62"/>
      <c r="AN16" s="62"/>
      <c r="AO16" s="67"/>
      <c r="AP16" s="34"/>
      <c r="AQ16" s="61" t="s">
        <v>16</v>
      </c>
      <c r="AR16" s="62"/>
      <c r="AS16" s="62"/>
      <c r="AT16" s="62"/>
      <c r="AU16" s="62"/>
      <c r="AV16" s="62"/>
      <c r="AW16" s="62"/>
      <c r="AX16" s="62"/>
      <c r="AY16" s="62"/>
      <c r="AZ16" s="62"/>
      <c r="BA16" s="67"/>
      <c r="BB16" s="34"/>
      <c r="BC16" s="61" t="s">
        <v>17</v>
      </c>
      <c r="BD16" s="62"/>
      <c r="BE16" s="62"/>
      <c r="BF16" s="62"/>
      <c r="BG16" s="62"/>
      <c r="BH16" s="62"/>
      <c r="BI16" s="62"/>
      <c r="BJ16" s="62"/>
      <c r="BK16" s="62"/>
      <c r="BL16" s="62"/>
      <c r="BM16" s="67"/>
      <c r="BN16" s="30"/>
      <c r="BO16" s="30"/>
      <c r="BP16" s="30"/>
    </row>
    <row r="17" spans="1:68" ht="15.75">
      <c r="A17" s="28"/>
      <c r="B17" s="28"/>
      <c r="C17" s="28"/>
      <c r="D17" s="28"/>
      <c r="E17" s="28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</row>
    <row r="18" spans="1:68" ht="24" customHeight="1">
      <c r="A18" s="82" t="s">
        <v>18</v>
      </c>
      <c r="B18" s="69"/>
      <c r="C18" s="69"/>
      <c r="D18" s="69"/>
      <c r="E18" s="70"/>
      <c r="F18" s="30"/>
      <c r="G18" s="68">
        <f>+V3</f>
        <v>2024</v>
      </c>
      <c r="H18" s="69"/>
      <c r="I18" s="69"/>
      <c r="J18" s="69"/>
      <c r="K18" s="69"/>
      <c r="L18" s="69"/>
      <c r="M18" s="69"/>
      <c r="N18" s="69"/>
      <c r="O18" s="69"/>
      <c r="P18" s="69"/>
      <c r="Q18" s="70"/>
      <c r="R18" s="32"/>
      <c r="S18" s="68">
        <f>+G18+1</f>
        <v>2025</v>
      </c>
      <c r="T18" s="69"/>
      <c r="U18" s="69"/>
      <c r="V18" s="69"/>
      <c r="W18" s="69"/>
      <c r="X18" s="69"/>
      <c r="Y18" s="69"/>
      <c r="Z18" s="69"/>
      <c r="AA18" s="69"/>
      <c r="AB18" s="69"/>
      <c r="AC18" s="70"/>
      <c r="AD18" s="32"/>
      <c r="AE18" s="68">
        <f>+S18+1</f>
        <v>2026</v>
      </c>
      <c r="AF18" s="69"/>
      <c r="AG18" s="69"/>
      <c r="AH18" s="69"/>
      <c r="AI18" s="69"/>
      <c r="AJ18" s="69"/>
      <c r="AK18" s="69"/>
      <c r="AL18" s="69"/>
      <c r="AM18" s="69"/>
      <c r="AN18" s="69"/>
      <c r="AO18" s="70"/>
      <c r="AP18" s="32"/>
      <c r="AQ18" s="68">
        <f>+AE18+1</f>
        <v>2027</v>
      </c>
      <c r="AR18" s="69"/>
      <c r="AS18" s="69"/>
      <c r="AT18" s="69"/>
      <c r="AU18" s="69"/>
      <c r="AV18" s="69"/>
      <c r="AW18" s="69"/>
      <c r="AX18" s="69"/>
      <c r="AY18" s="69"/>
      <c r="AZ18" s="69"/>
      <c r="BA18" s="70"/>
      <c r="BB18" s="32"/>
      <c r="BC18" s="68">
        <f>+AQ18+1</f>
        <v>2028</v>
      </c>
      <c r="BD18" s="69"/>
      <c r="BE18" s="69"/>
      <c r="BF18" s="69"/>
      <c r="BG18" s="69"/>
      <c r="BH18" s="69"/>
      <c r="BI18" s="69"/>
      <c r="BJ18" s="69"/>
      <c r="BK18" s="69"/>
      <c r="BL18" s="69"/>
      <c r="BM18" s="70"/>
      <c r="BN18" s="33"/>
      <c r="BO18" s="33"/>
      <c r="BP18" s="33"/>
    </row>
    <row r="19" spans="1:68" ht="36" customHeight="1">
      <c r="A19" s="83" t="s">
        <v>19</v>
      </c>
      <c r="B19" s="76"/>
      <c r="C19" s="76"/>
      <c r="D19" s="76"/>
      <c r="E19" s="77"/>
      <c r="F19" s="30"/>
      <c r="G19" s="61" t="s">
        <v>363</v>
      </c>
      <c r="H19" s="62"/>
      <c r="I19" s="62"/>
      <c r="J19" s="62"/>
      <c r="K19" s="62"/>
      <c r="L19" s="62"/>
      <c r="M19" s="62"/>
      <c r="N19" s="62"/>
      <c r="O19" s="62"/>
      <c r="P19" s="62"/>
      <c r="Q19" s="63"/>
      <c r="R19" s="34"/>
      <c r="S19" s="61" t="s">
        <v>364</v>
      </c>
      <c r="T19" s="62"/>
      <c r="U19" s="62"/>
      <c r="V19" s="62"/>
      <c r="W19" s="62"/>
      <c r="X19" s="62"/>
      <c r="Y19" s="62"/>
      <c r="Z19" s="62"/>
      <c r="AA19" s="62"/>
      <c r="AB19" s="62"/>
      <c r="AC19" s="63"/>
      <c r="AD19" s="34"/>
      <c r="AE19" s="61" t="s">
        <v>20</v>
      </c>
      <c r="AF19" s="62"/>
      <c r="AG19" s="62"/>
      <c r="AH19" s="62"/>
      <c r="AI19" s="62"/>
      <c r="AJ19" s="62"/>
      <c r="AK19" s="62"/>
      <c r="AL19" s="62"/>
      <c r="AM19" s="62"/>
      <c r="AN19" s="62"/>
      <c r="AO19" s="63"/>
      <c r="AP19" s="34"/>
      <c r="AQ19" s="61" t="s">
        <v>366</v>
      </c>
      <c r="AR19" s="62"/>
      <c r="AS19" s="62"/>
      <c r="AT19" s="62"/>
      <c r="AU19" s="62"/>
      <c r="AV19" s="62"/>
      <c r="AW19" s="62"/>
      <c r="AX19" s="62"/>
      <c r="AY19" s="62"/>
      <c r="AZ19" s="62"/>
      <c r="BA19" s="63"/>
      <c r="BB19" s="34"/>
      <c r="BC19" s="61" t="s">
        <v>367</v>
      </c>
      <c r="BD19" s="62"/>
      <c r="BE19" s="62"/>
      <c r="BF19" s="62"/>
      <c r="BG19" s="62"/>
      <c r="BH19" s="62"/>
      <c r="BI19" s="62"/>
      <c r="BJ19" s="62"/>
      <c r="BK19" s="62"/>
      <c r="BL19" s="62"/>
      <c r="BM19" s="63"/>
      <c r="BN19" s="30"/>
      <c r="BO19" s="30"/>
      <c r="BP19" s="30"/>
    </row>
    <row r="20" spans="1:68" ht="36" customHeight="1">
      <c r="A20" s="109" t="s">
        <v>21</v>
      </c>
      <c r="B20" s="69"/>
      <c r="C20" s="69"/>
      <c r="D20" s="69"/>
      <c r="E20" s="70"/>
      <c r="F20" s="30"/>
      <c r="G20" s="64" t="s">
        <v>368</v>
      </c>
      <c r="H20" s="65"/>
      <c r="I20" s="65"/>
      <c r="J20" s="65"/>
      <c r="K20" s="65"/>
      <c r="L20" s="65"/>
      <c r="M20" s="65"/>
      <c r="N20" s="65"/>
      <c r="O20" s="65"/>
      <c r="P20" s="65"/>
      <c r="Q20" s="66"/>
      <c r="R20" s="34"/>
      <c r="S20" s="64" t="s">
        <v>369</v>
      </c>
      <c r="T20" s="65"/>
      <c r="U20" s="65"/>
      <c r="V20" s="65"/>
      <c r="W20" s="65"/>
      <c r="X20" s="65"/>
      <c r="Y20" s="65"/>
      <c r="Z20" s="65"/>
      <c r="AA20" s="65"/>
      <c r="AB20" s="65"/>
      <c r="AC20" s="66"/>
      <c r="AD20" s="34"/>
      <c r="AE20" s="64" t="s">
        <v>370</v>
      </c>
      <c r="AF20" s="65"/>
      <c r="AG20" s="65"/>
      <c r="AH20" s="65"/>
      <c r="AI20" s="65"/>
      <c r="AJ20" s="65"/>
      <c r="AK20" s="65"/>
      <c r="AL20" s="65"/>
      <c r="AM20" s="65"/>
      <c r="AN20" s="65"/>
      <c r="AO20" s="66"/>
      <c r="AP20" s="34"/>
      <c r="AQ20" s="64" t="s">
        <v>371</v>
      </c>
      <c r="AR20" s="65"/>
      <c r="AS20" s="65"/>
      <c r="AT20" s="65"/>
      <c r="AU20" s="65"/>
      <c r="AV20" s="65"/>
      <c r="AW20" s="65"/>
      <c r="AX20" s="65"/>
      <c r="AY20" s="65"/>
      <c r="AZ20" s="65"/>
      <c r="BA20" s="66"/>
      <c r="BB20" s="34"/>
      <c r="BC20" s="64" t="s">
        <v>372</v>
      </c>
      <c r="BD20" s="65"/>
      <c r="BE20" s="65"/>
      <c r="BF20" s="65"/>
      <c r="BG20" s="65"/>
      <c r="BH20" s="65"/>
      <c r="BI20" s="65"/>
      <c r="BJ20" s="65"/>
      <c r="BK20" s="65"/>
      <c r="BL20" s="65"/>
      <c r="BM20" s="66"/>
      <c r="BN20" s="30"/>
      <c r="BO20" s="30"/>
      <c r="BP20" s="30"/>
    </row>
    <row r="21" spans="1:68" ht="15.75">
      <c r="A21" s="28"/>
      <c r="B21" s="28"/>
      <c r="C21" s="28"/>
      <c r="D21" s="28"/>
      <c r="E21" s="28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</row>
    <row r="22" spans="1:68" ht="24" customHeight="1">
      <c r="A22" s="71" t="s">
        <v>22</v>
      </c>
      <c r="B22" s="72"/>
      <c r="C22" s="72"/>
      <c r="D22" s="72"/>
      <c r="E22" s="73"/>
      <c r="F22" s="30"/>
      <c r="G22" s="57">
        <f>+V3</f>
        <v>2024</v>
      </c>
      <c r="H22" s="58"/>
      <c r="I22" s="58"/>
      <c r="J22" s="58"/>
      <c r="K22" s="58"/>
      <c r="L22" s="58"/>
      <c r="M22" s="58"/>
      <c r="N22" s="58"/>
      <c r="O22" s="58"/>
      <c r="P22" s="58"/>
      <c r="Q22" s="59"/>
      <c r="R22" s="32"/>
      <c r="S22" s="57">
        <f>+G22+1</f>
        <v>2025</v>
      </c>
      <c r="T22" s="58"/>
      <c r="U22" s="58"/>
      <c r="V22" s="58"/>
      <c r="W22" s="58"/>
      <c r="X22" s="58"/>
      <c r="Y22" s="58"/>
      <c r="Z22" s="58"/>
      <c r="AA22" s="58"/>
      <c r="AB22" s="58"/>
      <c r="AC22" s="59"/>
      <c r="AD22" s="32"/>
      <c r="AE22" s="57">
        <f>+S22+1</f>
        <v>2026</v>
      </c>
      <c r="AF22" s="58"/>
      <c r="AG22" s="58"/>
      <c r="AH22" s="58"/>
      <c r="AI22" s="58"/>
      <c r="AJ22" s="58"/>
      <c r="AK22" s="58"/>
      <c r="AL22" s="58"/>
      <c r="AM22" s="58"/>
      <c r="AN22" s="58"/>
      <c r="AO22" s="59"/>
      <c r="AP22" s="32"/>
      <c r="AQ22" s="57">
        <f>+AE22+1</f>
        <v>2027</v>
      </c>
      <c r="AR22" s="58"/>
      <c r="AS22" s="58"/>
      <c r="AT22" s="58"/>
      <c r="AU22" s="58"/>
      <c r="AV22" s="58"/>
      <c r="AW22" s="58"/>
      <c r="AX22" s="58"/>
      <c r="AY22" s="58"/>
      <c r="AZ22" s="58"/>
      <c r="BA22" s="59"/>
      <c r="BB22" s="32"/>
      <c r="BC22" s="57">
        <f>+AQ22+1</f>
        <v>2028</v>
      </c>
      <c r="BD22" s="58"/>
      <c r="BE22" s="58"/>
      <c r="BF22" s="58"/>
      <c r="BG22" s="58"/>
      <c r="BH22" s="58"/>
      <c r="BI22" s="58"/>
      <c r="BJ22" s="58"/>
      <c r="BK22" s="58"/>
      <c r="BL22" s="58"/>
      <c r="BM22" s="59"/>
      <c r="BN22" s="33"/>
      <c r="BO22" s="33"/>
      <c r="BP22" s="33"/>
    </row>
    <row r="23" spans="1:68" ht="36" customHeight="1">
      <c r="A23" s="71" t="s">
        <v>23</v>
      </c>
      <c r="B23" s="72"/>
      <c r="C23" s="72"/>
      <c r="D23" s="72"/>
      <c r="E23" s="73"/>
      <c r="F23" s="30"/>
      <c r="G23" s="61" t="s">
        <v>373</v>
      </c>
      <c r="H23" s="62"/>
      <c r="I23" s="62"/>
      <c r="J23" s="62"/>
      <c r="K23" s="62"/>
      <c r="L23" s="62"/>
      <c r="M23" s="62"/>
      <c r="N23" s="62"/>
      <c r="O23" s="62"/>
      <c r="P23" s="62"/>
      <c r="Q23" s="63"/>
      <c r="R23" s="34"/>
      <c r="S23" s="61" t="s">
        <v>374</v>
      </c>
      <c r="T23" s="62"/>
      <c r="U23" s="62"/>
      <c r="V23" s="62"/>
      <c r="W23" s="62"/>
      <c r="X23" s="62"/>
      <c r="Y23" s="62"/>
      <c r="Z23" s="62"/>
      <c r="AA23" s="62"/>
      <c r="AB23" s="62"/>
      <c r="AC23" s="63"/>
      <c r="AD23" s="34"/>
      <c r="AE23" s="61" t="s">
        <v>365</v>
      </c>
      <c r="AF23" s="62"/>
      <c r="AG23" s="62"/>
      <c r="AH23" s="62"/>
      <c r="AI23" s="62"/>
      <c r="AJ23" s="62"/>
      <c r="AK23" s="62"/>
      <c r="AL23" s="62"/>
      <c r="AM23" s="62"/>
      <c r="AN23" s="62"/>
      <c r="AO23" s="63"/>
      <c r="AP23" s="34"/>
      <c r="AQ23" s="61" t="s">
        <v>375</v>
      </c>
      <c r="AR23" s="62"/>
      <c r="AS23" s="62"/>
      <c r="AT23" s="62"/>
      <c r="AU23" s="62"/>
      <c r="AV23" s="62"/>
      <c r="AW23" s="62"/>
      <c r="AX23" s="62"/>
      <c r="AY23" s="62"/>
      <c r="AZ23" s="62"/>
      <c r="BA23" s="63"/>
      <c r="BB23" s="34"/>
      <c r="BC23" s="61" t="s">
        <v>376</v>
      </c>
      <c r="BD23" s="62"/>
      <c r="BE23" s="62"/>
      <c r="BF23" s="62"/>
      <c r="BG23" s="62"/>
      <c r="BH23" s="62"/>
      <c r="BI23" s="62"/>
      <c r="BJ23" s="62"/>
      <c r="BK23" s="62"/>
      <c r="BL23" s="62"/>
      <c r="BM23" s="63"/>
      <c r="BN23" s="30"/>
      <c r="BO23" s="30"/>
      <c r="BP23" s="30"/>
    </row>
    <row r="24" spans="1:68" ht="36" customHeight="1">
      <c r="A24" s="71" t="s">
        <v>24</v>
      </c>
      <c r="B24" s="72"/>
      <c r="C24" s="72"/>
      <c r="D24" s="72"/>
      <c r="E24" s="73"/>
      <c r="F24" s="30"/>
      <c r="G24" s="64" t="s">
        <v>377</v>
      </c>
      <c r="H24" s="65"/>
      <c r="I24" s="65"/>
      <c r="J24" s="65"/>
      <c r="K24" s="65"/>
      <c r="L24" s="65"/>
      <c r="M24" s="65"/>
      <c r="N24" s="65"/>
      <c r="O24" s="65"/>
      <c r="P24" s="65"/>
      <c r="Q24" s="66"/>
      <c r="R24" s="34"/>
      <c r="S24" s="64" t="s">
        <v>378</v>
      </c>
      <c r="T24" s="65"/>
      <c r="U24" s="65"/>
      <c r="V24" s="65"/>
      <c r="W24" s="65"/>
      <c r="X24" s="65"/>
      <c r="Y24" s="65"/>
      <c r="Z24" s="65"/>
      <c r="AA24" s="65"/>
      <c r="AB24" s="65"/>
      <c r="AC24" s="66"/>
      <c r="AD24" s="34"/>
      <c r="AE24" s="64" t="s">
        <v>379</v>
      </c>
      <c r="AF24" s="65"/>
      <c r="AG24" s="65"/>
      <c r="AH24" s="65"/>
      <c r="AI24" s="65"/>
      <c r="AJ24" s="65"/>
      <c r="AK24" s="65"/>
      <c r="AL24" s="65"/>
      <c r="AM24" s="65"/>
      <c r="AN24" s="65"/>
      <c r="AO24" s="66"/>
      <c r="AP24" s="34"/>
      <c r="AQ24" s="64" t="s">
        <v>380</v>
      </c>
      <c r="AR24" s="65"/>
      <c r="AS24" s="65"/>
      <c r="AT24" s="65"/>
      <c r="AU24" s="65"/>
      <c r="AV24" s="65"/>
      <c r="AW24" s="65"/>
      <c r="AX24" s="65"/>
      <c r="AY24" s="65"/>
      <c r="AZ24" s="65"/>
      <c r="BA24" s="66"/>
      <c r="BB24" s="34"/>
      <c r="BC24" s="64" t="s">
        <v>381</v>
      </c>
      <c r="BD24" s="65"/>
      <c r="BE24" s="65"/>
      <c r="BF24" s="65"/>
      <c r="BG24" s="65"/>
      <c r="BH24" s="65"/>
      <c r="BI24" s="65"/>
      <c r="BJ24" s="65"/>
      <c r="BK24" s="65"/>
      <c r="BL24" s="65"/>
      <c r="BM24" s="66"/>
      <c r="BN24" s="30"/>
      <c r="BO24" s="30"/>
      <c r="BP24" s="30"/>
    </row>
    <row r="25" spans="1:68" ht="15.75">
      <c r="A25" s="28"/>
      <c r="B25" s="28"/>
      <c r="C25" s="28"/>
      <c r="D25" s="28"/>
      <c r="E25" s="28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</row>
    <row r="26" spans="1:68" ht="24" customHeight="1">
      <c r="A26" s="74" t="s">
        <v>25</v>
      </c>
      <c r="B26" s="69"/>
      <c r="C26" s="69"/>
      <c r="D26" s="69"/>
      <c r="E26" s="70"/>
      <c r="F26" s="30"/>
      <c r="G26" s="57">
        <f>+V3</f>
        <v>2024</v>
      </c>
      <c r="H26" s="58"/>
      <c r="I26" s="58"/>
      <c r="J26" s="58"/>
      <c r="K26" s="58"/>
      <c r="L26" s="58"/>
      <c r="M26" s="58"/>
      <c r="N26" s="58"/>
      <c r="O26" s="58"/>
      <c r="P26" s="58"/>
      <c r="Q26" s="59"/>
      <c r="R26" s="32"/>
      <c r="S26" s="57">
        <f>+G26+1</f>
        <v>2025</v>
      </c>
      <c r="T26" s="58"/>
      <c r="U26" s="58"/>
      <c r="V26" s="58"/>
      <c r="W26" s="58"/>
      <c r="X26" s="58"/>
      <c r="Y26" s="58"/>
      <c r="Z26" s="58"/>
      <c r="AA26" s="58"/>
      <c r="AB26" s="58"/>
      <c r="AC26" s="59"/>
      <c r="AD26" s="32"/>
      <c r="AE26" s="57">
        <f>+S26+1</f>
        <v>2026</v>
      </c>
      <c r="AF26" s="58"/>
      <c r="AG26" s="58"/>
      <c r="AH26" s="58"/>
      <c r="AI26" s="58"/>
      <c r="AJ26" s="58"/>
      <c r="AK26" s="58"/>
      <c r="AL26" s="58"/>
      <c r="AM26" s="58"/>
      <c r="AN26" s="58"/>
      <c r="AO26" s="59"/>
      <c r="AP26" s="32"/>
      <c r="AQ26" s="57">
        <f>+AE26+1</f>
        <v>2027</v>
      </c>
      <c r="AR26" s="58"/>
      <c r="AS26" s="58"/>
      <c r="AT26" s="58"/>
      <c r="AU26" s="58"/>
      <c r="AV26" s="58"/>
      <c r="AW26" s="58"/>
      <c r="AX26" s="58"/>
      <c r="AY26" s="58"/>
      <c r="AZ26" s="58"/>
      <c r="BA26" s="59"/>
      <c r="BB26" s="32"/>
      <c r="BC26" s="57">
        <f>+AQ26+1</f>
        <v>2028</v>
      </c>
      <c r="BD26" s="58"/>
      <c r="BE26" s="58"/>
      <c r="BF26" s="58"/>
      <c r="BG26" s="58"/>
      <c r="BH26" s="58"/>
      <c r="BI26" s="58"/>
      <c r="BJ26" s="58"/>
      <c r="BK26" s="58"/>
      <c r="BL26" s="58"/>
      <c r="BM26" s="59"/>
      <c r="BN26" s="33"/>
      <c r="BO26" s="33"/>
      <c r="BP26" s="33"/>
    </row>
    <row r="27" spans="1:68" ht="36" customHeight="1">
      <c r="A27" s="75" t="s">
        <v>26</v>
      </c>
      <c r="B27" s="76"/>
      <c r="C27" s="76"/>
      <c r="D27" s="76"/>
      <c r="E27" s="77"/>
      <c r="F27" s="30"/>
      <c r="G27" s="61" t="s">
        <v>382</v>
      </c>
      <c r="H27" s="62"/>
      <c r="I27" s="62"/>
      <c r="J27" s="62"/>
      <c r="K27" s="62"/>
      <c r="L27" s="62"/>
      <c r="M27" s="62"/>
      <c r="N27" s="62"/>
      <c r="O27" s="62"/>
      <c r="P27" s="62"/>
      <c r="Q27" s="63"/>
      <c r="R27" s="34"/>
      <c r="S27" s="61" t="s">
        <v>27</v>
      </c>
      <c r="T27" s="62"/>
      <c r="U27" s="62"/>
      <c r="V27" s="62"/>
      <c r="W27" s="62"/>
      <c r="X27" s="62"/>
      <c r="Y27" s="62"/>
      <c r="Z27" s="62"/>
      <c r="AA27" s="62"/>
      <c r="AB27" s="62"/>
      <c r="AC27" s="63"/>
      <c r="AD27" s="34"/>
      <c r="AE27" s="61" t="s">
        <v>386</v>
      </c>
      <c r="AF27" s="62"/>
      <c r="AG27" s="62"/>
      <c r="AH27" s="62"/>
      <c r="AI27" s="62"/>
      <c r="AJ27" s="62"/>
      <c r="AK27" s="62"/>
      <c r="AL27" s="62"/>
      <c r="AM27" s="62"/>
      <c r="AN27" s="62"/>
      <c r="AO27" s="63"/>
      <c r="AP27" s="34"/>
      <c r="AQ27" s="61" t="s">
        <v>387</v>
      </c>
      <c r="AR27" s="62"/>
      <c r="AS27" s="62"/>
      <c r="AT27" s="62"/>
      <c r="AU27" s="62"/>
      <c r="AV27" s="62"/>
      <c r="AW27" s="62"/>
      <c r="AX27" s="62"/>
      <c r="AY27" s="62"/>
      <c r="AZ27" s="62"/>
      <c r="BA27" s="63"/>
      <c r="BB27" s="34"/>
      <c r="BC27" s="61" t="s">
        <v>28</v>
      </c>
      <c r="BD27" s="62"/>
      <c r="BE27" s="62"/>
      <c r="BF27" s="62"/>
      <c r="BG27" s="62"/>
      <c r="BH27" s="62"/>
      <c r="BI27" s="62"/>
      <c r="BJ27" s="62"/>
      <c r="BK27" s="62"/>
      <c r="BL27" s="62"/>
      <c r="BM27" s="63"/>
      <c r="BN27" s="30"/>
      <c r="BO27" s="30"/>
      <c r="BP27" s="30"/>
    </row>
    <row r="28" spans="1:68" ht="36" customHeight="1">
      <c r="A28" s="78" t="s">
        <v>29</v>
      </c>
      <c r="B28" s="69"/>
      <c r="C28" s="69"/>
      <c r="D28" s="69"/>
      <c r="E28" s="70"/>
      <c r="F28" s="30"/>
      <c r="G28" s="64" t="s">
        <v>388</v>
      </c>
      <c r="H28" s="65"/>
      <c r="I28" s="65"/>
      <c r="J28" s="65"/>
      <c r="K28" s="65"/>
      <c r="L28" s="65"/>
      <c r="M28" s="65"/>
      <c r="N28" s="65"/>
      <c r="O28" s="65"/>
      <c r="P28" s="65"/>
      <c r="Q28" s="66"/>
      <c r="R28" s="34"/>
      <c r="S28" s="64" t="s">
        <v>383</v>
      </c>
      <c r="T28" s="65"/>
      <c r="U28" s="65"/>
      <c r="V28" s="65"/>
      <c r="W28" s="65"/>
      <c r="X28" s="65"/>
      <c r="Y28" s="65"/>
      <c r="Z28" s="65"/>
      <c r="AA28" s="65"/>
      <c r="AB28" s="65"/>
      <c r="AC28" s="66"/>
      <c r="AD28" s="34"/>
      <c r="AE28" s="64" t="s">
        <v>389</v>
      </c>
      <c r="AF28" s="65"/>
      <c r="AG28" s="65"/>
      <c r="AH28" s="65"/>
      <c r="AI28" s="65"/>
      <c r="AJ28" s="65"/>
      <c r="AK28" s="65"/>
      <c r="AL28" s="65"/>
      <c r="AM28" s="65"/>
      <c r="AN28" s="65"/>
      <c r="AO28" s="66"/>
      <c r="AP28" s="34"/>
      <c r="AQ28" s="64" t="s">
        <v>384</v>
      </c>
      <c r="AR28" s="65"/>
      <c r="AS28" s="65"/>
      <c r="AT28" s="65"/>
      <c r="AU28" s="65"/>
      <c r="AV28" s="65"/>
      <c r="AW28" s="65"/>
      <c r="AX28" s="65"/>
      <c r="AY28" s="65"/>
      <c r="AZ28" s="65"/>
      <c r="BA28" s="66"/>
      <c r="BB28" s="34"/>
      <c r="BC28" s="64" t="s">
        <v>385</v>
      </c>
      <c r="BD28" s="65"/>
      <c r="BE28" s="65"/>
      <c r="BF28" s="65"/>
      <c r="BG28" s="65"/>
      <c r="BH28" s="65"/>
      <c r="BI28" s="65"/>
      <c r="BJ28" s="65"/>
      <c r="BK28" s="65"/>
      <c r="BL28" s="65"/>
      <c r="BM28" s="66"/>
      <c r="BN28" s="30"/>
      <c r="BO28" s="30"/>
      <c r="BP28" s="30"/>
    </row>
    <row r="29" spans="1:68" ht="15.75">
      <c r="A29" s="28"/>
      <c r="B29" s="28"/>
      <c r="C29" s="28"/>
      <c r="D29" s="28"/>
      <c r="E29" s="28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</row>
    <row r="30" spans="1:68" ht="15.75">
      <c r="A30" s="28"/>
      <c r="B30" s="28"/>
      <c r="C30" s="28"/>
      <c r="D30" s="28"/>
      <c r="E30" s="28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</row>
    <row r="31" spans="1:68" ht="15.75">
      <c r="A31" s="28"/>
      <c r="B31" s="28"/>
      <c r="C31" s="28"/>
      <c r="D31" s="28"/>
      <c r="E31" s="28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</row>
    <row r="32" spans="1:68" ht="15.75">
      <c r="A32" s="28"/>
      <c r="B32" s="28"/>
      <c r="C32" s="28"/>
      <c r="D32" s="28"/>
      <c r="E32" s="28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</row>
    <row r="33" spans="1:68" ht="15.75">
      <c r="A33" s="28"/>
      <c r="B33" s="28"/>
      <c r="C33" s="28"/>
      <c r="D33" s="28"/>
      <c r="E33" s="28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</row>
    <row r="34" spans="1:68" ht="15.75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</row>
    <row r="35" spans="1:68" ht="15.75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</row>
    <row r="36" spans="1:68" ht="15.75">
      <c r="A36" s="28"/>
      <c r="B36" s="28"/>
      <c r="C36" s="28"/>
      <c r="D36" s="28"/>
      <c r="E36" s="28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</row>
    <row r="37" spans="1:68" ht="15.75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</row>
    <row r="38" spans="1:68" ht="15.75">
      <c r="A38" s="28"/>
      <c r="B38" s="28"/>
      <c r="C38" s="28"/>
      <c r="D38" s="28"/>
      <c r="E38" s="28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</row>
    <row r="39" spans="1:68" ht="15.75">
      <c r="A39" s="28"/>
      <c r="B39" s="28"/>
      <c r="C39" s="28"/>
      <c r="D39" s="28"/>
      <c r="E39" s="28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</row>
    <row r="40" spans="1:68" ht="15.75">
      <c r="A40" s="28"/>
      <c r="B40" s="28"/>
      <c r="C40" s="28"/>
      <c r="D40" s="28"/>
      <c r="E40" s="28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</row>
    <row r="41" spans="1:68" ht="15.75">
      <c r="A41" s="28"/>
      <c r="B41" s="28"/>
      <c r="C41" s="28"/>
      <c r="D41" s="28"/>
      <c r="E41" s="28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</row>
    <row r="42" spans="1:68" ht="15.75">
      <c r="A42" s="28"/>
      <c r="B42" s="28"/>
      <c r="C42" s="28"/>
      <c r="D42" s="28"/>
      <c r="E42" s="28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</row>
    <row r="43" spans="1:68" ht="15.75">
      <c r="A43" s="28"/>
      <c r="B43" s="28"/>
      <c r="C43" s="28"/>
      <c r="D43" s="28"/>
      <c r="E43" s="28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</row>
    <row r="44" spans="1:68" ht="15.75">
      <c r="A44" s="28"/>
      <c r="B44" s="28"/>
      <c r="C44" s="28"/>
      <c r="D44" s="28"/>
      <c r="E44" s="28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</row>
    <row r="45" spans="1:68" ht="15.75">
      <c r="A45" s="28"/>
      <c r="B45" s="28"/>
      <c r="C45" s="28"/>
      <c r="D45" s="28"/>
      <c r="E45" s="28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</row>
    <row r="46" spans="1:68" ht="15.75">
      <c r="A46" s="28"/>
      <c r="B46" s="28"/>
      <c r="C46" s="28"/>
      <c r="D46" s="28"/>
      <c r="E46" s="28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</row>
    <row r="47" spans="1:68" ht="15.75">
      <c r="A47" s="28"/>
      <c r="B47" s="28"/>
      <c r="C47" s="28"/>
      <c r="D47" s="28"/>
      <c r="E47" s="28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</row>
    <row r="48" spans="1:68" ht="15.75">
      <c r="A48" s="28"/>
      <c r="B48" s="28"/>
      <c r="C48" s="28"/>
      <c r="D48" s="28"/>
      <c r="E48" s="28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</row>
    <row r="49" spans="1:68" ht="15.75">
      <c r="A49" s="28"/>
      <c r="B49" s="28"/>
      <c r="C49" s="28"/>
      <c r="D49" s="28"/>
      <c r="E49" s="28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</row>
    <row r="50" spans="1:68" ht="15.75">
      <c r="A50" s="28"/>
      <c r="B50" s="28"/>
      <c r="C50" s="28"/>
      <c r="D50" s="28"/>
      <c r="E50" s="28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</row>
    <row r="51" spans="1:68" ht="15.75">
      <c r="A51" s="28"/>
      <c r="B51" s="28"/>
      <c r="C51" s="28"/>
      <c r="D51" s="28"/>
      <c r="E51" s="28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</row>
    <row r="52" spans="1:68" ht="15.75">
      <c r="A52" s="28"/>
      <c r="B52" s="28"/>
      <c r="C52" s="28"/>
      <c r="D52" s="28"/>
      <c r="E52" s="28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</row>
    <row r="53" spans="1:68" ht="15.75">
      <c r="A53" s="28"/>
      <c r="B53" s="28"/>
      <c r="C53" s="28"/>
      <c r="D53" s="28"/>
      <c r="E53" s="28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</row>
    <row r="54" spans="1:68" ht="15.75">
      <c r="A54" s="28"/>
      <c r="B54" s="28"/>
      <c r="C54" s="28"/>
      <c r="D54" s="28"/>
      <c r="E54" s="28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</row>
    <row r="55" spans="1:68" ht="15.75">
      <c r="A55" s="28"/>
      <c r="B55" s="28"/>
      <c r="C55" s="28"/>
      <c r="D55" s="28"/>
      <c r="E55" s="28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</row>
    <row r="56" spans="1:68" ht="15.75">
      <c r="A56" s="28"/>
      <c r="B56" s="28"/>
      <c r="C56" s="28"/>
      <c r="D56" s="28"/>
      <c r="E56" s="28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</row>
    <row r="57" spans="1:68" ht="15.75">
      <c r="A57" s="28"/>
      <c r="B57" s="28"/>
      <c r="C57" s="28"/>
      <c r="D57" s="28"/>
      <c r="E57" s="28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</row>
    <row r="58" spans="1:68" ht="15.75">
      <c r="A58" s="28"/>
      <c r="B58" s="28"/>
      <c r="C58" s="28"/>
      <c r="D58" s="28"/>
      <c r="E58" s="28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</row>
    <row r="59" spans="1:68" ht="15.75">
      <c r="A59" s="28"/>
      <c r="B59" s="28"/>
      <c r="C59" s="28"/>
      <c r="D59" s="28"/>
      <c r="E59" s="28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</row>
    <row r="60" spans="1:68" ht="15.75">
      <c r="A60" s="28"/>
      <c r="B60" s="28"/>
      <c r="C60" s="28"/>
      <c r="D60" s="28"/>
      <c r="E60" s="28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</row>
    <row r="61" spans="1:68" ht="15.75">
      <c r="A61" s="28"/>
      <c r="B61" s="28"/>
      <c r="C61" s="28"/>
      <c r="D61" s="28"/>
      <c r="E61" s="28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</row>
    <row r="62" spans="1:68" ht="15.75">
      <c r="A62" s="28"/>
      <c r="B62" s="28"/>
      <c r="C62" s="28"/>
      <c r="D62" s="28"/>
      <c r="E62" s="28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</row>
    <row r="63" spans="1:68" ht="15.75">
      <c r="A63" s="28"/>
      <c r="B63" s="28"/>
      <c r="C63" s="28"/>
      <c r="D63" s="28"/>
      <c r="E63" s="28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</row>
    <row r="64" spans="1:68" ht="15.75">
      <c r="A64" s="28"/>
      <c r="B64" s="28"/>
      <c r="C64" s="28"/>
      <c r="D64" s="28"/>
      <c r="E64" s="28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</row>
    <row r="65" spans="1:68" ht="15.75">
      <c r="A65" s="28"/>
      <c r="B65" s="28"/>
      <c r="C65" s="28"/>
      <c r="D65" s="28"/>
      <c r="E65" s="28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</row>
    <row r="66" spans="1:68" ht="15.75">
      <c r="A66" s="28"/>
      <c r="B66" s="28"/>
      <c r="C66" s="28"/>
      <c r="D66" s="28"/>
      <c r="E66" s="28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</row>
    <row r="67" spans="1:68" ht="15.75">
      <c r="A67" s="28"/>
      <c r="B67" s="28"/>
      <c r="C67" s="28"/>
      <c r="D67" s="28"/>
      <c r="E67" s="28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</row>
    <row r="68" spans="1:68" ht="15.75">
      <c r="A68" s="28"/>
      <c r="B68" s="28"/>
      <c r="C68" s="28"/>
      <c r="D68" s="28"/>
      <c r="E68" s="28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</row>
    <row r="69" spans="1:68" ht="15.75">
      <c r="A69" s="28"/>
      <c r="B69" s="28"/>
      <c r="C69" s="28"/>
      <c r="D69" s="28"/>
      <c r="E69" s="28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</row>
    <row r="70" spans="1:68" ht="15.75">
      <c r="A70" s="28"/>
      <c r="B70" s="28"/>
      <c r="C70" s="28"/>
      <c r="D70" s="28"/>
      <c r="E70" s="28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</row>
    <row r="71" spans="1:68" ht="15.75">
      <c r="A71" s="28"/>
      <c r="B71" s="28"/>
      <c r="C71" s="28"/>
      <c r="D71" s="28"/>
      <c r="E71" s="28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</row>
    <row r="72" spans="1:68" ht="15.75">
      <c r="A72" s="28"/>
      <c r="B72" s="28"/>
      <c r="C72" s="28"/>
      <c r="D72" s="28"/>
      <c r="E72" s="28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</row>
    <row r="73" spans="1:68" ht="15.75">
      <c r="A73" s="28"/>
      <c r="B73" s="28"/>
      <c r="C73" s="28"/>
      <c r="D73" s="28"/>
      <c r="E73" s="2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</row>
    <row r="74" spans="1:68" ht="15.75">
      <c r="A74" s="28"/>
      <c r="B74" s="28"/>
      <c r="C74" s="28"/>
      <c r="D74" s="28"/>
      <c r="E74" s="28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</row>
    <row r="75" spans="1:68" ht="15.75">
      <c r="A75" s="28"/>
      <c r="B75" s="28"/>
      <c r="C75" s="28"/>
      <c r="D75" s="28"/>
      <c r="E75" s="2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</row>
    <row r="76" spans="1:68" ht="15.75">
      <c r="A76" s="28"/>
      <c r="B76" s="28"/>
      <c r="C76" s="28"/>
      <c r="D76" s="28"/>
      <c r="E76" s="28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</row>
    <row r="77" spans="1:68" ht="15.75">
      <c r="A77" s="28"/>
      <c r="B77" s="28"/>
      <c r="C77" s="28"/>
      <c r="D77" s="28"/>
      <c r="E77" s="28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</row>
    <row r="78" spans="1:68" ht="15.75">
      <c r="A78" s="28"/>
      <c r="B78" s="28"/>
      <c r="C78" s="28"/>
      <c r="D78" s="28"/>
      <c r="E78" s="28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</row>
    <row r="79" spans="1:68" ht="15.75">
      <c r="A79" s="28"/>
      <c r="B79" s="28"/>
      <c r="C79" s="28"/>
      <c r="D79" s="28"/>
      <c r="E79" s="28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</row>
    <row r="80" spans="1:68" ht="15.75">
      <c r="A80" s="28"/>
      <c r="B80" s="28"/>
      <c r="C80" s="28"/>
      <c r="D80" s="28"/>
      <c r="E80" s="28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</row>
    <row r="81" spans="1:68" ht="15.75">
      <c r="A81" s="28"/>
      <c r="B81" s="28"/>
      <c r="C81" s="28"/>
      <c r="D81" s="28"/>
      <c r="E81" s="28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</row>
    <row r="82" spans="1:68" ht="15.75">
      <c r="A82" s="28"/>
      <c r="B82" s="28"/>
      <c r="C82" s="28"/>
      <c r="D82" s="28"/>
      <c r="E82" s="28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</row>
    <row r="83" spans="1:68" ht="15.75">
      <c r="A83" s="28"/>
      <c r="B83" s="28"/>
      <c r="C83" s="28"/>
      <c r="D83" s="28"/>
      <c r="E83" s="28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</row>
    <row r="84" spans="1:68" ht="15.75">
      <c r="A84" s="28"/>
      <c r="B84" s="28"/>
      <c r="C84" s="28"/>
      <c r="D84" s="28"/>
      <c r="E84" s="28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</row>
    <row r="85" spans="1:68" ht="15.75">
      <c r="A85" s="28"/>
      <c r="B85" s="28"/>
      <c r="C85" s="28"/>
      <c r="D85" s="28"/>
      <c r="E85" s="28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</row>
    <row r="86" spans="1:68" ht="15.75">
      <c r="A86" s="28"/>
      <c r="B86" s="28"/>
      <c r="C86" s="28"/>
      <c r="D86" s="28"/>
      <c r="E86" s="28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</row>
    <row r="87" spans="1:68" ht="15.75">
      <c r="A87" s="28"/>
      <c r="B87" s="28"/>
      <c r="C87" s="28"/>
      <c r="D87" s="28"/>
      <c r="E87" s="28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</row>
    <row r="88" spans="1:68" ht="15.75">
      <c r="A88" s="28"/>
      <c r="B88" s="28"/>
      <c r="C88" s="28"/>
      <c r="D88" s="28"/>
      <c r="E88" s="28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</row>
    <row r="89" spans="1:68" ht="15.75">
      <c r="A89" s="28"/>
      <c r="B89" s="28"/>
      <c r="C89" s="28"/>
      <c r="D89" s="28"/>
      <c r="E89" s="28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</row>
    <row r="90" spans="1:68" ht="15.75">
      <c r="A90" s="28"/>
      <c r="B90" s="28"/>
      <c r="C90" s="28"/>
      <c r="D90" s="28"/>
      <c r="E90" s="28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</row>
    <row r="91" spans="1:68" ht="15.75">
      <c r="A91" s="28"/>
      <c r="B91" s="28"/>
      <c r="C91" s="28"/>
      <c r="D91" s="28"/>
      <c r="E91" s="28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</row>
    <row r="92" spans="1:68" ht="15.75">
      <c r="A92" s="28"/>
      <c r="B92" s="28"/>
      <c r="C92" s="28"/>
      <c r="D92" s="28"/>
      <c r="E92" s="28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</row>
    <row r="93" spans="1:68" ht="15.75">
      <c r="A93" s="28"/>
      <c r="B93" s="28"/>
      <c r="C93" s="28"/>
      <c r="D93" s="28"/>
      <c r="E93" s="28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</row>
    <row r="94" spans="1:68" ht="15.75">
      <c r="A94" s="28"/>
      <c r="B94" s="28"/>
      <c r="C94" s="28"/>
      <c r="D94" s="28"/>
      <c r="E94" s="28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</row>
    <row r="95" spans="1:68" ht="15.75">
      <c r="A95" s="28"/>
      <c r="B95" s="28"/>
      <c r="C95" s="28"/>
      <c r="D95" s="28"/>
      <c r="E95" s="28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</row>
    <row r="96" spans="1:68" ht="15.75">
      <c r="A96" s="28"/>
      <c r="B96" s="28"/>
      <c r="C96" s="28"/>
      <c r="D96" s="28"/>
      <c r="E96" s="28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</row>
    <row r="97" spans="1:68" ht="15.75">
      <c r="A97" s="28"/>
      <c r="B97" s="28"/>
      <c r="C97" s="28"/>
      <c r="D97" s="28"/>
      <c r="E97" s="28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</row>
    <row r="98" spans="1:68" ht="15.75">
      <c r="A98" s="28"/>
      <c r="B98" s="28"/>
      <c r="C98" s="28"/>
      <c r="D98" s="28"/>
      <c r="E98" s="28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</row>
    <row r="99" spans="1:68" ht="15.75">
      <c r="A99" s="28"/>
      <c r="B99" s="28"/>
      <c r="C99" s="28"/>
      <c r="D99" s="28"/>
      <c r="E99" s="28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</row>
    <row r="100" spans="1:68" ht="15.75">
      <c r="A100" s="28"/>
      <c r="B100" s="28"/>
      <c r="C100" s="28"/>
      <c r="D100" s="28"/>
      <c r="E100" s="28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</row>
    <row r="101" spans="1:68" ht="15.75">
      <c r="A101" s="28"/>
      <c r="B101" s="28"/>
      <c r="C101" s="28"/>
      <c r="D101" s="28"/>
      <c r="E101" s="28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</row>
    <row r="102" spans="1:68" ht="15.75">
      <c r="A102" s="28"/>
      <c r="B102" s="28"/>
      <c r="C102" s="28"/>
      <c r="D102" s="28"/>
      <c r="E102" s="28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</row>
    <row r="103" spans="1:68" ht="15.75">
      <c r="A103" s="28"/>
      <c r="B103" s="28"/>
      <c r="C103" s="28"/>
      <c r="D103" s="28"/>
      <c r="E103" s="28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</row>
    <row r="104" spans="1:68" ht="15.75">
      <c r="A104" s="28"/>
      <c r="B104" s="28"/>
      <c r="C104" s="28"/>
      <c r="D104" s="28"/>
      <c r="E104" s="28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</row>
    <row r="105" spans="1:68" ht="15.75">
      <c r="A105" s="28"/>
      <c r="B105" s="28"/>
      <c r="C105" s="28"/>
      <c r="D105" s="28"/>
      <c r="E105" s="28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</row>
    <row r="106" spans="1:68" ht="15.75">
      <c r="A106" s="28"/>
      <c r="B106" s="28"/>
      <c r="C106" s="28"/>
      <c r="D106" s="28"/>
      <c r="E106" s="28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</row>
    <row r="107" spans="1:68" ht="15.75">
      <c r="A107" s="28"/>
      <c r="B107" s="28"/>
      <c r="C107" s="28"/>
      <c r="D107" s="28"/>
      <c r="E107" s="28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</row>
    <row r="108" spans="1:68" ht="15.75">
      <c r="A108" s="28"/>
      <c r="B108" s="28"/>
      <c r="C108" s="28"/>
      <c r="D108" s="28"/>
      <c r="E108" s="28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</row>
    <row r="109" spans="1:68" ht="15.75">
      <c r="A109" s="28"/>
      <c r="B109" s="28"/>
      <c r="C109" s="28"/>
      <c r="D109" s="28"/>
      <c r="E109" s="28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</row>
    <row r="110" spans="1:68" ht="15.75">
      <c r="A110" s="28"/>
      <c r="B110" s="28"/>
      <c r="C110" s="28"/>
      <c r="D110" s="28"/>
      <c r="E110" s="28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</row>
    <row r="111" spans="1:68" ht="15.75">
      <c r="A111" s="28"/>
      <c r="B111" s="28"/>
      <c r="C111" s="28"/>
      <c r="D111" s="28"/>
      <c r="E111" s="28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</row>
    <row r="112" spans="1:68" ht="15.75">
      <c r="A112" s="28"/>
      <c r="B112" s="28"/>
      <c r="C112" s="28"/>
      <c r="D112" s="28"/>
      <c r="E112" s="28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</row>
    <row r="113" spans="1:68" ht="15.75">
      <c r="A113" s="28"/>
      <c r="B113" s="28"/>
      <c r="C113" s="28"/>
      <c r="D113" s="28"/>
      <c r="E113" s="28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</row>
    <row r="114" spans="1:68" ht="15.75">
      <c r="A114" s="28"/>
      <c r="B114" s="28"/>
      <c r="C114" s="28"/>
      <c r="D114" s="28"/>
      <c r="E114" s="28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</row>
    <row r="115" spans="1:68" ht="15.75">
      <c r="A115" s="28"/>
      <c r="B115" s="28"/>
      <c r="C115" s="28"/>
      <c r="D115" s="28"/>
      <c r="E115" s="28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</row>
    <row r="116" spans="1:68" ht="15.75">
      <c r="A116" s="28"/>
      <c r="B116" s="28"/>
      <c r="C116" s="28"/>
      <c r="D116" s="28"/>
      <c r="E116" s="28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</row>
    <row r="117" spans="1:68" ht="15.75">
      <c r="A117" s="28"/>
      <c r="B117" s="28"/>
      <c r="C117" s="28"/>
      <c r="D117" s="28"/>
      <c r="E117" s="28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</row>
    <row r="118" spans="1:68" ht="15.75">
      <c r="A118" s="28"/>
      <c r="B118" s="28"/>
      <c r="C118" s="28"/>
      <c r="D118" s="28"/>
      <c r="E118" s="28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</row>
    <row r="119" spans="1:68" ht="15.75">
      <c r="A119" s="28"/>
      <c r="B119" s="28"/>
      <c r="C119" s="28"/>
      <c r="D119" s="28"/>
      <c r="E119" s="28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</row>
    <row r="120" spans="1:68" ht="15.75">
      <c r="A120" s="28"/>
      <c r="B120" s="28"/>
      <c r="C120" s="28"/>
      <c r="D120" s="28"/>
      <c r="E120" s="28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</row>
    <row r="121" spans="1:68" ht="15.75">
      <c r="A121" s="28"/>
      <c r="B121" s="28"/>
      <c r="C121" s="28"/>
      <c r="D121" s="28"/>
      <c r="E121" s="28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</row>
    <row r="122" spans="1:68" ht="15.75">
      <c r="A122" s="28"/>
      <c r="B122" s="28"/>
      <c r="C122" s="28"/>
      <c r="D122" s="28"/>
      <c r="E122" s="28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</row>
    <row r="123" spans="1:68" ht="15.75">
      <c r="A123" s="28"/>
      <c r="B123" s="28"/>
      <c r="C123" s="28"/>
      <c r="D123" s="28"/>
      <c r="E123" s="28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</row>
    <row r="124" spans="1:68" ht="15.75">
      <c r="A124" s="28"/>
      <c r="B124" s="28"/>
      <c r="C124" s="28"/>
      <c r="D124" s="28"/>
      <c r="E124" s="28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</row>
    <row r="125" spans="1:68" ht="15.75">
      <c r="A125" s="28"/>
      <c r="B125" s="28"/>
      <c r="C125" s="28"/>
      <c r="D125" s="28"/>
      <c r="E125" s="28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</row>
    <row r="126" spans="1:68" ht="15.75">
      <c r="A126" s="28"/>
      <c r="B126" s="28"/>
      <c r="C126" s="28"/>
      <c r="D126" s="28"/>
      <c r="E126" s="28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</row>
    <row r="127" spans="1:68" ht="15.75">
      <c r="A127" s="28"/>
      <c r="B127" s="28"/>
      <c r="C127" s="28"/>
      <c r="D127" s="28"/>
      <c r="E127" s="28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</row>
    <row r="128" spans="1:68" ht="15.75">
      <c r="A128" s="28"/>
      <c r="B128" s="28"/>
      <c r="C128" s="28"/>
      <c r="D128" s="28"/>
      <c r="E128" s="28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</row>
    <row r="129" spans="1:68" ht="15.75">
      <c r="A129" s="28"/>
      <c r="B129" s="28"/>
      <c r="C129" s="28"/>
      <c r="D129" s="28"/>
      <c r="E129" s="28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</row>
    <row r="130" spans="1:68" ht="15.75">
      <c r="A130" s="28"/>
      <c r="B130" s="28"/>
      <c r="C130" s="28"/>
      <c r="D130" s="28"/>
      <c r="E130" s="28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</row>
    <row r="131" spans="1:68" ht="15.75">
      <c r="A131" s="28"/>
      <c r="B131" s="28"/>
      <c r="C131" s="28"/>
      <c r="D131" s="28"/>
      <c r="E131" s="28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</row>
    <row r="132" spans="1:68" ht="15.75">
      <c r="A132" s="28"/>
      <c r="B132" s="28"/>
      <c r="C132" s="28"/>
      <c r="D132" s="28"/>
      <c r="E132" s="28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</row>
    <row r="133" spans="1:68" ht="15.75">
      <c r="A133" s="28"/>
      <c r="B133" s="28"/>
      <c r="C133" s="28"/>
      <c r="D133" s="28"/>
      <c r="E133" s="28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</row>
    <row r="134" spans="1:68" ht="15.75">
      <c r="A134" s="28"/>
      <c r="B134" s="28"/>
      <c r="C134" s="28"/>
      <c r="D134" s="28"/>
      <c r="E134" s="28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</row>
    <row r="135" spans="1:68" ht="15.75">
      <c r="A135" s="28"/>
      <c r="B135" s="28"/>
      <c r="C135" s="28"/>
      <c r="D135" s="28"/>
      <c r="E135" s="28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</row>
    <row r="136" spans="1:68" ht="15.75">
      <c r="A136" s="28"/>
      <c r="B136" s="28"/>
      <c r="C136" s="28"/>
      <c r="D136" s="28"/>
      <c r="E136" s="28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</row>
    <row r="137" spans="1:68" ht="15.75">
      <c r="A137" s="28"/>
      <c r="B137" s="28"/>
      <c r="C137" s="28"/>
      <c r="D137" s="28"/>
      <c r="E137" s="28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</row>
    <row r="138" spans="1:68" ht="15.75">
      <c r="A138" s="28"/>
      <c r="B138" s="28"/>
      <c r="C138" s="28"/>
      <c r="D138" s="28"/>
      <c r="E138" s="28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</row>
    <row r="139" spans="1:68" ht="15.75">
      <c r="A139" s="28"/>
      <c r="B139" s="28"/>
      <c r="C139" s="28"/>
      <c r="D139" s="28"/>
      <c r="E139" s="28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</row>
    <row r="140" spans="1:68" ht="15.75">
      <c r="A140" s="28"/>
      <c r="B140" s="28"/>
      <c r="C140" s="28"/>
      <c r="D140" s="28"/>
      <c r="E140" s="28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</row>
    <row r="141" spans="1:68" ht="15.75">
      <c r="A141" s="28"/>
      <c r="B141" s="28"/>
      <c r="C141" s="28"/>
      <c r="D141" s="28"/>
      <c r="E141" s="28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</row>
    <row r="142" spans="1:68" ht="15.75">
      <c r="A142" s="28"/>
      <c r="B142" s="28"/>
      <c r="C142" s="28"/>
      <c r="D142" s="28"/>
      <c r="E142" s="28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</row>
    <row r="143" spans="1:68" ht="15.75">
      <c r="A143" s="28"/>
      <c r="B143" s="28"/>
      <c r="C143" s="28"/>
      <c r="D143" s="28"/>
      <c r="E143" s="28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</row>
    <row r="144" spans="1:68" ht="15.75">
      <c r="A144" s="28"/>
      <c r="B144" s="28"/>
      <c r="C144" s="28"/>
      <c r="D144" s="28"/>
      <c r="E144" s="28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</row>
    <row r="145" spans="1:68" ht="15.75">
      <c r="A145" s="28"/>
      <c r="B145" s="28"/>
      <c r="C145" s="28"/>
      <c r="D145" s="28"/>
      <c r="E145" s="28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</row>
    <row r="146" spans="1:68" ht="15.75">
      <c r="A146" s="28"/>
      <c r="B146" s="28"/>
      <c r="C146" s="28"/>
      <c r="D146" s="28"/>
      <c r="E146" s="28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</row>
    <row r="147" spans="1:68" ht="15.75">
      <c r="A147" s="28"/>
      <c r="B147" s="28"/>
      <c r="C147" s="28"/>
      <c r="D147" s="28"/>
      <c r="E147" s="28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</row>
    <row r="148" spans="1:68" ht="15.75">
      <c r="A148" s="28"/>
      <c r="B148" s="28"/>
      <c r="C148" s="28"/>
      <c r="D148" s="28"/>
      <c r="E148" s="28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</row>
    <row r="149" spans="1:68" ht="15.75">
      <c r="A149" s="28"/>
      <c r="B149" s="28"/>
      <c r="C149" s="28"/>
      <c r="D149" s="28"/>
      <c r="E149" s="28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</row>
    <row r="150" spans="1:68" ht="15.75">
      <c r="A150" s="28"/>
      <c r="B150" s="28"/>
      <c r="C150" s="28"/>
      <c r="D150" s="28"/>
      <c r="E150" s="28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</row>
    <row r="151" spans="1:68" ht="15.75">
      <c r="A151" s="28"/>
      <c r="B151" s="28"/>
      <c r="C151" s="28"/>
      <c r="D151" s="28"/>
      <c r="E151" s="28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</row>
    <row r="152" spans="1:68" ht="15.75">
      <c r="A152" s="28"/>
      <c r="B152" s="28"/>
      <c r="C152" s="28"/>
      <c r="D152" s="28"/>
      <c r="E152" s="28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</row>
    <row r="153" spans="1:68" ht="15.75">
      <c r="A153" s="28"/>
      <c r="B153" s="28"/>
      <c r="C153" s="28"/>
      <c r="D153" s="28"/>
      <c r="E153" s="28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</row>
    <row r="154" spans="1:68" ht="15.75">
      <c r="A154" s="28"/>
      <c r="B154" s="28"/>
      <c r="C154" s="28"/>
      <c r="D154" s="28"/>
      <c r="E154" s="28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</row>
    <row r="155" spans="1:68" ht="15.75">
      <c r="A155" s="28"/>
      <c r="B155" s="28"/>
      <c r="C155" s="28"/>
      <c r="D155" s="28"/>
      <c r="E155" s="28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</row>
    <row r="156" spans="1:68" ht="15.75">
      <c r="A156" s="28"/>
      <c r="B156" s="28"/>
      <c r="C156" s="28"/>
      <c r="D156" s="28"/>
      <c r="E156" s="28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</row>
    <row r="157" spans="1:68" ht="15.75">
      <c r="A157" s="28"/>
      <c r="B157" s="28"/>
      <c r="C157" s="28"/>
      <c r="D157" s="28"/>
      <c r="E157" s="28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</row>
    <row r="158" spans="1:68" ht="15.75">
      <c r="A158" s="28"/>
      <c r="B158" s="28"/>
      <c r="C158" s="28"/>
      <c r="D158" s="28"/>
      <c r="E158" s="28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</row>
    <row r="159" spans="1:68" ht="15.75">
      <c r="A159" s="28"/>
      <c r="B159" s="28"/>
      <c r="C159" s="28"/>
      <c r="D159" s="28"/>
      <c r="E159" s="28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</row>
    <row r="160" spans="1:68" ht="15.75">
      <c r="A160" s="28"/>
      <c r="B160" s="28"/>
      <c r="C160" s="28"/>
      <c r="D160" s="28"/>
      <c r="E160" s="28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</row>
    <row r="161" spans="1:68" ht="15.75">
      <c r="A161" s="28"/>
      <c r="B161" s="28"/>
      <c r="C161" s="28"/>
      <c r="D161" s="28"/>
      <c r="E161" s="28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</row>
    <row r="162" spans="1:68" ht="15.75">
      <c r="A162" s="28"/>
      <c r="B162" s="28"/>
      <c r="C162" s="28"/>
      <c r="D162" s="28"/>
      <c r="E162" s="28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</row>
    <row r="163" spans="1:68" ht="15.75">
      <c r="A163" s="28"/>
      <c r="B163" s="28"/>
      <c r="C163" s="28"/>
      <c r="D163" s="28"/>
      <c r="E163" s="28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</row>
    <row r="164" spans="1:68" ht="15.75">
      <c r="A164" s="28"/>
      <c r="B164" s="28"/>
      <c r="C164" s="28"/>
      <c r="D164" s="28"/>
      <c r="E164" s="28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</row>
    <row r="165" spans="1:68" ht="15.75">
      <c r="A165" s="28"/>
      <c r="B165" s="28"/>
      <c r="C165" s="28"/>
      <c r="D165" s="28"/>
      <c r="E165" s="28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</row>
    <row r="166" spans="1:68" ht="15.75">
      <c r="A166" s="28"/>
      <c r="B166" s="28"/>
      <c r="C166" s="28"/>
      <c r="D166" s="28"/>
      <c r="E166" s="28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</row>
    <row r="167" spans="1:68" ht="15.75">
      <c r="A167" s="28"/>
      <c r="B167" s="28"/>
      <c r="C167" s="28"/>
      <c r="D167" s="28"/>
      <c r="E167" s="28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</row>
    <row r="168" spans="1:68" ht="15.75">
      <c r="A168" s="28"/>
      <c r="B168" s="28"/>
      <c r="C168" s="28"/>
      <c r="D168" s="28"/>
      <c r="E168" s="28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</row>
    <row r="169" spans="1:68" ht="15.75">
      <c r="A169" s="28"/>
      <c r="B169" s="28"/>
      <c r="C169" s="28"/>
      <c r="D169" s="28"/>
      <c r="E169" s="28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</row>
    <row r="170" spans="1:68" ht="15.75">
      <c r="A170" s="28"/>
      <c r="B170" s="28"/>
      <c r="C170" s="28"/>
      <c r="D170" s="28"/>
      <c r="E170" s="28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</row>
    <row r="171" spans="1:68" ht="15.75">
      <c r="A171" s="28"/>
      <c r="B171" s="28"/>
      <c r="C171" s="28"/>
      <c r="D171" s="28"/>
      <c r="E171" s="28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</row>
    <row r="172" spans="1:68" ht="15.75">
      <c r="A172" s="28"/>
      <c r="B172" s="28"/>
      <c r="C172" s="28"/>
      <c r="D172" s="28"/>
      <c r="E172" s="28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</row>
    <row r="173" spans="1:68" ht="15.75">
      <c r="A173" s="28"/>
      <c r="B173" s="28"/>
      <c r="C173" s="28"/>
      <c r="D173" s="28"/>
      <c r="E173" s="28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</row>
    <row r="174" spans="1:68" ht="15.75">
      <c r="A174" s="28"/>
      <c r="B174" s="28"/>
      <c r="C174" s="28"/>
      <c r="D174" s="28"/>
      <c r="E174" s="28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</row>
    <row r="175" spans="1:68" ht="15.75">
      <c r="A175" s="28"/>
      <c r="B175" s="28"/>
      <c r="C175" s="28"/>
      <c r="D175" s="28"/>
      <c r="E175" s="28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</row>
    <row r="176" spans="1:68" ht="15.75">
      <c r="A176" s="28"/>
      <c r="B176" s="28"/>
      <c r="C176" s="28"/>
      <c r="D176" s="28"/>
      <c r="E176" s="28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</row>
    <row r="177" spans="1:68" ht="15.75">
      <c r="A177" s="28"/>
      <c r="B177" s="28"/>
      <c r="C177" s="28"/>
      <c r="D177" s="28"/>
      <c r="E177" s="28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</row>
    <row r="178" spans="1:68" ht="15.75">
      <c r="A178" s="28"/>
      <c r="B178" s="28"/>
      <c r="C178" s="28"/>
      <c r="D178" s="28"/>
      <c r="E178" s="28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</row>
    <row r="179" spans="1:68" ht="15.75">
      <c r="A179" s="28"/>
      <c r="B179" s="28"/>
      <c r="C179" s="28"/>
      <c r="D179" s="28"/>
      <c r="E179" s="28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</row>
    <row r="180" spans="1:68" ht="15.75">
      <c r="A180" s="28"/>
      <c r="B180" s="28"/>
      <c r="C180" s="28"/>
      <c r="D180" s="28"/>
      <c r="E180" s="28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</row>
    <row r="181" spans="1:68" ht="15.75">
      <c r="A181" s="28"/>
      <c r="B181" s="28"/>
      <c r="C181" s="28"/>
      <c r="D181" s="28"/>
      <c r="E181" s="28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</row>
    <row r="182" spans="1:68" ht="15.75">
      <c r="A182" s="28"/>
      <c r="B182" s="28"/>
      <c r="C182" s="28"/>
      <c r="D182" s="28"/>
      <c r="E182" s="28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</row>
    <row r="183" spans="1:68" ht="15.75">
      <c r="A183" s="28"/>
      <c r="B183" s="28"/>
      <c r="C183" s="28"/>
      <c r="D183" s="28"/>
      <c r="E183" s="28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</row>
    <row r="184" spans="1:68" ht="15.75">
      <c r="A184" s="28"/>
      <c r="B184" s="28"/>
      <c r="C184" s="28"/>
      <c r="D184" s="28"/>
      <c r="E184" s="28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</row>
    <row r="185" spans="1:68" ht="15.75">
      <c r="A185" s="28"/>
      <c r="B185" s="28"/>
      <c r="C185" s="28"/>
      <c r="D185" s="28"/>
      <c r="E185" s="28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</row>
    <row r="186" spans="1:68" ht="15.75">
      <c r="A186" s="28"/>
      <c r="B186" s="28"/>
      <c r="C186" s="28"/>
      <c r="D186" s="28"/>
      <c r="E186" s="28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</row>
    <row r="187" spans="1:68" ht="15.75">
      <c r="A187" s="28"/>
      <c r="B187" s="28"/>
      <c r="C187" s="28"/>
      <c r="D187" s="28"/>
      <c r="E187" s="28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</row>
    <row r="188" spans="1:68" ht="15.75">
      <c r="A188" s="28"/>
      <c r="B188" s="28"/>
      <c r="C188" s="28"/>
      <c r="D188" s="28"/>
      <c r="E188" s="28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</row>
    <row r="189" spans="1:68" ht="15.75">
      <c r="A189" s="28"/>
      <c r="B189" s="28"/>
      <c r="C189" s="28"/>
      <c r="D189" s="28"/>
      <c r="E189" s="28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</row>
    <row r="190" spans="1:68" ht="15.75">
      <c r="A190" s="28"/>
      <c r="B190" s="28"/>
      <c r="C190" s="28"/>
      <c r="D190" s="28"/>
      <c r="E190" s="28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</row>
    <row r="191" spans="1:68" ht="15.75">
      <c r="A191" s="28"/>
      <c r="B191" s="28"/>
      <c r="C191" s="28"/>
      <c r="D191" s="28"/>
      <c r="E191" s="28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</row>
    <row r="192" spans="1:68" ht="15.75">
      <c r="A192" s="28"/>
      <c r="B192" s="28"/>
      <c r="C192" s="28"/>
      <c r="D192" s="28"/>
      <c r="E192" s="28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</row>
    <row r="193" spans="1:68" ht="15.75">
      <c r="A193" s="28"/>
      <c r="B193" s="28"/>
      <c r="C193" s="28"/>
      <c r="D193" s="28"/>
      <c r="E193" s="28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</row>
    <row r="194" spans="1:68" ht="15.75">
      <c r="A194" s="28"/>
      <c r="B194" s="28"/>
      <c r="C194" s="28"/>
      <c r="D194" s="28"/>
      <c r="E194" s="28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</row>
    <row r="195" spans="1:68" ht="15.75">
      <c r="A195" s="28"/>
      <c r="B195" s="28"/>
      <c r="C195" s="28"/>
      <c r="D195" s="28"/>
      <c r="E195" s="28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</row>
    <row r="196" spans="1:68" ht="15.75">
      <c r="A196" s="28"/>
      <c r="B196" s="28"/>
      <c r="C196" s="28"/>
      <c r="D196" s="28"/>
      <c r="E196" s="28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</row>
    <row r="197" spans="1:68" ht="15.75">
      <c r="A197" s="28"/>
      <c r="B197" s="28"/>
      <c r="C197" s="28"/>
      <c r="D197" s="28"/>
      <c r="E197" s="28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</row>
    <row r="198" spans="1:68" ht="15.75">
      <c r="A198" s="28"/>
      <c r="B198" s="28"/>
      <c r="C198" s="28"/>
      <c r="D198" s="28"/>
      <c r="E198" s="28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</row>
    <row r="199" spans="1:68" ht="15.75">
      <c r="A199" s="28"/>
      <c r="B199" s="28"/>
      <c r="C199" s="28"/>
      <c r="D199" s="28"/>
      <c r="E199" s="28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</row>
    <row r="200" spans="1:68" ht="15.75">
      <c r="A200" s="28"/>
      <c r="B200" s="28"/>
      <c r="C200" s="28"/>
      <c r="D200" s="28"/>
      <c r="E200" s="28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</row>
    <row r="201" spans="1:68" ht="15.75">
      <c r="A201" s="28"/>
      <c r="B201" s="28"/>
      <c r="C201" s="28"/>
      <c r="D201" s="28"/>
      <c r="E201" s="28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</row>
    <row r="202" spans="1:68" ht="15.75">
      <c r="A202" s="28"/>
      <c r="B202" s="28"/>
      <c r="C202" s="28"/>
      <c r="D202" s="28"/>
      <c r="E202" s="28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</row>
    <row r="203" spans="1:68" ht="15.75">
      <c r="A203" s="28"/>
      <c r="B203" s="28"/>
      <c r="C203" s="28"/>
      <c r="D203" s="28"/>
      <c r="E203" s="28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</row>
    <row r="204" spans="1:68" ht="15.75">
      <c r="A204" s="28"/>
      <c r="B204" s="28"/>
      <c r="C204" s="28"/>
      <c r="D204" s="28"/>
      <c r="E204" s="28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</row>
    <row r="205" spans="1:68" ht="15.75">
      <c r="A205" s="28"/>
      <c r="B205" s="28"/>
      <c r="C205" s="28"/>
      <c r="D205" s="28"/>
      <c r="E205" s="28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</row>
    <row r="206" spans="1:68" ht="15.75">
      <c r="A206" s="28"/>
      <c r="B206" s="28"/>
      <c r="C206" s="28"/>
      <c r="D206" s="28"/>
      <c r="E206" s="28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</row>
    <row r="207" spans="1:68" ht="15.75">
      <c r="A207" s="28"/>
      <c r="B207" s="28"/>
      <c r="C207" s="28"/>
      <c r="D207" s="28"/>
      <c r="E207" s="28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</row>
    <row r="208" spans="1:68" ht="15.75">
      <c r="A208" s="28"/>
      <c r="B208" s="28"/>
      <c r="C208" s="28"/>
      <c r="D208" s="28"/>
      <c r="E208" s="28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</row>
    <row r="209" spans="1:68" ht="15.75">
      <c r="A209" s="28"/>
      <c r="B209" s="28"/>
      <c r="C209" s="28"/>
      <c r="D209" s="28"/>
      <c r="E209" s="28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</row>
    <row r="210" spans="1:68" ht="15.75">
      <c r="A210" s="28"/>
      <c r="B210" s="28"/>
      <c r="C210" s="28"/>
      <c r="D210" s="28"/>
      <c r="E210" s="28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</row>
    <row r="211" spans="1:68" ht="15.75">
      <c r="A211" s="28"/>
      <c r="B211" s="28"/>
      <c r="C211" s="28"/>
      <c r="D211" s="28"/>
      <c r="E211" s="28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</row>
    <row r="212" spans="1:68" ht="15.75">
      <c r="A212" s="28"/>
      <c r="B212" s="28"/>
      <c r="C212" s="28"/>
      <c r="D212" s="28"/>
      <c r="E212" s="28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</row>
    <row r="213" spans="1:68" ht="15.75">
      <c r="A213" s="28"/>
      <c r="B213" s="28"/>
      <c r="C213" s="28"/>
      <c r="D213" s="28"/>
      <c r="E213" s="28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</row>
    <row r="214" spans="1:68" ht="15.75">
      <c r="A214" s="28"/>
      <c r="B214" s="28"/>
      <c r="C214" s="28"/>
      <c r="D214" s="28"/>
      <c r="E214" s="28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</row>
    <row r="215" spans="1:68" ht="15.75">
      <c r="A215" s="28"/>
      <c r="B215" s="28"/>
      <c r="C215" s="28"/>
      <c r="D215" s="28"/>
      <c r="E215" s="28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</row>
    <row r="216" spans="1:68" ht="15.75">
      <c r="A216" s="28"/>
      <c r="B216" s="28"/>
      <c r="C216" s="28"/>
      <c r="D216" s="28"/>
      <c r="E216" s="28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</row>
    <row r="217" spans="1:68" ht="15.75">
      <c r="A217" s="28"/>
      <c r="B217" s="28"/>
      <c r="C217" s="28"/>
      <c r="D217" s="28"/>
      <c r="E217" s="28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</row>
    <row r="218" spans="1:68" ht="15.75">
      <c r="A218" s="28"/>
      <c r="B218" s="28"/>
      <c r="C218" s="28"/>
      <c r="D218" s="28"/>
      <c r="E218" s="28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</row>
    <row r="219" spans="1:68" ht="15.75">
      <c r="A219" s="28"/>
      <c r="B219" s="28"/>
      <c r="C219" s="28"/>
      <c r="D219" s="28"/>
      <c r="E219" s="28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</row>
    <row r="220" spans="1:68" ht="15.75">
      <c r="A220" s="28"/>
      <c r="B220" s="28"/>
      <c r="C220" s="28"/>
      <c r="D220" s="28"/>
      <c r="E220" s="28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</row>
    <row r="221" spans="1:68" ht="15.75">
      <c r="A221" s="28"/>
      <c r="B221" s="28"/>
      <c r="C221" s="28"/>
      <c r="D221" s="28"/>
      <c r="E221" s="28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</row>
    <row r="222" spans="1:68" ht="15.75">
      <c r="A222" s="28"/>
      <c r="B222" s="28"/>
      <c r="C222" s="28"/>
      <c r="D222" s="28"/>
      <c r="E222" s="28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</row>
    <row r="223" spans="1:68" ht="15.75">
      <c r="A223" s="28"/>
      <c r="B223" s="28"/>
      <c r="C223" s="28"/>
      <c r="D223" s="28"/>
      <c r="E223" s="28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</row>
    <row r="224" spans="1:68" ht="15.75">
      <c r="A224" s="28"/>
      <c r="B224" s="28"/>
      <c r="C224" s="28"/>
      <c r="D224" s="28"/>
      <c r="E224" s="28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</row>
    <row r="225" spans="1:68" ht="15.75">
      <c r="A225" s="28"/>
      <c r="B225" s="28"/>
      <c r="C225" s="28"/>
      <c r="D225" s="28"/>
      <c r="E225" s="28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</row>
    <row r="226" spans="1:68" ht="15.75">
      <c r="A226" s="28"/>
      <c r="B226" s="28"/>
      <c r="C226" s="28"/>
      <c r="D226" s="28"/>
      <c r="E226" s="28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</row>
    <row r="227" spans="1:68" ht="15.75">
      <c r="A227" s="28"/>
      <c r="B227" s="28"/>
      <c r="C227" s="28"/>
      <c r="D227" s="28"/>
      <c r="E227" s="28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</row>
    <row r="228" spans="1:68" ht="15.75">
      <c r="A228" s="28"/>
      <c r="B228" s="28"/>
      <c r="C228" s="28"/>
      <c r="D228" s="28"/>
      <c r="E228" s="28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</row>
    <row r="229" spans="1:68" ht="15.75">
      <c r="A229" s="28"/>
      <c r="B229" s="28"/>
      <c r="C229" s="28"/>
      <c r="D229" s="28"/>
      <c r="E229" s="28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</row>
    <row r="230" spans="1:68" ht="15.75">
      <c r="A230" s="28"/>
      <c r="B230" s="28"/>
      <c r="C230" s="28"/>
      <c r="D230" s="28"/>
      <c r="E230" s="28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</row>
    <row r="231" spans="1:68" ht="15.75">
      <c r="A231" s="28"/>
      <c r="B231" s="28"/>
      <c r="C231" s="28"/>
      <c r="D231" s="28"/>
      <c r="E231" s="28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</row>
    <row r="232" spans="1:68" ht="15.75">
      <c r="A232" s="28"/>
      <c r="B232" s="28"/>
      <c r="C232" s="28"/>
      <c r="D232" s="28"/>
      <c r="E232" s="28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</row>
    <row r="233" spans="1:68" ht="15.75">
      <c r="A233" s="28"/>
      <c r="B233" s="28"/>
      <c r="C233" s="28"/>
      <c r="D233" s="28"/>
      <c r="E233" s="28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</row>
    <row r="234" spans="1:68" ht="15.75">
      <c r="A234" s="28"/>
      <c r="B234" s="28"/>
      <c r="C234" s="28"/>
      <c r="D234" s="28"/>
      <c r="E234" s="28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</row>
    <row r="235" spans="1:68" ht="15.75">
      <c r="A235" s="28"/>
      <c r="B235" s="28"/>
      <c r="C235" s="28"/>
      <c r="D235" s="28"/>
      <c r="E235" s="28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</row>
    <row r="236" spans="1:68" ht="15.75">
      <c r="A236" s="28"/>
      <c r="B236" s="28"/>
      <c r="C236" s="28"/>
      <c r="D236" s="28"/>
      <c r="E236" s="28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</row>
    <row r="237" spans="1:68" ht="15.75">
      <c r="A237" s="28"/>
      <c r="B237" s="28"/>
      <c r="C237" s="28"/>
      <c r="D237" s="28"/>
      <c r="E237" s="28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</row>
    <row r="238" spans="1:68" ht="15.75">
      <c r="A238" s="28"/>
      <c r="B238" s="28"/>
      <c r="C238" s="28"/>
      <c r="D238" s="28"/>
      <c r="E238" s="28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</row>
    <row r="239" spans="1:68" ht="15.75">
      <c r="A239" s="28"/>
      <c r="B239" s="28"/>
      <c r="C239" s="28"/>
      <c r="D239" s="28"/>
      <c r="E239" s="28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</row>
    <row r="240" spans="1:68" ht="15.75">
      <c r="A240" s="28"/>
      <c r="B240" s="28"/>
      <c r="C240" s="28"/>
      <c r="D240" s="28"/>
      <c r="E240" s="28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</row>
    <row r="241" spans="1:68" ht="15.75">
      <c r="A241" s="28"/>
      <c r="B241" s="28"/>
      <c r="C241" s="28"/>
      <c r="D241" s="28"/>
      <c r="E241" s="28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</row>
    <row r="242" spans="1:68" ht="15.75">
      <c r="A242" s="28"/>
      <c r="B242" s="28"/>
      <c r="C242" s="28"/>
      <c r="D242" s="28"/>
      <c r="E242" s="28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</row>
    <row r="243" spans="1:68" ht="15.75">
      <c r="A243" s="28"/>
      <c r="B243" s="28"/>
      <c r="C243" s="28"/>
      <c r="D243" s="28"/>
      <c r="E243" s="28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</row>
    <row r="244" spans="1:68" ht="15.75">
      <c r="A244" s="28"/>
      <c r="B244" s="28"/>
      <c r="C244" s="28"/>
      <c r="D244" s="28"/>
      <c r="E244" s="28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</row>
    <row r="245" spans="1:68" ht="15.75">
      <c r="A245" s="28"/>
      <c r="B245" s="28"/>
      <c r="C245" s="28"/>
      <c r="D245" s="28"/>
      <c r="E245" s="28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</row>
    <row r="246" spans="1:68" ht="15.75">
      <c r="A246" s="28"/>
      <c r="B246" s="28"/>
      <c r="C246" s="28"/>
      <c r="D246" s="28"/>
      <c r="E246" s="28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</row>
    <row r="247" spans="1:68" ht="15.75">
      <c r="A247" s="28"/>
      <c r="B247" s="28"/>
      <c r="C247" s="28"/>
      <c r="D247" s="28"/>
      <c r="E247" s="28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</row>
    <row r="248" spans="1:68" ht="15.75">
      <c r="A248" s="28"/>
      <c r="B248" s="28"/>
      <c r="C248" s="28"/>
      <c r="D248" s="28"/>
      <c r="E248" s="28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</row>
    <row r="249" spans="1:68" ht="15.75">
      <c r="A249" s="28"/>
      <c r="B249" s="28"/>
      <c r="C249" s="28"/>
      <c r="D249" s="28"/>
      <c r="E249" s="28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</row>
    <row r="250" spans="1:68" ht="15.75">
      <c r="A250" s="28"/>
      <c r="B250" s="28"/>
      <c r="C250" s="28"/>
      <c r="D250" s="28"/>
      <c r="E250" s="28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</row>
    <row r="251" spans="1:68" ht="15.75">
      <c r="A251" s="28"/>
      <c r="B251" s="28"/>
      <c r="C251" s="28"/>
      <c r="D251" s="28"/>
      <c r="E251" s="28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</row>
    <row r="252" spans="1:68" ht="15.75">
      <c r="A252" s="28"/>
      <c r="B252" s="28"/>
      <c r="C252" s="28"/>
      <c r="D252" s="28"/>
      <c r="E252" s="28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</row>
    <row r="253" spans="1:68" ht="15.75">
      <c r="A253" s="28"/>
      <c r="B253" s="28"/>
      <c r="C253" s="28"/>
      <c r="D253" s="28"/>
      <c r="E253" s="28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</row>
    <row r="254" spans="1:68" ht="15.75">
      <c r="A254" s="28"/>
      <c r="B254" s="28"/>
      <c r="C254" s="28"/>
      <c r="D254" s="28"/>
      <c r="E254" s="28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</row>
    <row r="255" spans="1:68" ht="15.75">
      <c r="A255" s="28"/>
      <c r="B255" s="28"/>
      <c r="C255" s="28"/>
      <c r="D255" s="28"/>
      <c r="E255" s="28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</row>
    <row r="256" spans="1:68" ht="15.75">
      <c r="A256" s="28"/>
      <c r="B256" s="28"/>
      <c r="C256" s="28"/>
      <c r="D256" s="28"/>
      <c r="E256" s="28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</row>
    <row r="257" spans="1:68" ht="15.75">
      <c r="A257" s="28"/>
      <c r="B257" s="28"/>
      <c r="C257" s="28"/>
      <c r="D257" s="28"/>
      <c r="E257" s="28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</row>
    <row r="258" spans="1:68" ht="15.75">
      <c r="A258" s="28"/>
      <c r="B258" s="28"/>
      <c r="C258" s="28"/>
      <c r="D258" s="28"/>
      <c r="E258" s="28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</row>
    <row r="259" spans="1:68" ht="15.75">
      <c r="A259" s="28"/>
      <c r="B259" s="28"/>
      <c r="C259" s="28"/>
      <c r="D259" s="28"/>
      <c r="E259" s="28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</row>
    <row r="260" spans="1:68" ht="15.75">
      <c r="A260" s="28"/>
      <c r="B260" s="28"/>
      <c r="C260" s="28"/>
      <c r="D260" s="28"/>
      <c r="E260" s="28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</row>
    <row r="261" spans="1:68" ht="15.75">
      <c r="A261" s="28"/>
      <c r="B261" s="28"/>
      <c r="C261" s="28"/>
      <c r="D261" s="28"/>
      <c r="E261" s="28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</row>
    <row r="262" spans="1:68" ht="15.75">
      <c r="A262" s="28"/>
      <c r="B262" s="28"/>
      <c r="C262" s="28"/>
      <c r="D262" s="28"/>
      <c r="E262" s="28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</row>
    <row r="263" spans="1:68" ht="15.75">
      <c r="A263" s="28"/>
      <c r="B263" s="28"/>
      <c r="C263" s="28"/>
      <c r="D263" s="28"/>
      <c r="E263" s="28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</row>
    <row r="264" spans="1:68" ht="15.75">
      <c r="A264" s="28"/>
      <c r="B264" s="28"/>
      <c r="C264" s="28"/>
      <c r="D264" s="28"/>
      <c r="E264" s="28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</row>
    <row r="265" spans="1:68" ht="15.75">
      <c r="A265" s="28"/>
      <c r="B265" s="28"/>
      <c r="C265" s="28"/>
      <c r="D265" s="28"/>
      <c r="E265" s="28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</row>
    <row r="266" spans="1:68" ht="15.75">
      <c r="A266" s="28"/>
      <c r="B266" s="28"/>
      <c r="C266" s="28"/>
      <c r="D266" s="28"/>
      <c r="E266" s="28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</row>
    <row r="267" spans="1:68" ht="15.75">
      <c r="A267" s="28"/>
      <c r="B267" s="28"/>
      <c r="C267" s="28"/>
      <c r="D267" s="28"/>
      <c r="E267" s="28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</row>
    <row r="268" spans="1:68" ht="15.75">
      <c r="A268" s="28"/>
      <c r="B268" s="28"/>
      <c r="C268" s="28"/>
      <c r="D268" s="28"/>
      <c r="E268" s="28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</row>
    <row r="269" spans="1:68" ht="15.75">
      <c r="A269" s="28"/>
      <c r="B269" s="28"/>
      <c r="C269" s="28"/>
      <c r="D269" s="28"/>
      <c r="E269" s="28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</row>
    <row r="270" spans="1:68" ht="15.75">
      <c r="A270" s="28"/>
      <c r="B270" s="28"/>
      <c r="C270" s="28"/>
      <c r="D270" s="28"/>
      <c r="E270" s="28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</row>
    <row r="271" spans="1:68" ht="15.75">
      <c r="A271" s="28"/>
      <c r="B271" s="28"/>
      <c r="C271" s="28"/>
      <c r="D271" s="28"/>
      <c r="E271" s="28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</row>
    <row r="272" spans="1:68" ht="15.75">
      <c r="A272" s="28"/>
      <c r="B272" s="28"/>
      <c r="C272" s="28"/>
      <c r="D272" s="28"/>
      <c r="E272" s="28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</row>
    <row r="273" spans="1:68" ht="15.75">
      <c r="A273" s="28"/>
      <c r="B273" s="28"/>
      <c r="C273" s="28"/>
      <c r="D273" s="28"/>
      <c r="E273" s="28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</row>
    <row r="274" spans="1:68" ht="15.75">
      <c r="A274" s="28"/>
      <c r="B274" s="28"/>
      <c r="C274" s="28"/>
      <c r="D274" s="28"/>
      <c r="E274" s="28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</row>
    <row r="275" spans="1:68" ht="15.75">
      <c r="A275" s="28"/>
      <c r="B275" s="28"/>
      <c r="C275" s="28"/>
      <c r="D275" s="28"/>
      <c r="E275" s="28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</row>
    <row r="276" spans="1:68" ht="15.75">
      <c r="A276" s="28"/>
      <c r="B276" s="28"/>
      <c r="C276" s="28"/>
      <c r="D276" s="28"/>
      <c r="E276" s="28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</row>
    <row r="277" spans="1:68" ht="15.75">
      <c r="A277" s="28"/>
      <c r="B277" s="28"/>
      <c r="C277" s="28"/>
      <c r="D277" s="28"/>
      <c r="E277" s="28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</row>
    <row r="278" spans="1:68" ht="15.75">
      <c r="A278" s="28"/>
      <c r="B278" s="28"/>
      <c r="C278" s="28"/>
      <c r="D278" s="28"/>
      <c r="E278" s="28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</row>
    <row r="279" spans="1:68" ht="15.75">
      <c r="A279" s="28"/>
      <c r="B279" s="28"/>
      <c r="C279" s="28"/>
      <c r="D279" s="28"/>
      <c r="E279" s="28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</row>
    <row r="280" spans="1:68" ht="15.75">
      <c r="A280" s="28"/>
      <c r="B280" s="28"/>
      <c r="C280" s="28"/>
      <c r="D280" s="28"/>
      <c r="E280" s="28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</row>
    <row r="281" spans="1:68" ht="15.75">
      <c r="A281" s="28"/>
      <c r="B281" s="28"/>
      <c r="C281" s="28"/>
      <c r="D281" s="28"/>
      <c r="E281" s="28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</row>
    <row r="282" spans="1:68" ht="15.75">
      <c r="A282" s="28"/>
      <c r="B282" s="28"/>
      <c r="C282" s="28"/>
      <c r="D282" s="28"/>
      <c r="E282" s="28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</row>
    <row r="283" spans="1:68" ht="15.75">
      <c r="A283" s="28"/>
      <c r="B283" s="28"/>
      <c r="C283" s="28"/>
      <c r="D283" s="28"/>
      <c r="E283" s="28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</row>
    <row r="284" spans="1:68" ht="15.75">
      <c r="A284" s="28"/>
      <c r="B284" s="28"/>
      <c r="C284" s="28"/>
      <c r="D284" s="28"/>
      <c r="E284" s="28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</row>
    <row r="285" spans="1:68" ht="15.75">
      <c r="A285" s="28"/>
      <c r="B285" s="28"/>
      <c r="C285" s="28"/>
      <c r="D285" s="28"/>
      <c r="E285" s="28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</row>
    <row r="286" spans="1:68" ht="15.75">
      <c r="A286" s="28"/>
      <c r="B286" s="28"/>
      <c r="C286" s="28"/>
      <c r="D286" s="28"/>
      <c r="E286" s="28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</row>
    <row r="287" spans="1:68" ht="15.75">
      <c r="A287" s="28"/>
      <c r="B287" s="28"/>
      <c r="C287" s="28"/>
      <c r="D287" s="28"/>
      <c r="E287" s="28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</row>
    <row r="288" spans="1:68" ht="15.75">
      <c r="A288" s="28"/>
      <c r="B288" s="28"/>
      <c r="C288" s="28"/>
      <c r="D288" s="28"/>
      <c r="E288" s="28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</row>
    <row r="289" spans="1:68" ht="15.75">
      <c r="A289" s="28"/>
      <c r="B289" s="28"/>
      <c r="C289" s="28"/>
      <c r="D289" s="28"/>
      <c r="E289" s="28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</row>
    <row r="290" spans="1:68" ht="15.75">
      <c r="A290" s="28"/>
      <c r="B290" s="28"/>
      <c r="C290" s="28"/>
      <c r="D290" s="28"/>
      <c r="E290" s="28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</row>
    <row r="291" spans="1:68" ht="15.75">
      <c r="A291" s="28"/>
      <c r="B291" s="28"/>
      <c r="C291" s="28"/>
      <c r="D291" s="28"/>
      <c r="E291" s="28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</row>
    <row r="292" spans="1:68" ht="15.75">
      <c r="A292" s="28"/>
      <c r="B292" s="28"/>
      <c r="C292" s="28"/>
      <c r="D292" s="28"/>
      <c r="E292" s="28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</row>
    <row r="293" spans="1:68" ht="15.75">
      <c r="A293" s="28"/>
      <c r="B293" s="28"/>
      <c r="C293" s="28"/>
      <c r="D293" s="28"/>
      <c r="E293" s="28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</row>
    <row r="294" spans="1:68" ht="15.75">
      <c r="A294" s="28"/>
      <c r="B294" s="28"/>
      <c r="C294" s="28"/>
      <c r="D294" s="28"/>
      <c r="E294" s="28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</row>
    <row r="295" spans="1:68" ht="15.75">
      <c r="A295" s="28"/>
      <c r="B295" s="28"/>
      <c r="C295" s="28"/>
      <c r="D295" s="28"/>
      <c r="E295" s="28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</row>
    <row r="296" spans="1:68" ht="15.75">
      <c r="A296" s="28"/>
      <c r="B296" s="28"/>
      <c r="C296" s="28"/>
      <c r="D296" s="28"/>
      <c r="E296" s="28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</row>
    <row r="297" spans="1:68" ht="15.75">
      <c r="A297" s="28"/>
      <c r="B297" s="28"/>
      <c r="C297" s="28"/>
      <c r="D297" s="28"/>
      <c r="E297" s="28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</row>
    <row r="298" spans="1:68" ht="15.75">
      <c r="A298" s="28"/>
      <c r="B298" s="28"/>
      <c r="C298" s="28"/>
      <c r="D298" s="28"/>
      <c r="E298" s="28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</row>
    <row r="299" spans="1:68" ht="15.75">
      <c r="A299" s="28"/>
      <c r="B299" s="28"/>
      <c r="C299" s="28"/>
      <c r="D299" s="28"/>
      <c r="E299" s="28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</row>
    <row r="300" spans="1:68" ht="15.75">
      <c r="A300" s="28"/>
      <c r="B300" s="28"/>
      <c r="C300" s="28"/>
      <c r="D300" s="28"/>
      <c r="E300" s="28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</row>
    <row r="301" spans="1:68" ht="15.75">
      <c r="A301" s="28"/>
      <c r="B301" s="28"/>
      <c r="C301" s="28"/>
      <c r="D301" s="28"/>
      <c r="E301" s="28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</row>
    <row r="302" spans="1:68" ht="15.75">
      <c r="A302" s="28"/>
      <c r="B302" s="28"/>
      <c r="C302" s="28"/>
      <c r="D302" s="28"/>
      <c r="E302" s="28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</row>
    <row r="303" spans="1:68" ht="15.75">
      <c r="A303" s="28"/>
      <c r="B303" s="28"/>
      <c r="C303" s="28"/>
      <c r="D303" s="28"/>
      <c r="E303" s="28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</row>
    <row r="304" spans="1:68" ht="15.75">
      <c r="A304" s="28"/>
      <c r="B304" s="28"/>
      <c r="C304" s="28"/>
      <c r="D304" s="28"/>
      <c r="E304" s="28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</row>
    <row r="305" spans="1:68" ht="15.75">
      <c r="A305" s="28"/>
      <c r="B305" s="28"/>
      <c r="C305" s="28"/>
      <c r="D305" s="28"/>
      <c r="E305" s="28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</row>
    <row r="306" spans="1:68" ht="15.75">
      <c r="A306" s="28"/>
      <c r="B306" s="28"/>
      <c r="C306" s="28"/>
      <c r="D306" s="28"/>
      <c r="E306" s="28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</row>
    <row r="307" spans="1:68" ht="15.75">
      <c r="A307" s="28"/>
      <c r="B307" s="28"/>
      <c r="C307" s="28"/>
      <c r="D307" s="28"/>
      <c r="E307" s="28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</row>
    <row r="308" spans="1:68" ht="15.75">
      <c r="A308" s="28"/>
      <c r="B308" s="28"/>
      <c r="C308" s="28"/>
      <c r="D308" s="28"/>
      <c r="E308" s="28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</row>
    <row r="309" spans="1:68" ht="15.75">
      <c r="A309" s="28"/>
      <c r="B309" s="28"/>
      <c r="C309" s="28"/>
      <c r="D309" s="28"/>
      <c r="E309" s="28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</row>
    <row r="310" spans="1:68" ht="15.75">
      <c r="A310" s="28"/>
      <c r="B310" s="28"/>
      <c r="C310" s="28"/>
      <c r="D310" s="28"/>
      <c r="E310" s="28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</row>
    <row r="311" spans="1:68" ht="15.75">
      <c r="A311" s="28"/>
      <c r="B311" s="28"/>
      <c r="C311" s="28"/>
      <c r="D311" s="28"/>
      <c r="E311" s="28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</row>
    <row r="312" spans="1:68" ht="15.75">
      <c r="A312" s="28"/>
      <c r="B312" s="28"/>
      <c r="C312" s="28"/>
      <c r="D312" s="28"/>
      <c r="E312" s="28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</row>
    <row r="313" spans="1:68" ht="15.75">
      <c r="A313" s="28"/>
      <c r="B313" s="28"/>
      <c r="C313" s="28"/>
      <c r="D313" s="28"/>
      <c r="E313" s="28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</row>
    <row r="314" spans="1:68" ht="15.75">
      <c r="A314" s="28"/>
      <c r="B314" s="28"/>
      <c r="C314" s="28"/>
      <c r="D314" s="28"/>
      <c r="E314" s="28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</row>
    <row r="315" spans="1:68" ht="15.75">
      <c r="A315" s="28"/>
      <c r="B315" s="28"/>
      <c r="C315" s="28"/>
      <c r="D315" s="28"/>
      <c r="E315" s="28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</row>
    <row r="316" spans="1:68" ht="15.75">
      <c r="A316" s="28"/>
      <c r="B316" s="28"/>
      <c r="C316" s="28"/>
      <c r="D316" s="28"/>
      <c r="E316" s="28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</row>
    <row r="317" spans="1:68" ht="15.75">
      <c r="A317" s="28"/>
      <c r="B317" s="28"/>
      <c r="C317" s="28"/>
      <c r="D317" s="28"/>
      <c r="E317" s="28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</row>
    <row r="318" spans="1:68" ht="15.75">
      <c r="A318" s="28"/>
      <c r="B318" s="28"/>
      <c r="C318" s="28"/>
      <c r="D318" s="28"/>
      <c r="E318" s="28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</row>
    <row r="319" spans="1:68" ht="15.75">
      <c r="A319" s="28"/>
      <c r="B319" s="28"/>
      <c r="C319" s="28"/>
      <c r="D319" s="28"/>
      <c r="E319" s="28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</row>
    <row r="320" spans="1:68" ht="15.75">
      <c r="A320" s="28"/>
      <c r="B320" s="28"/>
      <c r="C320" s="28"/>
      <c r="D320" s="28"/>
      <c r="E320" s="28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</row>
    <row r="321" spans="1:68" ht="15.75">
      <c r="A321" s="28"/>
      <c r="B321" s="28"/>
      <c r="C321" s="28"/>
      <c r="D321" s="28"/>
      <c r="E321" s="28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</row>
    <row r="322" spans="1:68" ht="15.75">
      <c r="A322" s="28"/>
      <c r="B322" s="28"/>
      <c r="C322" s="28"/>
      <c r="D322" s="28"/>
      <c r="E322" s="28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</row>
    <row r="323" spans="1:68" ht="15.75">
      <c r="A323" s="28"/>
      <c r="B323" s="28"/>
      <c r="C323" s="28"/>
      <c r="D323" s="28"/>
      <c r="E323" s="28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</row>
    <row r="324" spans="1:68" ht="15.75">
      <c r="A324" s="28"/>
      <c r="B324" s="28"/>
      <c r="C324" s="28"/>
      <c r="D324" s="28"/>
      <c r="E324" s="28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</row>
    <row r="325" spans="1:68" ht="15.75">
      <c r="A325" s="28"/>
      <c r="B325" s="28"/>
      <c r="C325" s="28"/>
      <c r="D325" s="28"/>
      <c r="E325" s="28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</row>
    <row r="326" spans="1:68" ht="15.75">
      <c r="A326" s="28"/>
      <c r="B326" s="28"/>
      <c r="C326" s="28"/>
      <c r="D326" s="28"/>
      <c r="E326" s="28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</row>
    <row r="327" spans="1:68" ht="15.75">
      <c r="A327" s="28"/>
      <c r="B327" s="28"/>
      <c r="C327" s="28"/>
      <c r="D327" s="28"/>
      <c r="E327" s="28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</row>
    <row r="328" spans="1:68" ht="15.75">
      <c r="A328" s="28"/>
      <c r="B328" s="28"/>
      <c r="C328" s="28"/>
      <c r="D328" s="28"/>
      <c r="E328" s="28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</row>
    <row r="329" spans="1:68" ht="15.75">
      <c r="A329" s="28"/>
      <c r="B329" s="28"/>
      <c r="C329" s="28"/>
      <c r="D329" s="28"/>
      <c r="E329" s="28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</row>
    <row r="330" spans="1:68" ht="15.75">
      <c r="A330" s="28"/>
      <c r="B330" s="28"/>
      <c r="C330" s="28"/>
      <c r="D330" s="28"/>
      <c r="E330" s="28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</row>
    <row r="331" spans="1:68" ht="15.75">
      <c r="A331" s="28"/>
      <c r="B331" s="28"/>
      <c r="C331" s="28"/>
      <c r="D331" s="28"/>
      <c r="E331" s="28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</row>
    <row r="332" spans="1:68" ht="15.75">
      <c r="A332" s="28"/>
      <c r="B332" s="28"/>
      <c r="C332" s="28"/>
      <c r="D332" s="28"/>
      <c r="E332" s="28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</row>
    <row r="333" spans="1:68" ht="15.75">
      <c r="A333" s="28"/>
      <c r="B333" s="28"/>
      <c r="C333" s="28"/>
      <c r="D333" s="28"/>
      <c r="E333" s="28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</row>
    <row r="334" spans="1:68" ht="15.75">
      <c r="A334" s="28"/>
      <c r="B334" s="28"/>
      <c r="C334" s="28"/>
      <c r="D334" s="28"/>
      <c r="E334" s="28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</row>
    <row r="335" spans="1:68" ht="15.75">
      <c r="A335" s="28"/>
      <c r="B335" s="28"/>
      <c r="C335" s="28"/>
      <c r="D335" s="28"/>
      <c r="E335" s="28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</row>
    <row r="336" spans="1:68" ht="15.75">
      <c r="A336" s="28"/>
      <c r="B336" s="28"/>
      <c r="C336" s="28"/>
      <c r="D336" s="28"/>
      <c r="E336" s="28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</row>
    <row r="337" spans="1:68" ht="15.75">
      <c r="A337" s="28"/>
      <c r="B337" s="28"/>
      <c r="C337" s="28"/>
      <c r="D337" s="28"/>
      <c r="E337" s="28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</row>
    <row r="338" spans="1:68" ht="15.75">
      <c r="A338" s="28"/>
      <c r="B338" s="28"/>
      <c r="C338" s="28"/>
      <c r="D338" s="28"/>
      <c r="E338" s="28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</row>
    <row r="339" spans="1:68" ht="15.75">
      <c r="A339" s="28"/>
      <c r="B339" s="28"/>
      <c r="C339" s="28"/>
      <c r="D339" s="28"/>
      <c r="E339" s="28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</row>
    <row r="340" spans="1:68" ht="15.75">
      <c r="A340" s="28"/>
      <c r="B340" s="28"/>
      <c r="C340" s="28"/>
      <c r="D340" s="28"/>
      <c r="E340" s="28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</row>
    <row r="341" spans="1:68" ht="15.75">
      <c r="A341" s="28"/>
      <c r="B341" s="28"/>
      <c r="C341" s="28"/>
      <c r="D341" s="28"/>
      <c r="E341" s="28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</row>
    <row r="342" spans="1:68" ht="15.75">
      <c r="A342" s="28"/>
      <c r="B342" s="28"/>
      <c r="C342" s="28"/>
      <c r="D342" s="28"/>
      <c r="E342" s="28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</row>
    <row r="343" spans="1:68" ht="15.75">
      <c r="A343" s="28"/>
      <c r="B343" s="28"/>
      <c r="C343" s="28"/>
      <c r="D343" s="28"/>
      <c r="E343" s="28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</row>
    <row r="344" spans="1:68" ht="15.75">
      <c r="A344" s="28"/>
      <c r="B344" s="28"/>
      <c r="C344" s="28"/>
      <c r="D344" s="28"/>
      <c r="E344" s="28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</row>
    <row r="345" spans="1:68" ht="15.75">
      <c r="A345" s="28"/>
      <c r="B345" s="28"/>
      <c r="C345" s="28"/>
      <c r="D345" s="28"/>
      <c r="E345" s="28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</row>
    <row r="346" spans="1:68" ht="15.75">
      <c r="A346" s="28"/>
      <c r="B346" s="28"/>
      <c r="C346" s="28"/>
      <c r="D346" s="28"/>
      <c r="E346" s="28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</row>
    <row r="347" spans="1:68" ht="15.75">
      <c r="A347" s="28"/>
      <c r="B347" s="28"/>
      <c r="C347" s="28"/>
      <c r="D347" s="28"/>
      <c r="E347" s="28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</row>
    <row r="348" spans="1:68" ht="15.75">
      <c r="A348" s="28"/>
      <c r="B348" s="28"/>
      <c r="C348" s="28"/>
      <c r="D348" s="28"/>
      <c r="E348" s="28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</row>
    <row r="349" spans="1:68" ht="15.75">
      <c r="A349" s="28"/>
      <c r="B349" s="28"/>
      <c r="C349" s="28"/>
      <c r="D349" s="28"/>
      <c r="E349" s="28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</row>
    <row r="350" spans="1:68" ht="15.75">
      <c r="A350" s="28"/>
      <c r="B350" s="28"/>
      <c r="C350" s="28"/>
      <c r="D350" s="28"/>
      <c r="E350" s="28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</row>
    <row r="351" spans="1:68" ht="15.75">
      <c r="A351" s="28"/>
      <c r="B351" s="28"/>
      <c r="C351" s="28"/>
      <c r="D351" s="28"/>
      <c r="E351" s="28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</row>
    <row r="352" spans="1:68" ht="15.75">
      <c r="A352" s="28"/>
      <c r="B352" s="28"/>
      <c r="C352" s="28"/>
      <c r="D352" s="28"/>
      <c r="E352" s="28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</row>
    <row r="353" spans="1:68" ht="15.75">
      <c r="A353" s="28"/>
      <c r="B353" s="28"/>
      <c r="C353" s="28"/>
      <c r="D353" s="28"/>
      <c r="E353" s="28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</row>
    <row r="354" spans="1:68" ht="15.75">
      <c r="A354" s="28"/>
      <c r="B354" s="28"/>
      <c r="C354" s="28"/>
      <c r="D354" s="28"/>
      <c r="E354" s="28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</row>
    <row r="355" spans="1:68" ht="15.75">
      <c r="A355" s="28"/>
      <c r="B355" s="28"/>
      <c r="C355" s="28"/>
      <c r="D355" s="28"/>
      <c r="E355" s="28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</row>
    <row r="356" spans="1:68" ht="15.75">
      <c r="A356" s="28"/>
      <c r="B356" s="28"/>
      <c r="C356" s="28"/>
      <c r="D356" s="28"/>
      <c r="E356" s="28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</row>
    <row r="357" spans="1:68" ht="15.75">
      <c r="A357" s="28"/>
      <c r="B357" s="28"/>
      <c r="C357" s="28"/>
      <c r="D357" s="28"/>
      <c r="E357" s="28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</row>
    <row r="358" spans="1:68" ht="15.75">
      <c r="A358" s="28"/>
      <c r="B358" s="28"/>
      <c r="C358" s="28"/>
      <c r="D358" s="28"/>
      <c r="E358" s="28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</row>
    <row r="359" spans="1:68" ht="15.75">
      <c r="A359" s="28"/>
      <c r="B359" s="28"/>
      <c r="C359" s="28"/>
      <c r="D359" s="28"/>
      <c r="E359" s="28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</row>
    <row r="360" spans="1:68" ht="15.75">
      <c r="A360" s="28"/>
      <c r="B360" s="28"/>
      <c r="C360" s="28"/>
      <c r="D360" s="28"/>
      <c r="E360" s="28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</row>
    <row r="361" spans="1:68" ht="15.75">
      <c r="A361" s="28"/>
      <c r="B361" s="28"/>
      <c r="C361" s="28"/>
      <c r="D361" s="28"/>
      <c r="E361" s="28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</row>
    <row r="362" spans="1:68" ht="15.75">
      <c r="A362" s="28"/>
      <c r="B362" s="28"/>
      <c r="C362" s="28"/>
      <c r="D362" s="28"/>
      <c r="E362" s="28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</row>
    <row r="363" spans="1:68" ht="15.75">
      <c r="A363" s="28"/>
      <c r="B363" s="28"/>
      <c r="C363" s="28"/>
      <c r="D363" s="28"/>
      <c r="E363" s="28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</row>
    <row r="364" spans="1:68" ht="15.75">
      <c r="A364" s="28"/>
      <c r="B364" s="28"/>
      <c r="C364" s="28"/>
      <c r="D364" s="28"/>
      <c r="E364" s="28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</row>
    <row r="365" spans="1:68" ht="15.75">
      <c r="A365" s="28"/>
      <c r="B365" s="28"/>
      <c r="C365" s="28"/>
      <c r="D365" s="28"/>
      <c r="E365" s="28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</row>
    <row r="366" spans="1:68" ht="15.75">
      <c r="A366" s="28"/>
      <c r="B366" s="28"/>
      <c r="C366" s="28"/>
      <c r="D366" s="28"/>
      <c r="E366" s="28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</row>
    <row r="367" spans="1:68" ht="15.75">
      <c r="A367" s="28"/>
      <c r="B367" s="28"/>
      <c r="C367" s="28"/>
      <c r="D367" s="28"/>
      <c r="E367" s="28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</row>
    <row r="368" spans="1:68" ht="15.75">
      <c r="A368" s="28"/>
      <c r="B368" s="28"/>
      <c r="C368" s="28"/>
      <c r="D368" s="28"/>
      <c r="E368" s="28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</row>
    <row r="369" spans="1:68" ht="15.75">
      <c r="A369" s="28"/>
      <c r="B369" s="28"/>
      <c r="C369" s="28"/>
      <c r="D369" s="28"/>
      <c r="E369" s="28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</row>
    <row r="370" spans="1:68" ht="15.75">
      <c r="A370" s="28"/>
      <c r="B370" s="28"/>
      <c r="C370" s="28"/>
      <c r="D370" s="28"/>
      <c r="E370" s="28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</row>
    <row r="371" spans="1:68" ht="15.75">
      <c r="A371" s="28"/>
      <c r="B371" s="28"/>
      <c r="C371" s="28"/>
      <c r="D371" s="28"/>
      <c r="E371" s="28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</row>
    <row r="372" spans="1:68" ht="15.75">
      <c r="A372" s="28"/>
      <c r="B372" s="28"/>
      <c r="C372" s="28"/>
      <c r="D372" s="28"/>
      <c r="E372" s="28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</row>
    <row r="373" spans="1:68" ht="15.75">
      <c r="A373" s="28"/>
      <c r="B373" s="28"/>
      <c r="C373" s="28"/>
      <c r="D373" s="28"/>
      <c r="E373" s="28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</row>
    <row r="374" spans="1:68" ht="15.75">
      <c r="A374" s="28"/>
      <c r="B374" s="28"/>
      <c r="C374" s="28"/>
      <c r="D374" s="28"/>
      <c r="E374" s="28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</row>
    <row r="375" spans="1:68" ht="15.75">
      <c r="A375" s="28"/>
      <c r="B375" s="28"/>
      <c r="C375" s="28"/>
      <c r="D375" s="28"/>
      <c r="E375" s="28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</row>
    <row r="376" spans="1:68" ht="15.75">
      <c r="A376" s="28"/>
      <c r="B376" s="28"/>
      <c r="C376" s="28"/>
      <c r="D376" s="28"/>
      <c r="E376" s="28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</row>
    <row r="377" spans="1:68" ht="15.75">
      <c r="A377" s="28"/>
      <c r="B377" s="28"/>
      <c r="C377" s="28"/>
      <c r="D377" s="28"/>
      <c r="E377" s="28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</row>
    <row r="378" spans="1:68" ht="15.75">
      <c r="A378" s="28"/>
      <c r="B378" s="28"/>
      <c r="C378" s="28"/>
      <c r="D378" s="28"/>
      <c r="E378" s="28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</row>
    <row r="379" spans="1:68" ht="15.75">
      <c r="A379" s="28"/>
      <c r="B379" s="28"/>
      <c r="C379" s="28"/>
      <c r="D379" s="28"/>
      <c r="E379" s="28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</row>
    <row r="380" spans="1:68" ht="15.75">
      <c r="A380" s="28"/>
      <c r="B380" s="28"/>
      <c r="C380" s="28"/>
      <c r="D380" s="28"/>
      <c r="E380" s="28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</row>
    <row r="381" spans="1:68" ht="15.75">
      <c r="A381" s="28"/>
      <c r="B381" s="28"/>
      <c r="C381" s="28"/>
      <c r="D381" s="28"/>
      <c r="E381" s="28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</row>
    <row r="382" spans="1:68" ht="15.75">
      <c r="A382" s="28"/>
      <c r="B382" s="28"/>
      <c r="C382" s="28"/>
      <c r="D382" s="28"/>
      <c r="E382" s="28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</row>
    <row r="383" spans="1:68" ht="15.75">
      <c r="A383" s="28"/>
      <c r="B383" s="28"/>
      <c r="C383" s="28"/>
      <c r="D383" s="28"/>
      <c r="E383" s="28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</row>
    <row r="384" spans="1:68" ht="15.75">
      <c r="A384" s="28"/>
      <c r="B384" s="28"/>
      <c r="C384" s="28"/>
      <c r="D384" s="28"/>
      <c r="E384" s="28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</row>
    <row r="385" spans="1:68" ht="15.75">
      <c r="A385" s="28"/>
      <c r="B385" s="28"/>
      <c r="C385" s="28"/>
      <c r="D385" s="28"/>
      <c r="E385" s="28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</row>
    <row r="386" spans="1:68" ht="15.75">
      <c r="A386" s="28"/>
      <c r="B386" s="28"/>
      <c r="C386" s="28"/>
      <c r="D386" s="28"/>
      <c r="E386" s="28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</row>
    <row r="387" spans="1:68" ht="15.75">
      <c r="A387" s="28"/>
      <c r="B387" s="28"/>
      <c r="C387" s="28"/>
      <c r="D387" s="28"/>
      <c r="E387" s="28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</row>
    <row r="388" spans="1:68" ht="15.75">
      <c r="A388" s="28"/>
      <c r="B388" s="28"/>
      <c r="C388" s="28"/>
      <c r="D388" s="28"/>
      <c r="E388" s="28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</row>
    <row r="389" spans="1:68" ht="15.75">
      <c r="A389" s="28"/>
      <c r="B389" s="28"/>
      <c r="C389" s="28"/>
      <c r="D389" s="28"/>
      <c r="E389" s="28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</row>
    <row r="390" spans="1:68" ht="15.75">
      <c r="A390" s="28"/>
      <c r="B390" s="28"/>
      <c r="C390" s="28"/>
      <c r="D390" s="28"/>
      <c r="E390" s="28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</row>
    <row r="391" spans="1:68" ht="15.75">
      <c r="A391" s="28"/>
      <c r="B391" s="28"/>
      <c r="C391" s="28"/>
      <c r="D391" s="28"/>
      <c r="E391" s="28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</row>
    <row r="392" spans="1:68" ht="15.75">
      <c r="A392" s="28"/>
      <c r="B392" s="28"/>
      <c r="C392" s="28"/>
      <c r="D392" s="28"/>
      <c r="E392" s="28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</row>
    <row r="393" spans="1:68" ht="15.75">
      <c r="A393" s="28"/>
      <c r="B393" s="28"/>
      <c r="C393" s="28"/>
      <c r="D393" s="28"/>
      <c r="E393" s="28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</row>
    <row r="394" spans="1:68" ht="15.75">
      <c r="A394" s="28"/>
      <c r="B394" s="28"/>
      <c r="C394" s="28"/>
      <c r="D394" s="28"/>
      <c r="E394" s="28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</row>
    <row r="395" spans="1:68" ht="15.75">
      <c r="A395" s="28"/>
      <c r="B395" s="28"/>
      <c r="C395" s="28"/>
      <c r="D395" s="28"/>
      <c r="E395" s="28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</row>
    <row r="396" spans="1:68" ht="15.75">
      <c r="A396" s="28"/>
      <c r="B396" s="28"/>
      <c r="C396" s="28"/>
      <c r="D396" s="28"/>
      <c r="E396" s="28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</row>
    <row r="397" spans="1:68" ht="15.75">
      <c r="A397" s="28"/>
      <c r="B397" s="28"/>
      <c r="C397" s="28"/>
      <c r="D397" s="28"/>
      <c r="E397" s="28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</row>
    <row r="398" spans="1:68" ht="15.75">
      <c r="A398" s="28"/>
      <c r="B398" s="28"/>
      <c r="C398" s="28"/>
      <c r="D398" s="28"/>
      <c r="E398" s="28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</row>
    <row r="399" spans="1:68" ht="15.75">
      <c r="A399" s="28"/>
      <c r="B399" s="28"/>
      <c r="C399" s="28"/>
      <c r="D399" s="28"/>
      <c r="E399" s="28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</row>
    <row r="400" spans="1:68" ht="15.75">
      <c r="A400" s="28"/>
      <c r="B400" s="28"/>
      <c r="C400" s="28"/>
      <c r="D400" s="28"/>
      <c r="E400" s="28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</row>
    <row r="401" spans="1:68" ht="15.75">
      <c r="A401" s="28"/>
      <c r="B401" s="28"/>
      <c r="C401" s="28"/>
      <c r="D401" s="28"/>
      <c r="E401" s="28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</row>
    <row r="402" spans="1:68" ht="15.75">
      <c r="A402" s="28"/>
      <c r="B402" s="28"/>
      <c r="C402" s="28"/>
      <c r="D402" s="28"/>
      <c r="E402" s="28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</row>
    <row r="403" spans="1:68" ht="15.75">
      <c r="A403" s="28"/>
      <c r="B403" s="28"/>
      <c r="C403" s="28"/>
      <c r="D403" s="28"/>
      <c r="E403" s="28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</row>
    <row r="404" spans="1:68" ht="15.75">
      <c r="A404" s="28"/>
      <c r="B404" s="28"/>
      <c r="C404" s="28"/>
      <c r="D404" s="28"/>
      <c r="E404" s="28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</row>
    <row r="405" spans="1:68" ht="15.75">
      <c r="A405" s="28"/>
      <c r="B405" s="28"/>
      <c r="C405" s="28"/>
      <c r="D405" s="28"/>
      <c r="E405" s="28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</row>
    <row r="406" spans="1:68" ht="15.75">
      <c r="A406" s="28"/>
      <c r="B406" s="28"/>
      <c r="C406" s="28"/>
      <c r="D406" s="28"/>
      <c r="E406" s="28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</row>
    <row r="407" spans="1:68" ht="15.75">
      <c r="A407" s="28"/>
      <c r="B407" s="28"/>
      <c r="C407" s="28"/>
      <c r="D407" s="28"/>
      <c r="E407" s="28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</row>
    <row r="408" spans="1:68" ht="15.75">
      <c r="A408" s="28"/>
      <c r="B408" s="28"/>
      <c r="C408" s="28"/>
      <c r="D408" s="28"/>
      <c r="E408" s="28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</row>
    <row r="409" spans="1:68" ht="15.75">
      <c r="A409" s="28"/>
      <c r="B409" s="28"/>
      <c r="C409" s="28"/>
      <c r="D409" s="28"/>
      <c r="E409" s="28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</row>
    <row r="410" spans="1:68" ht="15.75">
      <c r="A410" s="28"/>
      <c r="B410" s="28"/>
      <c r="C410" s="28"/>
      <c r="D410" s="28"/>
      <c r="E410" s="28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</row>
    <row r="411" spans="1:68" ht="15.75">
      <c r="A411" s="28"/>
      <c r="B411" s="28"/>
      <c r="C411" s="28"/>
      <c r="D411" s="28"/>
      <c r="E411" s="28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</row>
    <row r="412" spans="1:68" ht="15.75">
      <c r="A412" s="28"/>
      <c r="B412" s="28"/>
      <c r="C412" s="28"/>
      <c r="D412" s="28"/>
      <c r="E412" s="28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</row>
    <row r="413" spans="1:68" ht="15.75">
      <c r="A413" s="28"/>
      <c r="B413" s="28"/>
      <c r="C413" s="28"/>
      <c r="D413" s="28"/>
      <c r="E413" s="28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</row>
    <row r="414" spans="1:68" ht="15.75">
      <c r="A414" s="28"/>
      <c r="B414" s="28"/>
      <c r="C414" s="28"/>
      <c r="D414" s="28"/>
      <c r="E414" s="28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</row>
    <row r="415" spans="1:68" ht="15.75">
      <c r="A415" s="28"/>
      <c r="B415" s="28"/>
      <c r="C415" s="28"/>
      <c r="D415" s="28"/>
      <c r="E415" s="28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</row>
    <row r="416" spans="1:68" ht="15.75">
      <c r="A416" s="28"/>
      <c r="B416" s="28"/>
      <c r="C416" s="28"/>
      <c r="D416" s="28"/>
      <c r="E416" s="28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</row>
    <row r="417" spans="1:68" ht="15.75">
      <c r="A417" s="28"/>
      <c r="B417" s="28"/>
      <c r="C417" s="28"/>
      <c r="D417" s="28"/>
      <c r="E417" s="28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</row>
    <row r="418" spans="1:68" ht="15.75">
      <c r="A418" s="28"/>
      <c r="B418" s="28"/>
      <c r="C418" s="28"/>
      <c r="D418" s="28"/>
      <c r="E418" s="28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</row>
    <row r="419" spans="1:68" ht="15.75">
      <c r="A419" s="28"/>
      <c r="B419" s="28"/>
      <c r="C419" s="28"/>
      <c r="D419" s="28"/>
      <c r="E419" s="28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</row>
    <row r="420" spans="1:68" ht="15.75">
      <c r="A420" s="28"/>
      <c r="B420" s="28"/>
      <c r="C420" s="28"/>
      <c r="D420" s="28"/>
      <c r="E420" s="28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</row>
    <row r="421" spans="1:68" ht="15.75">
      <c r="A421" s="28"/>
      <c r="B421" s="28"/>
      <c r="C421" s="28"/>
      <c r="D421" s="28"/>
      <c r="E421" s="28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</row>
    <row r="422" spans="1:68" ht="15.75">
      <c r="A422" s="28"/>
      <c r="B422" s="28"/>
      <c r="C422" s="28"/>
      <c r="D422" s="28"/>
      <c r="E422" s="28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</row>
    <row r="423" spans="1:68" ht="15.75">
      <c r="A423" s="28"/>
      <c r="B423" s="28"/>
      <c r="C423" s="28"/>
      <c r="D423" s="28"/>
      <c r="E423" s="28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</row>
    <row r="424" spans="1:68" ht="15.75">
      <c r="A424" s="28"/>
      <c r="B424" s="28"/>
      <c r="C424" s="28"/>
      <c r="D424" s="28"/>
      <c r="E424" s="28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</row>
    <row r="425" spans="1:68" ht="15.75">
      <c r="A425" s="28"/>
      <c r="B425" s="28"/>
      <c r="C425" s="28"/>
      <c r="D425" s="28"/>
      <c r="E425" s="28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</row>
    <row r="426" spans="1:68" ht="15.75">
      <c r="A426" s="28"/>
      <c r="B426" s="28"/>
      <c r="C426" s="28"/>
      <c r="D426" s="28"/>
      <c r="E426" s="28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</row>
    <row r="427" spans="1:68" ht="15.75">
      <c r="A427" s="28"/>
      <c r="B427" s="28"/>
      <c r="C427" s="28"/>
      <c r="D427" s="28"/>
      <c r="E427" s="28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</row>
    <row r="428" spans="1:68" ht="15.75">
      <c r="A428" s="28"/>
      <c r="B428" s="28"/>
      <c r="C428" s="28"/>
      <c r="D428" s="28"/>
      <c r="E428" s="28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</row>
    <row r="429" spans="1:68" ht="15.75">
      <c r="A429" s="28"/>
      <c r="B429" s="28"/>
      <c r="C429" s="28"/>
      <c r="D429" s="28"/>
      <c r="E429" s="28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</row>
    <row r="430" spans="1:68" ht="15.75">
      <c r="A430" s="28"/>
      <c r="B430" s="28"/>
      <c r="C430" s="28"/>
      <c r="D430" s="28"/>
      <c r="E430" s="28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</row>
    <row r="431" spans="1:68" ht="15.75">
      <c r="A431" s="28"/>
      <c r="B431" s="28"/>
      <c r="C431" s="28"/>
      <c r="D431" s="28"/>
      <c r="E431" s="28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</row>
    <row r="432" spans="1:68" ht="15.75">
      <c r="A432" s="28"/>
      <c r="B432" s="28"/>
      <c r="C432" s="28"/>
      <c r="D432" s="28"/>
      <c r="E432" s="28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</row>
    <row r="433" spans="1:68" ht="15.75">
      <c r="A433" s="28"/>
      <c r="B433" s="28"/>
      <c r="C433" s="28"/>
      <c r="D433" s="28"/>
      <c r="E433" s="28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</row>
    <row r="434" spans="1:68" ht="15.75">
      <c r="A434" s="28"/>
      <c r="B434" s="28"/>
      <c r="C434" s="28"/>
      <c r="D434" s="28"/>
      <c r="E434" s="28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</row>
    <row r="435" spans="1:68" ht="15.75">
      <c r="A435" s="28"/>
      <c r="B435" s="28"/>
      <c r="C435" s="28"/>
      <c r="D435" s="28"/>
      <c r="E435" s="28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</row>
    <row r="436" spans="1:68" ht="15.75">
      <c r="A436" s="28"/>
      <c r="B436" s="28"/>
      <c r="C436" s="28"/>
      <c r="D436" s="28"/>
      <c r="E436" s="28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</row>
    <row r="437" spans="1:68" ht="15.75">
      <c r="A437" s="28"/>
      <c r="B437" s="28"/>
      <c r="C437" s="28"/>
      <c r="D437" s="28"/>
      <c r="E437" s="28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</row>
    <row r="438" spans="1:68" ht="15.75">
      <c r="A438" s="28"/>
      <c r="B438" s="28"/>
      <c r="C438" s="28"/>
      <c r="D438" s="28"/>
      <c r="E438" s="28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</row>
    <row r="439" spans="1:68" ht="15.75">
      <c r="A439" s="28"/>
      <c r="B439" s="28"/>
      <c r="C439" s="28"/>
      <c r="D439" s="28"/>
      <c r="E439" s="28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</row>
    <row r="440" spans="1:68" ht="15.75">
      <c r="A440" s="28"/>
      <c r="B440" s="28"/>
      <c r="C440" s="28"/>
      <c r="D440" s="28"/>
      <c r="E440" s="28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</row>
    <row r="441" spans="1:68" ht="15.75">
      <c r="A441" s="28"/>
      <c r="B441" s="28"/>
      <c r="C441" s="28"/>
      <c r="D441" s="28"/>
      <c r="E441" s="28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</row>
    <row r="442" spans="1:68" ht="15.75">
      <c r="A442" s="28"/>
      <c r="B442" s="28"/>
      <c r="C442" s="28"/>
      <c r="D442" s="28"/>
      <c r="E442" s="28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</row>
    <row r="443" spans="1:68" ht="15.75">
      <c r="A443" s="28"/>
      <c r="B443" s="28"/>
      <c r="C443" s="28"/>
      <c r="D443" s="28"/>
      <c r="E443" s="28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</row>
    <row r="444" spans="1:68" ht="15.75">
      <c r="A444" s="28"/>
      <c r="B444" s="28"/>
      <c r="C444" s="28"/>
      <c r="D444" s="28"/>
      <c r="E444" s="28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/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</row>
    <row r="445" spans="1:68" ht="15.75">
      <c r="A445" s="28"/>
      <c r="B445" s="28"/>
      <c r="C445" s="28"/>
      <c r="D445" s="28"/>
      <c r="E445" s="28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/>
      <c r="BC445" s="30"/>
      <c r="BD445" s="30"/>
      <c r="BE445" s="30"/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</row>
    <row r="446" spans="1:68" ht="15.75">
      <c r="A446" s="28"/>
      <c r="B446" s="28"/>
      <c r="C446" s="28"/>
      <c r="D446" s="28"/>
      <c r="E446" s="28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/>
      <c r="BC446" s="30"/>
      <c r="BD446" s="30"/>
      <c r="BE446" s="30"/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</row>
    <row r="447" spans="1:68" ht="15.75">
      <c r="A447" s="28"/>
      <c r="B447" s="28"/>
      <c r="C447" s="28"/>
      <c r="D447" s="28"/>
      <c r="E447" s="28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/>
      <c r="BC447" s="30"/>
      <c r="BD447" s="30"/>
      <c r="BE447" s="30"/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</row>
    <row r="448" spans="1:68" ht="15.75">
      <c r="A448" s="28"/>
      <c r="B448" s="28"/>
      <c r="C448" s="28"/>
      <c r="D448" s="28"/>
      <c r="E448" s="28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/>
      <c r="BC448" s="30"/>
      <c r="BD448" s="30"/>
      <c r="BE448" s="30"/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</row>
    <row r="449" spans="1:68" ht="15.75">
      <c r="A449" s="28"/>
      <c r="B449" s="28"/>
      <c r="C449" s="28"/>
      <c r="D449" s="28"/>
      <c r="E449" s="28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</row>
    <row r="450" spans="1:68" ht="15.75">
      <c r="A450" s="28"/>
      <c r="B450" s="28"/>
      <c r="C450" s="28"/>
      <c r="D450" s="28"/>
      <c r="E450" s="28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/>
      <c r="BC450" s="30"/>
      <c r="BD450" s="30"/>
      <c r="BE450" s="30"/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</row>
    <row r="451" spans="1:68" ht="15.75">
      <c r="A451" s="28"/>
      <c r="B451" s="28"/>
      <c r="C451" s="28"/>
      <c r="D451" s="28"/>
      <c r="E451" s="28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</row>
    <row r="452" spans="1:68" ht="15.75">
      <c r="A452" s="28"/>
      <c r="B452" s="28"/>
      <c r="C452" s="28"/>
      <c r="D452" s="28"/>
      <c r="E452" s="28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/>
      <c r="BC452" s="30"/>
      <c r="BD452" s="30"/>
      <c r="BE452" s="30"/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</row>
    <row r="453" spans="1:68" ht="15.75">
      <c r="A453" s="28"/>
      <c r="B453" s="28"/>
      <c r="C453" s="28"/>
      <c r="D453" s="28"/>
      <c r="E453" s="28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</row>
    <row r="454" spans="1:68" ht="15.75">
      <c r="A454" s="28"/>
      <c r="B454" s="28"/>
      <c r="C454" s="28"/>
      <c r="D454" s="28"/>
      <c r="E454" s="28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/>
      <c r="BC454" s="30"/>
      <c r="BD454" s="30"/>
      <c r="BE454" s="30"/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</row>
    <row r="455" spans="1:68" ht="15.75">
      <c r="A455" s="28"/>
      <c r="B455" s="28"/>
      <c r="C455" s="28"/>
      <c r="D455" s="28"/>
      <c r="E455" s="28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</row>
    <row r="456" spans="1:68" ht="15.75">
      <c r="A456" s="28"/>
      <c r="B456" s="28"/>
      <c r="C456" s="28"/>
      <c r="D456" s="28"/>
      <c r="E456" s="28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/>
      <c r="BC456" s="30"/>
      <c r="BD456" s="30"/>
      <c r="BE456" s="30"/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</row>
    <row r="457" spans="1:68" ht="15.75">
      <c r="A457" s="28"/>
      <c r="B457" s="28"/>
      <c r="C457" s="28"/>
      <c r="D457" s="28"/>
      <c r="E457" s="28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</row>
    <row r="458" spans="1:68" ht="15.75">
      <c r="A458" s="28"/>
      <c r="B458" s="28"/>
      <c r="C458" s="28"/>
      <c r="D458" s="28"/>
      <c r="E458" s="28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</row>
    <row r="459" spans="1:68" ht="15.75">
      <c r="A459" s="28"/>
      <c r="B459" s="28"/>
      <c r="C459" s="28"/>
      <c r="D459" s="28"/>
      <c r="E459" s="28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</row>
    <row r="460" spans="1:68" ht="15.75">
      <c r="A460" s="28"/>
      <c r="B460" s="28"/>
      <c r="C460" s="28"/>
      <c r="D460" s="28"/>
      <c r="E460" s="28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/>
      <c r="BC460" s="30"/>
      <c r="BD460" s="30"/>
      <c r="BE460" s="30"/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</row>
    <row r="461" spans="1:68" ht="15.75">
      <c r="A461" s="28"/>
      <c r="B461" s="28"/>
      <c r="C461" s="28"/>
      <c r="D461" s="28"/>
      <c r="E461" s="28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</row>
    <row r="462" spans="1:68" ht="15.75">
      <c r="A462" s="28"/>
      <c r="B462" s="28"/>
      <c r="C462" s="28"/>
      <c r="D462" s="28"/>
      <c r="E462" s="28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/>
      <c r="BC462" s="30"/>
      <c r="BD462" s="30"/>
      <c r="BE462" s="30"/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</row>
    <row r="463" spans="1:68" ht="15.75">
      <c r="A463" s="28"/>
      <c r="B463" s="28"/>
      <c r="C463" s="28"/>
      <c r="D463" s="28"/>
      <c r="E463" s="28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</row>
    <row r="464" spans="1:68" ht="15.75">
      <c r="A464" s="28"/>
      <c r="B464" s="28"/>
      <c r="C464" s="28"/>
      <c r="D464" s="28"/>
      <c r="E464" s="28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</row>
    <row r="465" spans="1:68" ht="15.75">
      <c r="A465" s="28"/>
      <c r="B465" s="28"/>
      <c r="C465" s="28"/>
      <c r="D465" s="28"/>
      <c r="E465" s="28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</row>
    <row r="466" spans="1:68" ht="15.75">
      <c r="A466" s="28"/>
      <c r="B466" s="28"/>
      <c r="C466" s="28"/>
      <c r="D466" s="28"/>
      <c r="E466" s="28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</row>
    <row r="467" spans="1:68" ht="15.75">
      <c r="A467" s="28"/>
      <c r="B467" s="28"/>
      <c r="C467" s="28"/>
      <c r="D467" s="28"/>
      <c r="E467" s="28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</row>
    <row r="468" spans="1:68" ht="15.75">
      <c r="A468" s="28"/>
      <c r="B468" s="28"/>
      <c r="C468" s="28"/>
      <c r="D468" s="28"/>
      <c r="E468" s="28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</row>
    <row r="469" spans="1:68" ht="15.75">
      <c r="A469" s="28"/>
      <c r="B469" s="28"/>
      <c r="C469" s="28"/>
      <c r="D469" s="28"/>
      <c r="E469" s="28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</row>
    <row r="470" spans="1:68" ht="15.75">
      <c r="A470" s="28"/>
      <c r="B470" s="28"/>
      <c r="C470" s="28"/>
      <c r="D470" s="28"/>
      <c r="E470" s="28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/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</row>
    <row r="471" spans="1:68" ht="15.75">
      <c r="A471" s="28"/>
      <c r="B471" s="28"/>
      <c r="C471" s="28"/>
      <c r="D471" s="28"/>
      <c r="E471" s="28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</row>
    <row r="472" spans="1:68" ht="15.75">
      <c r="A472" s="28"/>
      <c r="B472" s="28"/>
      <c r="C472" s="28"/>
      <c r="D472" s="28"/>
      <c r="E472" s="28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</row>
    <row r="473" spans="1:68" ht="15.75">
      <c r="A473" s="28"/>
      <c r="B473" s="28"/>
      <c r="C473" s="28"/>
      <c r="D473" s="28"/>
      <c r="E473" s="28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</row>
    <row r="474" spans="1:68" ht="15.75">
      <c r="A474" s="28"/>
      <c r="B474" s="28"/>
      <c r="C474" s="28"/>
      <c r="D474" s="28"/>
      <c r="E474" s="28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</row>
    <row r="475" spans="1:68" ht="15.75">
      <c r="A475" s="28"/>
      <c r="B475" s="28"/>
      <c r="C475" s="28"/>
      <c r="D475" s="28"/>
      <c r="E475" s="28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</row>
    <row r="476" spans="1:68" ht="15.75">
      <c r="A476" s="28"/>
      <c r="B476" s="28"/>
      <c r="C476" s="28"/>
      <c r="D476" s="28"/>
      <c r="E476" s="28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</row>
    <row r="477" spans="1:68" ht="15.75">
      <c r="A477" s="28"/>
      <c r="B477" s="28"/>
      <c r="C477" s="28"/>
      <c r="D477" s="28"/>
      <c r="E477" s="28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</row>
    <row r="478" spans="1:68" ht="15.75">
      <c r="A478" s="28"/>
      <c r="B478" s="28"/>
      <c r="C478" s="28"/>
      <c r="D478" s="28"/>
      <c r="E478" s="28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/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</row>
    <row r="479" spans="1:68" ht="15.75">
      <c r="A479" s="28"/>
      <c r="B479" s="28"/>
      <c r="C479" s="28"/>
      <c r="D479" s="28"/>
      <c r="E479" s="28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</row>
    <row r="480" spans="1:68" ht="15.75">
      <c r="A480" s="28"/>
      <c r="B480" s="28"/>
      <c r="C480" s="28"/>
      <c r="D480" s="28"/>
      <c r="E480" s="28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</row>
    <row r="481" spans="1:68" ht="15.75">
      <c r="A481" s="28"/>
      <c r="B481" s="28"/>
      <c r="C481" s="28"/>
      <c r="D481" s="28"/>
      <c r="E481" s="28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</row>
    <row r="482" spans="1:68" ht="15.75">
      <c r="A482" s="28"/>
      <c r="B482" s="28"/>
      <c r="C482" s="28"/>
      <c r="D482" s="28"/>
      <c r="E482" s="28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</row>
    <row r="483" spans="1:68" ht="15.75">
      <c r="A483" s="28"/>
      <c r="B483" s="28"/>
      <c r="C483" s="28"/>
      <c r="D483" s="28"/>
      <c r="E483" s="28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</row>
    <row r="484" spans="1:68" ht="15.75">
      <c r="A484" s="28"/>
      <c r="B484" s="28"/>
      <c r="C484" s="28"/>
      <c r="D484" s="28"/>
      <c r="E484" s="28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</row>
    <row r="485" spans="1:68" ht="15.75">
      <c r="A485" s="28"/>
      <c r="B485" s="28"/>
      <c r="C485" s="28"/>
      <c r="D485" s="28"/>
      <c r="E485" s="28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</row>
    <row r="486" spans="1:68" ht="15.75">
      <c r="A486" s="28"/>
      <c r="B486" s="28"/>
      <c r="C486" s="28"/>
      <c r="D486" s="28"/>
      <c r="E486" s="28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</row>
    <row r="487" spans="1:68" ht="15.75">
      <c r="A487" s="28"/>
      <c r="B487" s="28"/>
      <c r="C487" s="28"/>
      <c r="D487" s="28"/>
      <c r="E487" s="28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</row>
    <row r="488" spans="1:68" ht="15.75">
      <c r="A488" s="28"/>
      <c r="B488" s="28"/>
      <c r="C488" s="28"/>
      <c r="D488" s="28"/>
      <c r="E488" s="28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</row>
    <row r="489" spans="1:68" ht="15.75">
      <c r="A489" s="28"/>
      <c r="B489" s="28"/>
      <c r="C489" s="28"/>
      <c r="D489" s="28"/>
      <c r="E489" s="28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</row>
    <row r="490" spans="1:68" ht="15.75">
      <c r="A490" s="28"/>
      <c r="B490" s="28"/>
      <c r="C490" s="28"/>
      <c r="D490" s="28"/>
      <c r="E490" s="28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</row>
    <row r="491" spans="1:68" ht="15.75">
      <c r="A491" s="28"/>
      <c r="B491" s="28"/>
      <c r="C491" s="28"/>
      <c r="D491" s="28"/>
      <c r="E491" s="28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</row>
    <row r="492" spans="1:68" ht="15.75">
      <c r="A492" s="28"/>
      <c r="B492" s="28"/>
      <c r="C492" s="28"/>
      <c r="D492" s="28"/>
      <c r="E492" s="28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</row>
    <row r="493" spans="1:68" ht="15.75">
      <c r="A493" s="28"/>
      <c r="B493" s="28"/>
      <c r="C493" s="28"/>
      <c r="D493" s="28"/>
      <c r="E493" s="28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</row>
    <row r="494" spans="1:68" ht="15.75">
      <c r="A494" s="28"/>
      <c r="B494" s="28"/>
      <c r="C494" s="28"/>
      <c r="D494" s="28"/>
      <c r="E494" s="28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</row>
    <row r="495" spans="1:68" ht="15.75">
      <c r="A495" s="28"/>
      <c r="B495" s="28"/>
      <c r="C495" s="28"/>
      <c r="D495" s="28"/>
      <c r="E495" s="28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</row>
    <row r="496" spans="1:68" ht="15.75">
      <c r="A496" s="28"/>
      <c r="B496" s="28"/>
      <c r="C496" s="28"/>
      <c r="D496" s="28"/>
      <c r="E496" s="28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</row>
    <row r="497" spans="1:68" ht="15.75">
      <c r="A497" s="28"/>
      <c r="B497" s="28"/>
      <c r="C497" s="28"/>
      <c r="D497" s="28"/>
      <c r="E497" s="28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</row>
    <row r="498" spans="1:68" ht="15.75">
      <c r="A498" s="28"/>
      <c r="B498" s="28"/>
      <c r="C498" s="28"/>
      <c r="D498" s="28"/>
      <c r="E498" s="28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/>
      <c r="BC498" s="30"/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</row>
    <row r="499" spans="1:68" ht="15.75">
      <c r="A499" s="28"/>
      <c r="B499" s="28"/>
      <c r="C499" s="28"/>
      <c r="D499" s="28"/>
      <c r="E499" s="28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/>
      <c r="BC499" s="30"/>
      <c r="BD499" s="30"/>
      <c r="BE499" s="30"/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</row>
    <row r="500" spans="1:68" ht="15.75">
      <c r="A500" s="28"/>
      <c r="B500" s="28"/>
      <c r="C500" s="28"/>
      <c r="D500" s="28"/>
      <c r="E500" s="28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/>
      <c r="BC500" s="30"/>
      <c r="BD500" s="30"/>
      <c r="BE500" s="30"/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</row>
    <row r="501" spans="1:68" ht="15.75">
      <c r="A501" s="28"/>
      <c r="B501" s="28"/>
      <c r="C501" s="28"/>
      <c r="D501" s="28"/>
      <c r="E501" s="28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/>
      <c r="BC501" s="30"/>
      <c r="BD501" s="30"/>
      <c r="BE501" s="30"/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</row>
    <row r="502" spans="1:68" ht="15.75">
      <c r="A502" s="28"/>
      <c r="B502" s="28"/>
      <c r="C502" s="28"/>
      <c r="D502" s="28"/>
      <c r="E502" s="28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</row>
    <row r="503" spans="1:68" ht="15.75">
      <c r="A503" s="28"/>
      <c r="B503" s="28"/>
      <c r="C503" s="28"/>
      <c r="D503" s="28"/>
      <c r="E503" s="28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/>
      <c r="BC503" s="30"/>
      <c r="BD503" s="30"/>
      <c r="BE503" s="30"/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</row>
    <row r="504" spans="1:68" ht="15.75">
      <c r="A504" s="28"/>
      <c r="B504" s="28"/>
      <c r="C504" s="28"/>
      <c r="D504" s="28"/>
      <c r="E504" s="28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/>
      <c r="BC504" s="30"/>
      <c r="BD504" s="30"/>
      <c r="BE504" s="30"/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</row>
    <row r="505" spans="1:68" ht="15.75">
      <c r="A505" s="28"/>
      <c r="B505" s="28"/>
      <c r="C505" s="28"/>
      <c r="D505" s="28"/>
      <c r="E505" s="28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/>
      <c r="BC505" s="30"/>
      <c r="BD505" s="30"/>
      <c r="BE505" s="30"/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</row>
    <row r="506" spans="1:68" ht="15.75">
      <c r="A506" s="28"/>
      <c r="B506" s="28"/>
      <c r="C506" s="28"/>
      <c r="D506" s="28"/>
      <c r="E506" s="28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/>
      <c r="BC506" s="30"/>
      <c r="BD506" s="30"/>
      <c r="BE506" s="30"/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</row>
    <row r="507" spans="1:68" ht="15.75">
      <c r="A507" s="28"/>
      <c r="B507" s="28"/>
      <c r="C507" s="28"/>
      <c r="D507" s="28"/>
      <c r="E507" s="28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/>
      <c r="BC507" s="30"/>
      <c r="BD507" s="30"/>
      <c r="BE507" s="30"/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</row>
    <row r="508" spans="1:68" ht="15.75">
      <c r="A508" s="28"/>
      <c r="B508" s="28"/>
      <c r="C508" s="28"/>
      <c r="D508" s="28"/>
      <c r="E508" s="28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/>
      <c r="BC508" s="30"/>
      <c r="BD508" s="30"/>
      <c r="BE508" s="30"/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</row>
    <row r="509" spans="1:68" ht="15.75">
      <c r="A509" s="28"/>
      <c r="B509" s="28"/>
      <c r="C509" s="28"/>
      <c r="D509" s="28"/>
      <c r="E509" s="28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</row>
    <row r="510" spans="1:68" ht="15.75">
      <c r="A510" s="28"/>
      <c r="B510" s="28"/>
      <c r="C510" s="28"/>
      <c r="D510" s="28"/>
      <c r="E510" s="28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/>
      <c r="BC510" s="30"/>
      <c r="BD510" s="30"/>
      <c r="BE510" s="30"/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</row>
    <row r="511" spans="1:68" ht="15.75">
      <c r="A511" s="28"/>
      <c r="B511" s="28"/>
      <c r="C511" s="28"/>
      <c r="D511" s="28"/>
      <c r="E511" s="28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/>
      <c r="BC511" s="30"/>
      <c r="BD511" s="30"/>
      <c r="BE511" s="30"/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</row>
    <row r="512" spans="1:68" ht="15.75">
      <c r="A512" s="28"/>
      <c r="B512" s="28"/>
      <c r="C512" s="28"/>
      <c r="D512" s="28"/>
      <c r="E512" s="28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/>
      <c r="BC512" s="30"/>
      <c r="BD512" s="30"/>
      <c r="BE512" s="30"/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</row>
    <row r="513" spans="1:68" ht="15.75">
      <c r="A513" s="28"/>
      <c r="B513" s="28"/>
      <c r="C513" s="28"/>
      <c r="D513" s="28"/>
      <c r="E513" s="28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/>
      <c r="BC513" s="30"/>
      <c r="BD513" s="30"/>
      <c r="BE513" s="30"/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</row>
    <row r="514" spans="1:68" ht="15.75">
      <c r="A514" s="28"/>
      <c r="B514" s="28"/>
      <c r="C514" s="28"/>
      <c r="D514" s="28"/>
      <c r="E514" s="28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</row>
    <row r="515" spans="1:68" ht="15.75">
      <c r="A515" s="28"/>
      <c r="B515" s="28"/>
      <c r="C515" s="28"/>
      <c r="D515" s="28"/>
      <c r="E515" s="28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/>
      <c r="BC515" s="30"/>
      <c r="BD515" s="30"/>
      <c r="BE515" s="30"/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</row>
    <row r="516" spans="1:68" ht="15.75">
      <c r="A516" s="28"/>
      <c r="B516" s="28"/>
      <c r="C516" s="28"/>
      <c r="D516" s="28"/>
      <c r="E516" s="28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</row>
    <row r="517" spans="1:68" ht="15.75">
      <c r="A517" s="28"/>
      <c r="B517" s="28"/>
      <c r="C517" s="28"/>
      <c r="D517" s="28"/>
      <c r="E517" s="28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/>
      <c r="BC517" s="30"/>
      <c r="BD517" s="30"/>
      <c r="BE517" s="30"/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</row>
    <row r="518" spans="1:68" ht="15.75">
      <c r="A518" s="28"/>
      <c r="B518" s="28"/>
      <c r="C518" s="28"/>
      <c r="D518" s="28"/>
      <c r="E518" s="28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</row>
    <row r="519" spans="1:68" ht="15.75">
      <c r="A519" s="28"/>
      <c r="B519" s="28"/>
      <c r="C519" s="28"/>
      <c r="D519" s="28"/>
      <c r="E519" s="28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/>
      <c r="BC519" s="30"/>
      <c r="BD519" s="30"/>
      <c r="BE519" s="30"/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</row>
    <row r="520" spans="1:68" ht="15.75">
      <c r="A520" s="28"/>
      <c r="B520" s="28"/>
      <c r="C520" s="28"/>
      <c r="D520" s="28"/>
      <c r="E520" s="28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/>
      <c r="BC520" s="30"/>
      <c r="BD520" s="30"/>
      <c r="BE520" s="30"/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</row>
    <row r="521" spans="1:68" ht="15.75">
      <c r="A521" s="28"/>
      <c r="B521" s="28"/>
      <c r="C521" s="28"/>
      <c r="D521" s="28"/>
      <c r="E521" s="28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/>
      <c r="BC521" s="30"/>
      <c r="BD521" s="30"/>
      <c r="BE521" s="30"/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</row>
    <row r="522" spans="1:68" ht="15.75">
      <c r="A522" s="28"/>
      <c r="B522" s="28"/>
      <c r="C522" s="28"/>
      <c r="D522" s="28"/>
      <c r="E522" s="28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</row>
    <row r="523" spans="1:68" ht="15.75">
      <c r="A523" s="28"/>
      <c r="B523" s="28"/>
      <c r="C523" s="28"/>
      <c r="D523" s="28"/>
      <c r="E523" s="28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</row>
    <row r="524" spans="1:68" ht="15.75">
      <c r="A524" s="28"/>
      <c r="B524" s="28"/>
      <c r="C524" s="28"/>
      <c r="D524" s="28"/>
      <c r="E524" s="28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</row>
    <row r="525" spans="1:68" ht="15.75">
      <c r="A525" s="28"/>
      <c r="B525" s="28"/>
      <c r="C525" s="28"/>
      <c r="D525" s="28"/>
      <c r="E525" s="28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/>
      <c r="BC525" s="30"/>
      <c r="BD525" s="30"/>
      <c r="BE525" s="30"/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</row>
    <row r="526" spans="1:68" ht="15.75">
      <c r="A526" s="28"/>
      <c r="B526" s="28"/>
      <c r="C526" s="28"/>
      <c r="D526" s="28"/>
      <c r="E526" s="28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/>
      <c r="BC526" s="30"/>
      <c r="BD526" s="30"/>
      <c r="BE526" s="30"/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</row>
    <row r="527" spans="1:68" ht="15.75">
      <c r="A527" s="28"/>
      <c r="B527" s="28"/>
      <c r="C527" s="28"/>
      <c r="D527" s="28"/>
      <c r="E527" s="28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/>
      <c r="BC527" s="30"/>
      <c r="BD527" s="30"/>
      <c r="BE527" s="30"/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</row>
    <row r="528" spans="1:68" ht="15.75">
      <c r="A528" s="28"/>
      <c r="B528" s="28"/>
      <c r="C528" s="28"/>
      <c r="D528" s="28"/>
      <c r="E528" s="28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</row>
    <row r="529" spans="1:68" ht="15.75">
      <c r="A529" s="28"/>
      <c r="B529" s="28"/>
      <c r="C529" s="28"/>
      <c r="D529" s="28"/>
      <c r="E529" s="28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/>
      <c r="BC529" s="30"/>
      <c r="BD529" s="30"/>
      <c r="BE529" s="30"/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</row>
    <row r="530" spans="1:68" ht="15.75">
      <c r="A530" s="28"/>
      <c r="B530" s="28"/>
      <c r="C530" s="28"/>
      <c r="D530" s="28"/>
      <c r="E530" s="28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</row>
    <row r="531" spans="1:68" ht="15.75">
      <c r="A531" s="28"/>
      <c r="B531" s="28"/>
      <c r="C531" s="28"/>
      <c r="D531" s="28"/>
      <c r="E531" s="28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/>
      <c r="BC531" s="30"/>
      <c r="BD531" s="30"/>
      <c r="BE531" s="30"/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</row>
    <row r="532" spans="1:68" ht="15.75">
      <c r="A532" s="28"/>
      <c r="B532" s="28"/>
      <c r="C532" s="28"/>
      <c r="D532" s="28"/>
      <c r="E532" s="28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</row>
    <row r="533" spans="1:68" ht="15.75">
      <c r="A533" s="28"/>
      <c r="B533" s="28"/>
      <c r="C533" s="28"/>
      <c r="D533" s="28"/>
      <c r="E533" s="28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/>
      <c r="BC533" s="30"/>
      <c r="BD533" s="30"/>
      <c r="BE533" s="30"/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</row>
    <row r="534" spans="1:68" ht="15.75">
      <c r="A534" s="28"/>
      <c r="B534" s="28"/>
      <c r="C534" s="28"/>
      <c r="D534" s="28"/>
      <c r="E534" s="28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</row>
    <row r="535" spans="1:68" ht="15.75">
      <c r="A535" s="28"/>
      <c r="B535" s="28"/>
      <c r="C535" s="28"/>
      <c r="D535" s="28"/>
      <c r="E535" s="28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/>
      <c r="BC535" s="30"/>
      <c r="BD535" s="30"/>
      <c r="BE535" s="30"/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</row>
    <row r="536" spans="1:68" ht="15.75">
      <c r="A536" s="28"/>
      <c r="B536" s="28"/>
      <c r="C536" s="28"/>
      <c r="D536" s="28"/>
      <c r="E536" s="28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</row>
    <row r="537" spans="1:68" ht="15.75">
      <c r="A537" s="28"/>
      <c r="B537" s="28"/>
      <c r="C537" s="28"/>
      <c r="D537" s="28"/>
      <c r="E537" s="28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/>
      <c r="BC537" s="30"/>
      <c r="BD537" s="30"/>
      <c r="BE537" s="30"/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</row>
    <row r="538" spans="1:68" ht="15.75">
      <c r="A538" s="28"/>
      <c r="B538" s="28"/>
      <c r="C538" s="28"/>
      <c r="D538" s="28"/>
      <c r="E538" s="28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</row>
    <row r="539" spans="1:68" ht="15.75">
      <c r="A539" s="28"/>
      <c r="B539" s="28"/>
      <c r="C539" s="28"/>
      <c r="D539" s="28"/>
      <c r="E539" s="28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/>
      <c r="BC539" s="30"/>
      <c r="BD539" s="30"/>
      <c r="BE539" s="30"/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</row>
    <row r="540" spans="1:68" ht="15.75">
      <c r="A540" s="28"/>
      <c r="B540" s="28"/>
      <c r="C540" s="28"/>
      <c r="D540" s="28"/>
      <c r="E540" s="28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</row>
    <row r="541" spans="1:68" ht="15.75">
      <c r="A541" s="28"/>
      <c r="B541" s="28"/>
      <c r="C541" s="28"/>
      <c r="D541" s="28"/>
      <c r="E541" s="28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/>
      <c r="BC541" s="30"/>
      <c r="BD541" s="30"/>
      <c r="BE541" s="30"/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</row>
    <row r="542" spans="1:68" ht="15.75">
      <c r="A542" s="28"/>
      <c r="B542" s="28"/>
      <c r="C542" s="28"/>
      <c r="D542" s="28"/>
      <c r="E542" s="28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</row>
    <row r="543" spans="1:68" ht="15.75">
      <c r="A543" s="28"/>
      <c r="B543" s="28"/>
      <c r="C543" s="28"/>
      <c r="D543" s="28"/>
      <c r="E543" s="28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/>
      <c r="BC543" s="30"/>
      <c r="BD543" s="30"/>
      <c r="BE543" s="30"/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</row>
    <row r="544" spans="1:68" ht="15.75">
      <c r="A544" s="28"/>
      <c r="B544" s="28"/>
      <c r="C544" s="28"/>
      <c r="D544" s="28"/>
      <c r="E544" s="28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</row>
    <row r="545" spans="1:68" ht="15.75">
      <c r="A545" s="28"/>
      <c r="B545" s="28"/>
      <c r="C545" s="28"/>
      <c r="D545" s="28"/>
      <c r="E545" s="28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</row>
    <row r="546" spans="1:68" ht="15.75">
      <c r="A546" s="28"/>
      <c r="B546" s="28"/>
      <c r="C546" s="28"/>
      <c r="D546" s="28"/>
      <c r="E546" s="28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/>
      <c r="BC546" s="30"/>
      <c r="BD546" s="30"/>
      <c r="BE546" s="30"/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</row>
    <row r="547" spans="1:68" ht="15.75">
      <c r="A547" s="28"/>
      <c r="B547" s="28"/>
      <c r="C547" s="28"/>
      <c r="D547" s="28"/>
      <c r="E547" s="28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</row>
    <row r="548" spans="1:68" ht="15.75">
      <c r="A548" s="28"/>
      <c r="B548" s="28"/>
      <c r="C548" s="28"/>
      <c r="D548" s="28"/>
      <c r="E548" s="28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</row>
    <row r="549" spans="1:68" ht="15.75">
      <c r="A549" s="28"/>
      <c r="B549" s="28"/>
      <c r="C549" s="28"/>
      <c r="D549" s="28"/>
      <c r="E549" s="28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</row>
    <row r="550" spans="1:68" ht="15.75">
      <c r="A550" s="28"/>
      <c r="B550" s="28"/>
      <c r="C550" s="28"/>
      <c r="D550" s="28"/>
      <c r="E550" s="28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</row>
    <row r="551" spans="1:68" ht="15.75">
      <c r="A551" s="28"/>
      <c r="B551" s="28"/>
      <c r="C551" s="28"/>
      <c r="D551" s="28"/>
      <c r="E551" s="28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</row>
    <row r="552" spans="1:68" ht="15.75">
      <c r="A552" s="28"/>
      <c r="B552" s="28"/>
      <c r="C552" s="28"/>
      <c r="D552" s="28"/>
      <c r="E552" s="28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</row>
    <row r="553" spans="1:68" ht="15.75">
      <c r="A553" s="28"/>
      <c r="B553" s="28"/>
      <c r="C553" s="28"/>
      <c r="D553" s="28"/>
      <c r="E553" s="28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</row>
    <row r="554" spans="1:68" ht="15.75">
      <c r="A554" s="28"/>
      <c r="B554" s="28"/>
      <c r="C554" s="28"/>
      <c r="D554" s="28"/>
      <c r="E554" s="28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/>
      <c r="BC554" s="30"/>
      <c r="BD554" s="30"/>
      <c r="BE554" s="30"/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</row>
    <row r="555" spans="1:68" ht="15.75">
      <c r="A555" s="28"/>
      <c r="B555" s="28"/>
      <c r="C555" s="28"/>
      <c r="D555" s="28"/>
      <c r="E555" s="28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</row>
    <row r="556" spans="1:68" ht="15.75">
      <c r="A556" s="28"/>
      <c r="B556" s="28"/>
      <c r="C556" s="28"/>
      <c r="D556" s="28"/>
      <c r="E556" s="28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/>
      <c r="BC556" s="30"/>
      <c r="BD556" s="30"/>
      <c r="BE556" s="30"/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</row>
    <row r="557" spans="1:68" ht="15.75">
      <c r="A557" s="28"/>
      <c r="B557" s="28"/>
      <c r="C557" s="28"/>
      <c r="D557" s="28"/>
      <c r="E557" s="28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</row>
    <row r="558" spans="1:68" ht="15.75">
      <c r="A558" s="28"/>
      <c r="B558" s="28"/>
      <c r="C558" s="28"/>
      <c r="D558" s="28"/>
      <c r="E558" s="28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/>
      <c r="BC558" s="30"/>
      <c r="BD558" s="30"/>
      <c r="BE558" s="30"/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</row>
    <row r="559" spans="1:68" ht="15.75">
      <c r="A559" s="28"/>
      <c r="B559" s="28"/>
      <c r="C559" s="28"/>
      <c r="D559" s="28"/>
      <c r="E559" s="28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</row>
    <row r="560" spans="1:68" ht="15.75">
      <c r="A560" s="28"/>
      <c r="B560" s="28"/>
      <c r="C560" s="28"/>
      <c r="D560" s="28"/>
      <c r="E560" s="28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/>
      <c r="BC560" s="30"/>
      <c r="BD560" s="30"/>
      <c r="BE560" s="30"/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</row>
    <row r="561" spans="1:68" ht="15.75">
      <c r="A561" s="28"/>
      <c r="B561" s="28"/>
      <c r="C561" s="28"/>
      <c r="D561" s="28"/>
      <c r="E561" s="28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</row>
    <row r="562" spans="1:68" ht="15.75">
      <c r="A562" s="28"/>
      <c r="B562" s="28"/>
      <c r="C562" s="28"/>
      <c r="D562" s="28"/>
      <c r="E562" s="28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</row>
    <row r="563" spans="1:68" ht="15.75">
      <c r="A563" s="28"/>
      <c r="B563" s="28"/>
      <c r="C563" s="28"/>
      <c r="D563" s="28"/>
      <c r="E563" s="28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</row>
    <row r="564" spans="1:68" ht="15.75">
      <c r="A564" s="28"/>
      <c r="B564" s="28"/>
      <c r="C564" s="28"/>
      <c r="D564" s="28"/>
      <c r="E564" s="28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/>
      <c r="BC564" s="30"/>
      <c r="BD564" s="30"/>
      <c r="BE564" s="30"/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</row>
    <row r="565" spans="1:68" ht="15.75">
      <c r="A565" s="28"/>
      <c r="B565" s="28"/>
      <c r="C565" s="28"/>
      <c r="D565" s="28"/>
      <c r="E565" s="28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</row>
    <row r="566" spans="1:68" ht="15.75">
      <c r="A566" s="28"/>
      <c r="B566" s="28"/>
      <c r="C566" s="28"/>
      <c r="D566" s="28"/>
      <c r="E566" s="28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/>
      <c r="BC566" s="30"/>
      <c r="BD566" s="30"/>
      <c r="BE566" s="30"/>
      <c r="BF566" s="30"/>
      <c r="BG566" s="30"/>
      <c r="BH566" s="30"/>
      <c r="BI566" s="30"/>
      <c r="BJ566" s="30"/>
      <c r="BK566" s="30"/>
      <c r="BL566" s="30"/>
      <c r="BM566" s="30"/>
      <c r="BN566" s="30"/>
      <c r="BO566" s="30"/>
      <c r="BP566" s="30"/>
    </row>
    <row r="567" spans="1:68" ht="15.75">
      <c r="A567" s="28"/>
      <c r="B567" s="28"/>
      <c r="C567" s="28"/>
      <c r="D567" s="28"/>
      <c r="E567" s="28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  <c r="BA567" s="30"/>
      <c r="BB567" s="30"/>
      <c r="BC567" s="30"/>
      <c r="BD567" s="30"/>
      <c r="BE567" s="30"/>
      <c r="BF567" s="30"/>
      <c r="BG567" s="30"/>
      <c r="BH567" s="30"/>
      <c r="BI567" s="30"/>
      <c r="BJ567" s="30"/>
      <c r="BK567" s="30"/>
      <c r="BL567" s="30"/>
      <c r="BM567" s="30"/>
      <c r="BN567" s="30"/>
      <c r="BO567" s="30"/>
      <c r="BP567" s="30"/>
    </row>
    <row r="568" spans="1:68" ht="15.75">
      <c r="A568" s="28"/>
      <c r="B568" s="28"/>
      <c r="C568" s="28"/>
      <c r="D568" s="28"/>
      <c r="E568" s="28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  <c r="BB568" s="30"/>
      <c r="BC568" s="30"/>
      <c r="BD568" s="30"/>
      <c r="BE568" s="30"/>
      <c r="BF568" s="30"/>
      <c r="BG568" s="30"/>
      <c r="BH568" s="30"/>
      <c r="BI568" s="30"/>
      <c r="BJ568" s="30"/>
      <c r="BK568" s="30"/>
      <c r="BL568" s="30"/>
      <c r="BM568" s="30"/>
      <c r="BN568" s="30"/>
      <c r="BO568" s="30"/>
      <c r="BP568" s="30"/>
    </row>
    <row r="569" spans="1:68" ht="15.75">
      <c r="A569" s="28"/>
      <c r="B569" s="28"/>
      <c r="C569" s="28"/>
      <c r="D569" s="28"/>
      <c r="E569" s="28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  <c r="BA569" s="30"/>
      <c r="BB569" s="30"/>
      <c r="BC569" s="30"/>
      <c r="BD569" s="30"/>
      <c r="BE569" s="30"/>
      <c r="BF569" s="30"/>
      <c r="BG569" s="30"/>
      <c r="BH569" s="30"/>
      <c r="BI569" s="30"/>
      <c r="BJ569" s="30"/>
      <c r="BK569" s="30"/>
      <c r="BL569" s="30"/>
      <c r="BM569" s="30"/>
      <c r="BN569" s="30"/>
      <c r="BO569" s="30"/>
      <c r="BP569" s="30"/>
    </row>
    <row r="570" spans="1:68" ht="15.75">
      <c r="A570" s="28"/>
      <c r="B570" s="28"/>
      <c r="C570" s="28"/>
      <c r="D570" s="28"/>
      <c r="E570" s="28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/>
      <c r="BC570" s="30"/>
      <c r="BD570" s="30"/>
      <c r="BE570" s="30"/>
      <c r="BF570" s="30"/>
      <c r="BG570" s="30"/>
      <c r="BH570" s="30"/>
      <c r="BI570" s="30"/>
      <c r="BJ570" s="30"/>
      <c r="BK570" s="30"/>
      <c r="BL570" s="30"/>
      <c r="BM570" s="30"/>
      <c r="BN570" s="30"/>
      <c r="BO570" s="30"/>
      <c r="BP570" s="30"/>
    </row>
    <row r="571" spans="1:68" ht="15.75">
      <c r="A571" s="28"/>
      <c r="B571" s="28"/>
      <c r="C571" s="28"/>
      <c r="D571" s="28"/>
      <c r="E571" s="28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  <c r="BA571" s="30"/>
      <c r="BB571" s="30"/>
      <c r="BC571" s="30"/>
      <c r="BD571" s="30"/>
      <c r="BE571" s="30"/>
      <c r="BF571" s="30"/>
      <c r="BG571" s="30"/>
      <c r="BH571" s="30"/>
      <c r="BI571" s="30"/>
      <c r="BJ571" s="30"/>
      <c r="BK571" s="30"/>
      <c r="BL571" s="30"/>
      <c r="BM571" s="30"/>
      <c r="BN571" s="30"/>
      <c r="BO571" s="30"/>
      <c r="BP571" s="30"/>
    </row>
    <row r="572" spans="1:68" ht="15.75">
      <c r="A572" s="28"/>
      <c r="B572" s="28"/>
      <c r="C572" s="28"/>
      <c r="D572" s="28"/>
      <c r="E572" s="28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  <c r="BB572" s="30"/>
      <c r="BC572" s="30"/>
      <c r="BD572" s="30"/>
      <c r="BE572" s="30"/>
      <c r="BF572" s="30"/>
      <c r="BG572" s="30"/>
      <c r="BH572" s="30"/>
      <c r="BI572" s="30"/>
      <c r="BJ572" s="30"/>
      <c r="BK572" s="30"/>
      <c r="BL572" s="30"/>
      <c r="BM572" s="30"/>
      <c r="BN572" s="30"/>
      <c r="BO572" s="30"/>
      <c r="BP572" s="30"/>
    </row>
    <row r="573" spans="1:68" ht="15.75">
      <c r="A573" s="28"/>
      <c r="B573" s="28"/>
      <c r="C573" s="28"/>
      <c r="D573" s="28"/>
      <c r="E573" s="28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  <c r="BA573" s="30"/>
      <c r="BB573" s="30"/>
      <c r="BC573" s="30"/>
      <c r="BD573" s="30"/>
      <c r="BE573" s="30"/>
      <c r="BF573" s="30"/>
      <c r="BG573" s="30"/>
      <c r="BH573" s="30"/>
      <c r="BI573" s="30"/>
      <c r="BJ573" s="30"/>
      <c r="BK573" s="30"/>
      <c r="BL573" s="30"/>
      <c r="BM573" s="30"/>
      <c r="BN573" s="30"/>
      <c r="BO573" s="30"/>
      <c r="BP573" s="30"/>
    </row>
    <row r="574" spans="1:68" ht="15.75">
      <c r="A574" s="28"/>
      <c r="B574" s="28"/>
      <c r="C574" s="28"/>
      <c r="D574" s="28"/>
      <c r="E574" s="28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  <c r="BB574" s="30"/>
      <c r="BC574" s="30"/>
      <c r="BD574" s="30"/>
      <c r="BE574" s="30"/>
      <c r="BF574" s="30"/>
      <c r="BG574" s="30"/>
      <c r="BH574" s="30"/>
      <c r="BI574" s="30"/>
      <c r="BJ574" s="30"/>
      <c r="BK574" s="30"/>
      <c r="BL574" s="30"/>
      <c r="BM574" s="30"/>
      <c r="BN574" s="30"/>
      <c r="BO574" s="30"/>
      <c r="BP574" s="30"/>
    </row>
    <row r="575" spans="1:68" ht="15.75">
      <c r="A575" s="28"/>
      <c r="B575" s="28"/>
      <c r="C575" s="28"/>
      <c r="D575" s="28"/>
      <c r="E575" s="28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  <c r="BA575" s="30"/>
      <c r="BB575" s="30"/>
      <c r="BC575" s="30"/>
      <c r="BD575" s="30"/>
      <c r="BE575" s="30"/>
      <c r="BF575" s="30"/>
      <c r="BG575" s="30"/>
      <c r="BH575" s="30"/>
      <c r="BI575" s="30"/>
      <c r="BJ575" s="30"/>
      <c r="BK575" s="30"/>
      <c r="BL575" s="30"/>
      <c r="BM575" s="30"/>
      <c r="BN575" s="30"/>
      <c r="BO575" s="30"/>
      <c r="BP575" s="30"/>
    </row>
    <row r="576" spans="1:68" ht="15.75">
      <c r="A576" s="28"/>
      <c r="B576" s="28"/>
      <c r="C576" s="28"/>
      <c r="D576" s="28"/>
      <c r="E576" s="28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  <c r="BB576" s="30"/>
      <c r="BC576" s="30"/>
      <c r="BD576" s="30"/>
      <c r="BE576" s="30"/>
      <c r="BF576" s="30"/>
      <c r="BG576" s="30"/>
      <c r="BH576" s="30"/>
      <c r="BI576" s="30"/>
      <c r="BJ576" s="30"/>
      <c r="BK576" s="30"/>
      <c r="BL576" s="30"/>
      <c r="BM576" s="30"/>
      <c r="BN576" s="30"/>
      <c r="BO576" s="30"/>
      <c r="BP576" s="30"/>
    </row>
    <row r="577" spans="1:68" ht="15.75">
      <c r="A577" s="28"/>
      <c r="B577" s="28"/>
      <c r="C577" s="28"/>
      <c r="D577" s="28"/>
      <c r="E577" s="28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  <c r="BA577" s="30"/>
      <c r="BB577" s="30"/>
      <c r="BC577" s="30"/>
      <c r="BD577" s="30"/>
      <c r="BE577" s="30"/>
      <c r="BF577" s="30"/>
      <c r="BG577" s="30"/>
      <c r="BH577" s="30"/>
      <c r="BI577" s="30"/>
      <c r="BJ577" s="30"/>
      <c r="BK577" s="30"/>
      <c r="BL577" s="30"/>
      <c r="BM577" s="30"/>
      <c r="BN577" s="30"/>
      <c r="BO577" s="30"/>
      <c r="BP577" s="30"/>
    </row>
    <row r="578" spans="1:68" ht="15.75">
      <c r="A578" s="28"/>
      <c r="B578" s="28"/>
      <c r="C578" s="28"/>
      <c r="D578" s="28"/>
      <c r="E578" s="28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/>
      <c r="BI578" s="30"/>
      <c r="BJ578" s="30"/>
      <c r="BK578" s="30"/>
      <c r="BL578" s="30"/>
      <c r="BM578" s="30"/>
      <c r="BN578" s="30"/>
      <c r="BO578" s="30"/>
      <c r="BP578" s="30"/>
    </row>
    <row r="579" spans="1:68" ht="15.75">
      <c r="A579" s="28"/>
      <c r="B579" s="28"/>
      <c r="C579" s="28"/>
      <c r="D579" s="28"/>
      <c r="E579" s="28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  <c r="BA579" s="30"/>
      <c r="BB579" s="30"/>
      <c r="BC579" s="30"/>
      <c r="BD579" s="30"/>
      <c r="BE579" s="30"/>
      <c r="BF579" s="30"/>
      <c r="BG579" s="30"/>
      <c r="BH579" s="30"/>
      <c r="BI579" s="30"/>
      <c r="BJ579" s="30"/>
      <c r="BK579" s="30"/>
      <c r="BL579" s="30"/>
      <c r="BM579" s="30"/>
      <c r="BN579" s="30"/>
      <c r="BO579" s="30"/>
      <c r="BP579" s="30"/>
    </row>
    <row r="580" spans="1:68" ht="15.75">
      <c r="A580" s="28"/>
      <c r="B580" s="28"/>
      <c r="C580" s="28"/>
      <c r="D580" s="28"/>
      <c r="E580" s="28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/>
      <c r="BI580" s="30"/>
      <c r="BJ580" s="30"/>
      <c r="BK580" s="30"/>
      <c r="BL580" s="30"/>
      <c r="BM580" s="30"/>
      <c r="BN580" s="30"/>
      <c r="BO580" s="30"/>
      <c r="BP580" s="30"/>
    </row>
    <row r="581" spans="1:68" ht="15.75">
      <c r="A581" s="28"/>
      <c r="B581" s="28"/>
      <c r="C581" s="28"/>
      <c r="D581" s="28"/>
      <c r="E581" s="28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  <c r="BA581" s="30"/>
      <c r="BB581" s="30"/>
      <c r="BC581" s="30"/>
      <c r="BD581" s="30"/>
      <c r="BE581" s="30"/>
      <c r="BF581" s="30"/>
      <c r="BG581" s="30"/>
      <c r="BH581" s="30"/>
      <c r="BI581" s="30"/>
      <c r="BJ581" s="30"/>
      <c r="BK581" s="30"/>
      <c r="BL581" s="30"/>
      <c r="BM581" s="30"/>
      <c r="BN581" s="30"/>
      <c r="BO581" s="30"/>
      <c r="BP581" s="30"/>
    </row>
    <row r="582" spans="1:68" ht="15.75">
      <c r="A582" s="28"/>
      <c r="B582" s="28"/>
      <c r="C582" s="28"/>
      <c r="D582" s="28"/>
      <c r="E582" s="28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  <c r="BB582" s="30"/>
      <c r="BC582" s="30"/>
      <c r="BD582" s="30"/>
      <c r="BE582" s="30"/>
      <c r="BF582" s="30"/>
      <c r="BG582" s="30"/>
      <c r="BH582" s="30"/>
      <c r="BI582" s="30"/>
      <c r="BJ582" s="30"/>
      <c r="BK582" s="30"/>
      <c r="BL582" s="30"/>
      <c r="BM582" s="30"/>
      <c r="BN582" s="30"/>
      <c r="BO582" s="30"/>
      <c r="BP582" s="30"/>
    </row>
    <row r="583" spans="1:68" ht="15.75">
      <c r="A583" s="28"/>
      <c r="B583" s="28"/>
      <c r="C583" s="28"/>
      <c r="D583" s="28"/>
      <c r="E583" s="28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  <c r="BA583" s="30"/>
      <c r="BB583" s="30"/>
      <c r="BC583" s="30"/>
      <c r="BD583" s="30"/>
      <c r="BE583" s="30"/>
      <c r="BF583" s="30"/>
      <c r="BG583" s="30"/>
      <c r="BH583" s="30"/>
      <c r="BI583" s="30"/>
      <c r="BJ583" s="30"/>
      <c r="BK583" s="30"/>
      <c r="BL583" s="30"/>
      <c r="BM583" s="30"/>
      <c r="BN583" s="30"/>
      <c r="BO583" s="30"/>
      <c r="BP583" s="30"/>
    </row>
    <row r="584" spans="1:68" ht="15.75">
      <c r="A584" s="28"/>
      <c r="B584" s="28"/>
      <c r="C584" s="28"/>
      <c r="D584" s="28"/>
      <c r="E584" s="28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/>
      <c r="BI584" s="30"/>
      <c r="BJ584" s="30"/>
      <c r="BK584" s="30"/>
      <c r="BL584" s="30"/>
      <c r="BM584" s="30"/>
      <c r="BN584" s="30"/>
      <c r="BO584" s="30"/>
      <c r="BP584" s="30"/>
    </row>
    <row r="585" spans="1:68" ht="15.75">
      <c r="A585" s="28"/>
      <c r="B585" s="28"/>
      <c r="C585" s="28"/>
      <c r="D585" s="28"/>
      <c r="E585" s="28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  <c r="BA585" s="30"/>
      <c r="BB585" s="30"/>
      <c r="BC585" s="30"/>
      <c r="BD585" s="30"/>
      <c r="BE585" s="30"/>
      <c r="BF585" s="30"/>
      <c r="BG585" s="30"/>
      <c r="BH585" s="30"/>
      <c r="BI585" s="30"/>
      <c r="BJ585" s="30"/>
      <c r="BK585" s="30"/>
      <c r="BL585" s="30"/>
      <c r="BM585" s="30"/>
      <c r="BN585" s="30"/>
      <c r="BO585" s="30"/>
      <c r="BP585" s="30"/>
    </row>
    <row r="586" spans="1:68" ht="15.75">
      <c r="A586" s="28"/>
      <c r="B586" s="28"/>
      <c r="C586" s="28"/>
      <c r="D586" s="28"/>
      <c r="E586" s="28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  <c r="BB586" s="30"/>
      <c r="BC586" s="30"/>
      <c r="BD586" s="30"/>
      <c r="BE586" s="30"/>
      <c r="BF586" s="30"/>
      <c r="BG586" s="30"/>
      <c r="BH586" s="30"/>
      <c r="BI586" s="30"/>
      <c r="BJ586" s="30"/>
      <c r="BK586" s="30"/>
      <c r="BL586" s="30"/>
      <c r="BM586" s="30"/>
      <c r="BN586" s="30"/>
      <c r="BO586" s="30"/>
      <c r="BP586" s="30"/>
    </row>
    <row r="587" spans="1:68" ht="15.75">
      <c r="A587" s="28"/>
      <c r="B587" s="28"/>
      <c r="C587" s="28"/>
      <c r="D587" s="28"/>
      <c r="E587" s="28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  <c r="BA587" s="30"/>
      <c r="BB587" s="30"/>
      <c r="BC587" s="30"/>
      <c r="BD587" s="30"/>
      <c r="BE587" s="30"/>
      <c r="BF587" s="30"/>
      <c r="BG587" s="30"/>
      <c r="BH587" s="30"/>
      <c r="BI587" s="30"/>
      <c r="BJ587" s="30"/>
      <c r="BK587" s="30"/>
      <c r="BL587" s="30"/>
      <c r="BM587" s="30"/>
      <c r="BN587" s="30"/>
      <c r="BO587" s="30"/>
      <c r="BP587" s="30"/>
    </row>
    <row r="588" spans="1:68" ht="15.75">
      <c r="A588" s="28"/>
      <c r="B588" s="28"/>
      <c r="C588" s="28"/>
      <c r="D588" s="28"/>
      <c r="E588" s="28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  <c r="BB588" s="30"/>
      <c r="BC588" s="30"/>
      <c r="BD588" s="30"/>
      <c r="BE588" s="30"/>
      <c r="BF588" s="30"/>
      <c r="BG588" s="30"/>
      <c r="BH588" s="30"/>
      <c r="BI588" s="30"/>
      <c r="BJ588" s="30"/>
      <c r="BK588" s="30"/>
      <c r="BL588" s="30"/>
      <c r="BM588" s="30"/>
      <c r="BN588" s="30"/>
      <c r="BO588" s="30"/>
      <c r="BP588" s="30"/>
    </row>
    <row r="589" spans="1:68" ht="15.75">
      <c r="A589" s="28"/>
      <c r="B589" s="28"/>
      <c r="C589" s="28"/>
      <c r="D589" s="28"/>
      <c r="E589" s="28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  <c r="BA589" s="30"/>
      <c r="BB589" s="30"/>
      <c r="BC589" s="30"/>
      <c r="BD589" s="30"/>
      <c r="BE589" s="30"/>
      <c r="BF589" s="30"/>
      <c r="BG589" s="30"/>
      <c r="BH589" s="30"/>
      <c r="BI589" s="30"/>
      <c r="BJ589" s="30"/>
      <c r="BK589" s="30"/>
      <c r="BL589" s="30"/>
      <c r="BM589" s="30"/>
      <c r="BN589" s="30"/>
      <c r="BO589" s="30"/>
      <c r="BP589" s="30"/>
    </row>
    <row r="590" spans="1:68" ht="15.75">
      <c r="A590" s="28"/>
      <c r="B590" s="28"/>
      <c r="C590" s="28"/>
      <c r="D590" s="28"/>
      <c r="E590" s="28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/>
      <c r="BI590" s="30"/>
      <c r="BJ590" s="30"/>
      <c r="BK590" s="30"/>
      <c r="BL590" s="30"/>
      <c r="BM590" s="30"/>
      <c r="BN590" s="30"/>
      <c r="BO590" s="30"/>
      <c r="BP590" s="30"/>
    </row>
    <row r="591" spans="1:68" ht="15.75">
      <c r="A591" s="28"/>
      <c r="B591" s="28"/>
      <c r="C591" s="28"/>
      <c r="D591" s="28"/>
      <c r="E591" s="28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</row>
    <row r="592" spans="1:68" ht="15.75">
      <c r="A592" s="28"/>
      <c r="B592" s="28"/>
      <c r="C592" s="28"/>
      <c r="D592" s="28"/>
      <c r="E592" s="28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  <c r="BB592" s="30"/>
      <c r="BC592" s="30"/>
      <c r="BD592" s="30"/>
      <c r="BE592" s="30"/>
      <c r="BF592" s="30"/>
      <c r="BG592" s="30"/>
      <c r="BH592" s="30"/>
      <c r="BI592" s="30"/>
      <c r="BJ592" s="30"/>
      <c r="BK592" s="30"/>
      <c r="BL592" s="30"/>
      <c r="BM592" s="30"/>
      <c r="BN592" s="30"/>
      <c r="BO592" s="30"/>
      <c r="BP592" s="30"/>
    </row>
    <row r="593" spans="1:68" ht="15.75">
      <c r="A593" s="28"/>
      <c r="B593" s="28"/>
      <c r="C593" s="28"/>
      <c r="D593" s="28"/>
      <c r="E593" s="28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  <c r="BA593" s="30"/>
      <c r="BB593" s="30"/>
      <c r="BC593" s="30"/>
      <c r="BD593" s="30"/>
      <c r="BE593" s="30"/>
      <c r="BF593" s="30"/>
      <c r="BG593" s="30"/>
      <c r="BH593" s="30"/>
      <c r="BI593" s="30"/>
      <c r="BJ593" s="30"/>
      <c r="BK593" s="30"/>
      <c r="BL593" s="30"/>
      <c r="BM593" s="30"/>
      <c r="BN593" s="30"/>
      <c r="BO593" s="30"/>
      <c r="BP593" s="30"/>
    </row>
    <row r="594" spans="1:68" ht="15.75">
      <c r="A594" s="28"/>
      <c r="B594" s="28"/>
      <c r="C594" s="28"/>
      <c r="D594" s="28"/>
      <c r="E594" s="28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  <c r="BB594" s="30"/>
      <c r="BC594" s="30"/>
      <c r="BD594" s="30"/>
      <c r="BE594" s="30"/>
      <c r="BF594" s="30"/>
      <c r="BG594" s="30"/>
      <c r="BH594" s="30"/>
      <c r="BI594" s="30"/>
      <c r="BJ594" s="30"/>
      <c r="BK594" s="30"/>
      <c r="BL594" s="30"/>
      <c r="BM594" s="30"/>
      <c r="BN594" s="30"/>
      <c r="BO594" s="30"/>
      <c r="BP594" s="30"/>
    </row>
    <row r="595" spans="1:68" ht="15.75">
      <c r="A595" s="28"/>
      <c r="B595" s="28"/>
      <c r="C595" s="28"/>
      <c r="D595" s="28"/>
      <c r="E595" s="28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/>
      <c r="BB595" s="30"/>
      <c r="BC595" s="30"/>
      <c r="BD595" s="30"/>
      <c r="BE595" s="30"/>
      <c r="BF595" s="30"/>
      <c r="BG595" s="30"/>
      <c r="BH595" s="30"/>
      <c r="BI595" s="30"/>
      <c r="BJ595" s="30"/>
      <c r="BK595" s="30"/>
      <c r="BL595" s="30"/>
      <c r="BM595" s="30"/>
      <c r="BN595" s="30"/>
      <c r="BO595" s="30"/>
      <c r="BP595" s="30"/>
    </row>
    <row r="596" spans="1:68" ht="15.75">
      <c r="A596" s="28"/>
      <c r="B596" s="28"/>
      <c r="C596" s="28"/>
      <c r="D596" s="28"/>
      <c r="E596" s="28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  <c r="BB596" s="30"/>
      <c r="BC596" s="30"/>
      <c r="BD596" s="30"/>
      <c r="BE596" s="30"/>
      <c r="BF596" s="30"/>
      <c r="BG596" s="30"/>
      <c r="BH596" s="30"/>
      <c r="BI596" s="30"/>
      <c r="BJ596" s="30"/>
      <c r="BK596" s="30"/>
      <c r="BL596" s="30"/>
      <c r="BM596" s="30"/>
      <c r="BN596" s="30"/>
      <c r="BO596" s="30"/>
      <c r="BP596" s="30"/>
    </row>
    <row r="597" spans="1:68" ht="15.75">
      <c r="A597" s="28"/>
      <c r="B597" s="28"/>
      <c r="C597" s="28"/>
      <c r="D597" s="28"/>
      <c r="E597" s="28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  <c r="BA597" s="30"/>
      <c r="BB597" s="30"/>
      <c r="BC597" s="30"/>
      <c r="BD597" s="30"/>
      <c r="BE597" s="30"/>
      <c r="BF597" s="30"/>
      <c r="BG597" s="30"/>
      <c r="BH597" s="30"/>
      <c r="BI597" s="30"/>
      <c r="BJ597" s="30"/>
      <c r="BK597" s="30"/>
      <c r="BL597" s="30"/>
      <c r="BM597" s="30"/>
      <c r="BN597" s="30"/>
      <c r="BO597" s="30"/>
      <c r="BP597" s="30"/>
    </row>
    <row r="598" spans="1:68" ht="15.75">
      <c r="A598" s="28"/>
      <c r="B598" s="28"/>
      <c r="C598" s="28"/>
      <c r="D598" s="28"/>
      <c r="E598" s="28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/>
      <c r="BI598" s="30"/>
      <c r="BJ598" s="30"/>
      <c r="BK598" s="30"/>
      <c r="BL598" s="30"/>
      <c r="BM598" s="30"/>
      <c r="BN598" s="30"/>
      <c r="BO598" s="30"/>
      <c r="BP598" s="30"/>
    </row>
    <row r="599" spans="1:68" ht="15.75">
      <c r="A599" s="28"/>
      <c r="B599" s="28"/>
      <c r="C599" s="28"/>
      <c r="D599" s="28"/>
      <c r="E599" s="28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/>
      <c r="BB599" s="30"/>
      <c r="BC599" s="30"/>
      <c r="BD599" s="30"/>
      <c r="BE599" s="30"/>
      <c r="BF599" s="30"/>
      <c r="BG599" s="30"/>
      <c r="BH599" s="30"/>
      <c r="BI599" s="30"/>
      <c r="BJ599" s="30"/>
      <c r="BK599" s="30"/>
      <c r="BL599" s="30"/>
      <c r="BM599" s="30"/>
      <c r="BN599" s="30"/>
      <c r="BO599" s="30"/>
      <c r="BP599" s="30"/>
    </row>
    <row r="600" spans="1:68" ht="15.75">
      <c r="A600" s="28"/>
      <c r="B600" s="28"/>
      <c r="C600" s="28"/>
      <c r="D600" s="28"/>
      <c r="E600" s="28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  <c r="BB600" s="30"/>
      <c r="BC600" s="30"/>
      <c r="BD600" s="30"/>
      <c r="BE600" s="30"/>
      <c r="BF600" s="30"/>
      <c r="BG600" s="30"/>
      <c r="BH600" s="30"/>
      <c r="BI600" s="30"/>
      <c r="BJ600" s="30"/>
      <c r="BK600" s="30"/>
      <c r="BL600" s="30"/>
      <c r="BM600" s="30"/>
      <c r="BN600" s="30"/>
      <c r="BO600" s="30"/>
      <c r="BP600" s="30"/>
    </row>
    <row r="601" spans="1:68" ht="15.75">
      <c r="A601" s="28"/>
      <c r="B601" s="28"/>
      <c r="C601" s="28"/>
      <c r="D601" s="28"/>
      <c r="E601" s="28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/>
      <c r="BB601" s="30"/>
      <c r="BC601" s="30"/>
      <c r="BD601" s="30"/>
      <c r="BE601" s="30"/>
      <c r="BF601" s="30"/>
      <c r="BG601" s="30"/>
      <c r="BH601" s="30"/>
      <c r="BI601" s="30"/>
      <c r="BJ601" s="30"/>
      <c r="BK601" s="30"/>
      <c r="BL601" s="30"/>
      <c r="BM601" s="30"/>
      <c r="BN601" s="30"/>
      <c r="BO601" s="30"/>
      <c r="BP601" s="30"/>
    </row>
    <row r="602" spans="1:68" ht="15.75">
      <c r="A602" s="28"/>
      <c r="B602" s="28"/>
      <c r="C602" s="28"/>
      <c r="D602" s="28"/>
      <c r="E602" s="28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/>
      <c r="BI602" s="30"/>
      <c r="BJ602" s="30"/>
      <c r="BK602" s="30"/>
      <c r="BL602" s="30"/>
      <c r="BM602" s="30"/>
      <c r="BN602" s="30"/>
      <c r="BO602" s="30"/>
      <c r="BP602" s="30"/>
    </row>
    <row r="603" spans="1:68" ht="15.75">
      <c r="A603" s="28"/>
      <c r="B603" s="28"/>
      <c r="C603" s="28"/>
      <c r="D603" s="28"/>
      <c r="E603" s="28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/>
      <c r="BB603" s="30"/>
      <c r="BC603" s="30"/>
      <c r="BD603" s="30"/>
      <c r="BE603" s="30"/>
      <c r="BF603" s="30"/>
      <c r="BG603" s="30"/>
      <c r="BH603" s="30"/>
      <c r="BI603" s="30"/>
      <c r="BJ603" s="30"/>
      <c r="BK603" s="30"/>
      <c r="BL603" s="30"/>
      <c r="BM603" s="30"/>
      <c r="BN603" s="30"/>
      <c r="BO603" s="30"/>
      <c r="BP603" s="30"/>
    </row>
    <row r="604" spans="1:68" ht="15.75">
      <c r="A604" s="28"/>
      <c r="B604" s="28"/>
      <c r="C604" s="28"/>
      <c r="D604" s="28"/>
      <c r="E604" s="28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  <c r="BB604" s="30"/>
      <c r="BC604" s="30"/>
      <c r="BD604" s="30"/>
      <c r="BE604" s="30"/>
      <c r="BF604" s="30"/>
      <c r="BG604" s="30"/>
      <c r="BH604" s="30"/>
      <c r="BI604" s="30"/>
      <c r="BJ604" s="30"/>
      <c r="BK604" s="30"/>
      <c r="BL604" s="30"/>
      <c r="BM604" s="30"/>
      <c r="BN604" s="30"/>
      <c r="BO604" s="30"/>
      <c r="BP604" s="30"/>
    </row>
    <row r="605" spans="1:68" ht="15.75">
      <c r="A605" s="28"/>
      <c r="B605" s="28"/>
      <c r="C605" s="28"/>
      <c r="D605" s="28"/>
      <c r="E605" s="28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/>
      <c r="BB605" s="30"/>
      <c r="BC605" s="30"/>
      <c r="BD605" s="30"/>
      <c r="BE605" s="30"/>
      <c r="BF605" s="30"/>
      <c r="BG605" s="30"/>
      <c r="BH605" s="30"/>
      <c r="BI605" s="30"/>
      <c r="BJ605" s="30"/>
      <c r="BK605" s="30"/>
      <c r="BL605" s="30"/>
      <c r="BM605" s="30"/>
      <c r="BN605" s="30"/>
      <c r="BO605" s="30"/>
      <c r="BP605" s="30"/>
    </row>
    <row r="606" spans="1:68" ht="15.75">
      <c r="A606" s="28"/>
      <c r="B606" s="28"/>
      <c r="C606" s="28"/>
      <c r="D606" s="28"/>
      <c r="E606" s="28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0"/>
      <c r="BO606" s="30"/>
      <c r="BP606" s="30"/>
    </row>
    <row r="607" spans="1:68" ht="15.75">
      <c r="A607" s="28"/>
      <c r="B607" s="28"/>
      <c r="C607" s="28"/>
      <c r="D607" s="28"/>
      <c r="E607" s="28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/>
      <c r="BB607" s="30"/>
      <c r="BC607" s="30"/>
      <c r="BD607" s="30"/>
      <c r="BE607" s="30"/>
      <c r="BF607" s="30"/>
      <c r="BG607" s="30"/>
      <c r="BH607" s="30"/>
      <c r="BI607" s="30"/>
      <c r="BJ607" s="30"/>
      <c r="BK607" s="30"/>
      <c r="BL607" s="30"/>
      <c r="BM607" s="30"/>
      <c r="BN607" s="30"/>
      <c r="BO607" s="30"/>
      <c r="BP607" s="30"/>
    </row>
    <row r="608" spans="1:68" ht="15.75">
      <c r="A608" s="28"/>
      <c r="B608" s="28"/>
      <c r="C608" s="28"/>
      <c r="D608" s="28"/>
      <c r="E608" s="28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/>
      <c r="BI608" s="30"/>
      <c r="BJ608" s="30"/>
      <c r="BK608" s="30"/>
      <c r="BL608" s="30"/>
      <c r="BM608" s="30"/>
      <c r="BN608" s="30"/>
      <c r="BO608" s="30"/>
      <c r="BP608" s="30"/>
    </row>
    <row r="609" spans="1:68" ht="15.75">
      <c r="A609" s="28"/>
      <c r="B609" s="28"/>
      <c r="C609" s="28"/>
      <c r="D609" s="28"/>
      <c r="E609" s="28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/>
      <c r="BB609" s="30"/>
      <c r="BC609" s="30"/>
      <c r="BD609" s="30"/>
      <c r="BE609" s="30"/>
      <c r="BF609" s="30"/>
      <c r="BG609" s="30"/>
      <c r="BH609" s="30"/>
      <c r="BI609" s="30"/>
      <c r="BJ609" s="30"/>
      <c r="BK609" s="30"/>
      <c r="BL609" s="30"/>
      <c r="BM609" s="30"/>
      <c r="BN609" s="30"/>
      <c r="BO609" s="30"/>
      <c r="BP609" s="30"/>
    </row>
    <row r="610" spans="1:68" ht="15.75">
      <c r="A610" s="28"/>
      <c r="B610" s="28"/>
      <c r="C610" s="28"/>
      <c r="D610" s="28"/>
      <c r="E610" s="28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/>
      <c r="BI610" s="30"/>
      <c r="BJ610" s="30"/>
      <c r="BK610" s="30"/>
      <c r="BL610" s="30"/>
      <c r="BM610" s="30"/>
      <c r="BN610" s="30"/>
      <c r="BO610" s="30"/>
      <c r="BP610" s="30"/>
    </row>
    <row r="611" spans="1:68" ht="15.75">
      <c r="A611" s="28"/>
      <c r="B611" s="28"/>
      <c r="C611" s="28"/>
      <c r="D611" s="28"/>
      <c r="E611" s="28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0"/>
      <c r="BO611" s="30"/>
      <c r="BP611" s="30"/>
    </row>
    <row r="612" spans="1:68" ht="15.75">
      <c r="A612" s="28"/>
      <c r="B612" s="28"/>
      <c r="C612" s="28"/>
      <c r="D612" s="28"/>
      <c r="E612" s="28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/>
      <c r="BI612" s="30"/>
      <c r="BJ612" s="30"/>
      <c r="BK612" s="30"/>
      <c r="BL612" s="30"/>
      <c r="BM612" s="30"/>
      <c r="BN612" s="30"/>
      <c r="BO612" s="30"/>
      <c r="BP612" s="30"/>
    </row>
    <row r="613" spans="1:68" ht="15.75">
      <c r="A613" s="28"/>
      <c r="B613" s="28"/>
      <c r="C613" s="28"/>
      <c r="D613" s="28"/>
      <c r="E613" s="28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  <c r="BA613" s="30"/>
      <c r="BB613" s="30"/>
      <c r="BC613" s="30"/>
      <c r="BD613" s="30"/>
      <c r="BE613" s="30"/>
      <c r="BF613" s="30"/>
      <c r="BG613" s="30"/>
      <c r="BH613" s="30"/>
      <c r="BI613" s="30"/>
      <c r="BJ613" s="30"/>
      <c r="BK613" s="30"/>
      <c r="BL613" s="30"/>
      <c r="BM613" s="30"/>
      <c r="BN613" s="30"/>
      <c r="BO613" s="30"/>
      <c r="BP613" s="30"/>
    </row>
    <row r="614" spans="1:68" ht="15.75">
      <c r="A614" s="28"/>
      <c r="B614" s="28"/>
      <c r="C614" s="28"/>
      <c r="D614" s="28"/>
      <c r="E614" s="28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  <c r="BB614" s="30"/>
      <c r="BC614" s="30"/>
      <c r="BD614" s="30"/>
      <c r="BE614" s="30"/>
      <c r="BF614" s="30"/>
      <c r="BG614" s="30"/>
      <c r="BH614" s="30"/>
      <c r="BI614" s="30"/>
      <c r="BJ614" s="30"/>
      <c r="BK614" s="30"/>
      <c r="BL614" s="30"/>
      <c r="BM614" s="30"/>
      <c r="BN614" s="30"/>
      <c r="BO614" s="30"/>
      <c r="BP614" s="30"/>
    </row>
    <row r="615" spans="1:68" ht="15.75">
      <c r="A615" s="28"/>
      <c r="B615" s="28"/>
      <c r="C615" s="28"/>
      <c r="D615" s="28"/>
      <c r="E615" s="28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/>
      <c r="BB615" s="30"/>
      <c r="BC615" s="30"/>
      <c r="BD615" s="30"/>
      <c r="BE615" s="30"/>
      <c r="BF615" s="30"/>
      <c r="BG615" s="30"/>
      <c r="BH615" s="30"/>
      <c r="BI615" s="30"/>
      <c r="BJ615" s="30"/>
      <c r="BK615" s="30"/>
      <c r="BL615" s="30"/>
      <c r="BM615" s="30"/>
      <c r="BN615" s="30"/>
      <c r="BO615" s="30"/>
      <c r="BP615" s="30"/>
    </row>
    <row r="616" spans="1:68" ht="15.75">
      <c r="A616" s="28"/>
      <c r="B616" s="28"/>
      <c r="C616" s="28"/>
      <c r="D616" s="28"/>
      <c r="E616" s="28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/>
      <c r="BI616" s="30"/>
      <c r="BJ616" s="30"/>
      <c r="BK616" s="30"/>
      <c r="BL616" s="30"/>
      <c r="BM616" s="30"/>
      <c r="BN616" s="30"/>
      <c r="BO616" s="30"/>
      <c r="BP616" s="30"/>
    </row>
    <row r="617" spans="1:68" ht="15.75">
      <c r="A617" s="28"/>
      <c r="B617" s="28"/>
      <c r="C617" s="28"/>
      <c r="D617" s="28"/>
      <c r="E617" s="28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  <c r="BA617" s="30"/>
      <c r="BB617" s="30"/>
      <c r="BC617" s="30"/>
      <c r="BD617" s="30"/>
      <c r="BE617" s="30"/>
      <c r="BF617" s="30"/>
      <c r="BG617" s="30"/>
      <c r="BH617" s="30"/>
      <c r="BI617" s="30"/>
      <c r="BJ617" s="30"/>
      <c r="BK617" s="30"/>
      <c r="BL617" s="30"/>
      <c r="BM617" s="30"/>
      <c r="BN617" s="30"/>
      <c r="BO617" s="30"/>
      <c r="BP617" s="30"/>
    </row>
    <row r="618" spans="1:68" ht="15.75">
      <c r="A618" s="28"/>
      <c r="B618" s="28"/>
      <c r="C618" s="28"/>
      <c r="D618" s="28"/>
      <c r="E618" s="28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/>
      <c r="BC618" s="30"/>
      <c r="BD618" s="30"/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</row>
    <row r="619" spans="1:68" ht="15.75">
      <c r="A619" s="28"/>
      <c r="B619" s="28"/>
      <c r="C619" s="28"/>
      <c r="D619" s="28"/>
      <c r="E619" s="28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/>
      <c r="BC619" s="30"/>
      <c r="BD619" s="30"/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</row>
    <row r="620" spans="1:68" ht="15.75">
      <c r="A620" s="28"/>
      <c r="B620" s="28"/>
      <c r="C620" s="28"/>
      <c r="D620" s="28"/>
      <c r="E620" s="28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/>
      <c r="BC620" s="30"/>
      <c r="BD620" s="30"/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</row>
    <row r="621" spans="1:68" ht="15.75">
      <c r="A621" s="28"/>
      <c r="B621" s="28"/>
      <c r="C621" s="28"/>
      <c r="D621" s="28"/>
      <c r="E621" s="28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</row>
    <row r="622" spans="1:68" ht="15.75">
      <c r="A622" s="28"/>
      <c r="B622" s="28"/>
      <c r="C622" s="28"/>
      <c r="D622" s="28"/>
      <c r="E622" s="28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/>
      <c r="BC622" s="30"/>
      <c r="BD622" s="30"/>
      <c r="BE622" s="30"/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</row>
    <row r="623" spans="1:68" ht="15.75">
      <c r="A623" s="28"/>
      <c r="B623" s="28"/>
      <c r="C623" s="28"/>
      <c r="D623" s="28"/>
      <c r="E623" s="28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/>
      <c r="BC623" s="30"/>
      <c r="BD623" s="30"/>
      <c r="BE623" s="30"/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</row>
    <row r="624" spans="1:68" ht="15.75">
      <c r="A624" s="28"/>
      <c r="B624" s="28"/>
      <c r="C624" s="28"/>
      <c r="D624" s="28"/>
      <c r="E624" s="28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/>
      <c r="BC624" s="30"/>
      <c r="BD624" s="30"/>
      <c r="BE624" s="30"/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</row>
    <row r="625" spans="1:68" ht="15.75">
      <c r="A625" s="28"/>
      <c r="B625" s="28"/>
      <c r="C625" s="28"/>
      <c r="D625" s="28"/>
      <c r="E625" s="28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/>
      <c r="BC625" s="30"/>
      <c r="BD625" s="30"/>
      <c r="BE625" s="30"/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</row>
    <row r="626" spans="1:68" ht="15.75">
      <c r="A626" s="28"/>
      <c r="B626" s="28"/>
      <c r="C626" s="28"/>
      <c r="D626" s="28"/>
      <c r="E626" s="28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/>
      <c r="BC626" s="30"/>
      <c r="BD626" s="30"/>
      <c r="BE626" s="30"/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</row>
    <row r="627" spans="1:68" ht="15.75">
      <c r="A627" s="28"/>
      <c r="B627" s="28"/>
      <c r="C627" s="28"/>
      <c r="D627" s="28"/>
      <c r="E627" s="28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/>
      <c r="BC627" s="30"/>
      <c r="BD627" s="30"/>
      <c r="BE627" s="30"/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</row>
    <row r="628" spans="1:68" ht="15.75">
      <c r="A628" s="28"/>
      <c r="B628" s="28"/>
      <c r="C628" s="28"/>
      <c r="D628" s="28"/>
      <c r="E628" s="28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/>
      <c r="BC628" s="30"/>
      <c r="BD628" s="30"/>
      <c r="BE628" s="30"/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</row>
    <row r="629" spans="1:68" ht="15.75">
      <c r="A629" s="28"/>
      <c r="B629" s="28"/>
      <c r="C629" s="28"/>
      <c r="D629" s="28"/>
      <c r="E629" s="28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/>
      <c r="BC629" s="30"/>
      <c r="BD629" s="30"/>
      <c r="BE629" s="30"/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</row>
    <row r="630" spans="1:68" ht="15.75">
      <c r="A630" s="28"/>
      <c r="B630" s="28"/>
      <c r="C630" s="28"/>
      <c r="D630" s="28"/>
      <c r="E630" s="28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/>
      <c r="BC630" s="30"/>
      <c r="BD630" s="30"/>
      <c r="BE630" s="30"/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</row>
    <row r="631" spans="1:68" ht="15.75">
      <c r="A631" s="28"/>
      <c r="B631" s="28"/>
      <c r="C631" s="28"/>
      <c r="D631" s="28"/>
      <c r="E631" s="28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/>
      <c r="BC631" s="30"/>
      <c r="BD631" s="30"/>
      <c r="BE631" s="30"/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</row>
    <row r="632" spans="1:68" ht="15.75">
      <c r="A632" s="28"/>
      <c r="B632" s="28"/>
      <c r="C632" s="28"/>
      <c r="D632" s="28"/>
      <c r="E632" s="28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/>
      <c r="BC632" s="30"/>
      <c r="BD632" s="30"/>
      <c r="BE632" s="30"/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</row>
    <row r="633" spans="1:68" ht="15.75">
      <c r="A633" s="28"/>
      <c r="B633" s="28"/>
      <c r="C633" s="28"/>
      <c r="D633" s="28"/>
      <c r="E633" s="28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</row>
    <row r="634" spans="1:68" ht="15.75">
      <c r="A634" s="28"/>
      <c r="B634" s="28"/>
      <c r="C634" s="28"/>
      <c r="D634" s="28"/>
      <c r="E634" s="28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/>
      <c r="BC634" s="30"/>
      <c r="BD634" s="30"/>
      <c r="BE634" s="30"/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</row>
    <row r="635" spans="1:68" ht="15.75">
      <c r="A635" s="28"/>
      <c r="B635" s="28"/>
      <c r="C635" s="28"/>
      <c r="D635" s="28"/>
      <c r="E635" s="28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/>
      <c r="BC635" s="30"/>
      <c r="BD635" s="30"/>
      <c r="BE635" s="30"/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</row>
    <row r="636" spans="1:68" ht="15.75">
      <c r="A636" s="28"/>
      <c r="B636" s="28"/>
      <c r="C636" s="28"/>
      <c r="D636" s="28"/>
      <c r="E636" s="28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</row>
    <row r="637" spans="1:68" ht="15.75">
      <c r="A637" s="28"/>
      <c r="B637" s="28"/>
      <c r="C637" s="28"/>
      <c r="D637" s="28"/>
      <c r="E637" s="28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/>
      <c r="BC637" s="30"/>
      <c r="BD637" s="30"/>
      <c r="BE637" s="30"/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</row>
    <row r="638" spans="1:68" ht="15.75">
      <c r="A638" s="28"/>
      <c r="B638" s="28"/>
      <c r="C638" s="28"/>
      <c r="D638" s="28"/>
      <c r="E638" s="28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/>
      <c r="BC638" s="30"/>
      <c r="BD638" s="30"/>
      <c r="BE638" s="30"/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</row>
    <row r="639" spans="1:68" ht="15.75">
      <c r="A639" s="28"/>
      <c r="B639" s="28"/>
      <c r="C639" s="28"/>
      <c r="D639" s="28"/>
      <c r="E639" s="28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/>
      <c r="BC639" s="30"/>
      <c r="BD639" s="30"/>
      <c r="BE639" s="30"/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</row>
    <row r="640" spans="1:68" ht="15.75">
      <c r="A640" s="28"/>
      <c r="B640" s="28"/>
      <c r="C640" s="28"/>
      <c r="D640" s="28"/>
      <c r="E640" s="28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/>
      <c r="BC640" s="30"/>
      <c r="BD640" s="30"/>
      <c r="BE640" s="30"/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</row>
    <row r="641" spans="1:68" ht="15.75">
      <c r="A641" s="28"/>
      <c r="B641" s="28"/>
      <c r="C641" s="28"/>
      <c r="D641" s="28"/>
      <c r="E641" s="28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/>
      <c r="BC641" s="30"/>
      <c r="BD641" s="30"/>
      <c r="BE641" s="30"/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</row>
    <row r="642" spans="1:68" ht="15.75">
      <c r="A642" s="28"/>
      <c r="B642" s="28"/>
      <c r="C642" s="28"/>
      <c r="D642" s="28"/>
      <c r="E642" s="28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/>
      <c r="BC642" s="30"/>
      <c r="BD642" s="30"/>
      <c r="BE642" s="30"/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</row>
    <row r="643" spans="1:68" ht="15.75">
      <c r="A643" s="28"/>
      <c r="B643" s="28"/>
      <c r="C643" s="28"/>
      <c r="D643" s="28"/>
      <c r="E643" s="28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/>
      <c r="BC643" s="30"/>
      <c r="BD643" s="30"/>
      <c r="BE643" s="30"/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</row>
    <row r="644" spans="1:68" ht="15.75">
      <c r="A644" s="28"/>
      <c r="B644" s="28"/>
      <c r="C644" s="28"/>
      <c r="D644" s="28"/>
      <c r="E644" s="28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/>
      <c r="BC644" s="30"/>
      <c r="BD644" s="30"/>
      <c r="BE644" s="30"/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</row>
    <row r="645" spans="1:68" ht="15.75">
      <c r="A645" s="28"/>
      <c r="B645" s="28"/>
      <c r="C645" s="28"/>
      <c r="D645" s="28"/>
      <c r="E645" s="28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/>
      <c r="BC645" s="30"/>
      <c r="BD645" s="30"/>
      <c r="BE645" s="30"/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</row>
    <row r="646" spans="1:68" ht="15.75">
      <c r="A646" s="28"/>
      <c r="B646" s="28"/>
      <c r="C646" s="28"/>
      <c r="D646" s="28"/>
      <c r="E646" s="28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/>
      <c r="BC646" s="30"/>
      <c r="BD646" s="30"/>
      <c r="BE646" s="30"/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</row>
    <row r="647" spans="1:68" ht="15.75">
      <c r="A647" s="28"/>
      <c r="B647" s="28"/>
      <c r="C647" s="28"/>
      <c r="D647" s="28"/>
      <c r="E647" s="28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/>
      <c r="BC647" s="30"/>
      <c r="BD647" s="30"/>
      <c r="BE647" s="30"/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</row>
    <row r="648" spans="1:68" ht="15.75">
      <c r="A648" s="28"/>
      <c r="B648" s="28"/>
      <c r="C648" s="28"/>
      <c r="D648" s="28"/>
      <c r="E648" s="28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/>
      <c r="BC648" s="30"/>
      <c r="BD648" s="30"/>
      <c r="BE648" s="30"/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</row>
    <row r="649" spans="1:68" ht="15.75">
      <c r="A649" s="28"/>
      <c r="B649" s="28"/>
      <c r="C649" s="28"/>
      <c r="D649" s="28"/>
      <c r="E649" s="28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/>
      <c r="BC649" s="30"/>
      <c r="BD649" s="30"/>
      <c r="BE649" s="30"/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</row>
    <row r="650" spans="1:68" ht="15.75">
      <c r="A650" s="28"/>
      <c r="B650" s="28"/>
      <c r="C650" s="28"/>
      <c r="D650" s="28"/>
      <c r="E650" s="28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/>
      <c r="BC650" s="30"/>
      <c r="BD650" s="30"/>
      <c r="BE650" s="30"/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</row>
    <row r="651" spans="1:68" ht="15.75">
      <c r="A651" s="28"/>
      <c r="B651" s="28"/>
      <c r="C651" s="28"/>
      <c r="D651" s="28"/>
      <c r="E651" s="28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</row>
    <row r="652" spans="1:68" ht="15.75">
      <c r="A652" s="28"/>
      <c r="B652" s="28"/>
      <c r="C652" s="28"/>
      <c r="D652" s="28"/>
      <c r="E652" s="28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/>
      <c r="BC652" s="30"/>
      <c r="BD652" s="30"/>
      <c r="BE652" s="30"/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</row>
    <row r="653" spans="1:68" ht="15.75">
      <c r="A653" s="28"/>
      <c r="B653" s="28"/>
      <c r="C653" s="28"/>
      <c r="D653" s="28"/>
      <c r="E653" s="28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/>
      <c r="BC653" s="30"/>
      <c r="BD653" s="30"/>
      <c r="BE653" s="30"/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</row>
    <row r="654" spans="1:68" ht="15.75">
      <c r="A654" s="28"/>
      <c r="B654" s="28"/>
      <c r="C654" s="28"/>
      <c r="D654" s="28"/>
      <c r="E654" s="28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/>
      <c r="BC654" s="30"/>
      <c r="BD654" s="30"/>
      <c r="BE654" s="30"/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</row>
    <row r="655" spans="1:68" ht="15.75">
      <c r="A655" s="28"/>
      <c r="B655" s="28"/>
      <c r="C655" s="28"/>
      <c r="D655" s="28"/>
      <c r="E655" s="28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/>
      <c r="BC655" s="30"/>
      <c r="BD655" s="30"/>
      <c r="BE655" s="30"/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</row>
    <row r="656" spans="1:68" ht="15.75">
      <c r="A656" s="28"/>
      <c r="B656" s="28"/>
      <c r="C656" s="28"/>
      <c r="D656" s="28"/>
      <c r="E656" s="28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</row>
    <row r="657" spans="1:68" ht="15.75">
      <c r="A657" s="28"/>
      <c r="B657" s="28"/>
      <c r="C657" s="28"/>
      <c r="D657" s="28"/>
      <c r="E657" s="28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/>
      <c r="BC657" s="30"/>
      <c r="BD657" s="30"/>
      <c r="BE657" s="30"/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</row>
    <row r="658" spans="1:68" ht="15.75">
      <c r="A658" s="28"/>
      <c r="B658" s="28"/>
      <c r="C658" s="28"/>
      <c r="D658" s="28"/>
      <c r="E658" s="28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</row>
    <row r="659" spans="1:68" ht="15.75">
      <c r="A659" s="28"/>
      <c r="B659" s="28"/>
      <c r="C659" s="28"/>
      <c r="D659" s="28"/>
      <c r="E659" s="28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/>
      <c r="BC659" s="30"/>
      <c r="BD659" s="30"/>
      <c r="BE659" s="30"/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</row>
    <row r="660" spans="1:68" ht="15.75">
      <c r="A660" s="28"/>
      <c r="B660" s="28"/>
      <c r="C660" s="28"/>
      <c r="D660" s="28"/>
      <c r="E660" s="28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</row>
    <row r="661" spans="1:68" ht="15.75">
      <c r="A661" s="28"/>
      <c r="B661" s="28"/>
      <c r="C661" s="28"/>
      <c r="D661" s="28"/>
      <c r="E661" s="28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/>
      <c r="BC661" s="30"/>
      <c r="BD661" s="30"/>
      <c r="BE661" s="30"/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</row>
    <row r="662" spans="1:68" ht="15.75">
      <c r="A662" s="28"/>
      <c r="B662" s="28"/>
      <c r="C662" s="28"/>
      <c r="D662" s="28"/>
      <c r="E662" s="28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</row>
    <row r="663" spans="1:68" ht="15.75">
      <c r="A663" s="28"/>
      <c r="B663" s="28"/>
      <c r="C663" s="28"/>
      <c r="D663" s="28"/>
      <c r="E663" s="28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/>
      <c r="BC663" s="30"/>
      <c r="BD663" s="30"/>
      <c r="BE663" s="30"/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</row>
    <row r="664" spans="1:68" ht="15.75">
      <c r="A664" s="28"/>
      <c r="B664" s="28"/>
      <c r="C664" s="28"/>
      <c r="D664" s="28"/>
      <c r="E664" s="28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</row>
    <row r="665" spans="1:68" ht="15.75">
      <c r="A665" s="28"/>
      <c r="B665" s="28"/>
      <c r="C665" s="28"/>
      <c r="D665" s="28"/>
      <c r="E665" s="28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/>
      <c r="BC665" s="30"/>
      <c r="BD665" s="30"/>
      <c r="BE665" s="30"/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</row>
    <row r="666" spans="1:68" ht="15.75">
      <c r="A666" s="28"/>
      <c r="B666" s="28"/>
      <c r="C666" s="28"/>
      <c r="D666" s="28"/>
      <c r="E666" s="28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</row>
    <row r="667" spans="1:68" ht="15.75">
      <c r="A667" s="28"/>
      <c r="B667" s="28"/>
      <c r="C667" s="28"/>
      <c r="D667" s="28"/>
      <c r="E667" s="28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/>
      <c r="BC667" s="30"/>
      <c r="BD667" s="30"/>
      <c r="BE667" s="30"/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</row>
    <row r="668" spans="1:68" ht="15.75">
      <c r="A668" s="28"/>
      <c r="B668" s="28"/>
      <c r="C668" s="28"/>
      <c r="D668" s="28"/>
      <c r="E668" s="28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</row>
    <row r="669" spans="1:68" ht="15.75">
      <c r="A669" s="28"/>
      <c r="B669" s="28"/>
      <c r="C669" s="28"/>
      <c r="D669" s="28"/>
      <c r="E669" s="28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/>
      <c r="BC669" s="30"/>
      <c r="BD669" s="30"/>
      <c r="BE669" s="30"/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</row>
    <row r="670" spans="1:68" ht="15.75">
      <c r="A670" s="28"/>
      <c r="B670" s="28"/>
      <c r="C670" s="28"/>
      <c r="D670" s="28"/>
      <c r="E670" s="28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</row>
    <row r="671" spans="1:68" ht="15.75">
      <c r="A671" s="28"/>
      <c r="B671" s="28"/>
      <c r="C671" s="28"/>
      <c r="D671" s="28"/>
      <c r="E671" s="28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/>
      <c r="BC671" s="30"/>
      <c r="BD671" s="30"/>
      <c r="BE671" s="30"/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</row>
    <row r="672" spans="1:68" ht="15.75">
      <c r="A672" s="28"/>
      <c r="B672" s="28"/>
      <c r="C672" s="28"/>
      <c r="D672" s="28"/>
      <c r="E672" s="28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</row>
    <row r="673" spans="1:68" ht="15.75">
      <c r="A673" s="28"/>
      <c r="B673" s="28"/>
      <c r="C673" s="28"/>
      <c r="D673" s="28"/>
      <c r="E673" s="28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/>
      <c r="BC673" s="30"/>
      <c r="BD673" s="30"/>
      <c r="BE673" s="30"/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</row>
    <row r="674" spans="1:68" ht="15.75">
      <c r="A674" s="28"/>
      <c r="B674" s="28"/>
      <c r="C674" s="28"/>
      <c r="D674" s="28"/>
      <c r="E674" s="28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</row>
    <row r="675" spans="1:68" ht="15.75">
      <c r="A675" s="28"/>
      <c r="B675" s="28"/>
      <c r="C675" s="28"/>
      <c r="D675" s="28"/>
      <c r="E675" s="28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/>
      <c r="BC675" s="30"/>
      <c r="BD675" s="30"/>
      <c r="BE675" s="30"/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</row>
    <row r="676" spans="1:68" ht="15.75">
      <c r="A676" s="28"/>
      <c r="B676" s="28"/>
      <c r="C676" s="28"/>
      <c r="D676" s="28"/>
      <c r="E676" s="28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</row>
    <row r="677" spans="1:68" ht="15.75">
      <c r="A677" s="28"/>
      <c r="B677" s="28"/>
      <c r="C677" s="28"/>
      <c r="D677" s="28"/>
      <c r="E677" s="28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/>
      <c r="BC677" s="30"/>
      <c r="BD677" s="30"/>
      <c r="BE677" s="30"/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</row>
    <row r="678" spans="1:68" ht="15.75">
      <c r="A678" s="28"/>
      <c r="B678" s="28"/>
      <c r="C678" s="28"/>
      <c r="D678" s="28"/>
      <c r="E678" s="28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</row>
    <row r="679" spans="1:68" ht="15.75">
      <c r="A679" s="28"/>
      <c r="B679" s="28"/>
      <c r="C679" s="28"/>
      <c r="D679" s="28"/>
      <c r="E679" s="28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/>
      <c r="BC679" s="30"/>
      <c r="BD679" s="30"/>
      <c r="BE679" s="30"/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</row>
    <row r="680" spans="1:68" ht="15.75">
      <c r="A680" s="28"/>
      <c r="B680" s="28"/>
      <c r="C680" s="28"/>
      <c r="D680" s="28"/>
      <c r="E680" s="28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</row>
    <row r="681" spans="1:68" ht="15.75">
      <c r="A681" s="28"/>
      <c r="B681" s="28"/>
      <c r="C681" s="28"/>
      <c r="D681" s="28"/>
      <c r="E681" s="28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/>
      <c r="BC681" s="30"/>
      <c r="BD681" s="30"/>
      <c r="BE681" s="30"/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</row>
    <row r="682" spans="1:68" ht="15.75">
      <c r="A682" s="28"/>
      <c r="B682" s="28"/>
      <c r="C682" s="28"/>
      <c r="D682" s="28"/>
      <c r="E682" s="28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</row>
    <row r="683" spans="1:68" ht="15.75">
      <c r="A683" s="28"/>
      <c r="B683" s="28"/>
      <c r="C683" s="28"/>
      <c r="D683" s="28"/>
      <c r="E683" s="28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/>
      <c r="BC683" s="30"/>
      <c r="BD683" s="30"/>
      <c r="BE683" s="30"/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</row>
    <row r="684" spans="1:68" ht="15.75">
      <c r="A684" s="28"/>
      <c r="B684" s="28"/>
      <c r="C684" s="28"/>
      <c r="D684" s="28"/>
      <c r="E684" s="28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</row>
    <row r="685" spans="1:68" ht="15.75">
      <c r="A685" s="28"/>
      <c r="B685" s="28"/>
      <c r="C685" s="28"/>
      <c r="D685" s="28"/>
      <c r="E685" s="28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/>
      <c r="BC685" s="30"/>
      <c r="BD685" s="30"/>
      <c r="BE685" s="30"/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</row>
    <row r="686" spans="1:68" ht="15.75">
      <c r="A686" s="28"/>
      <c r="B686" s="28"/>
      <c r="C686" s="28"/>
      <c r="D686" s="28"/>
      <c r="E686" s="28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</row>
    <row r="687" spans="1:68" ht="15.75">
      <c r="A687" s="28"/>
      <c r="B687" s="28"/>
      <c r="C687" s="28"/>
      <c r="D687" s="28"/>
      <c r="E687" s="28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/>
      <c r="BC687" s="30"/>
      <c r="BD687" s="30"/>
      <c r="BE687" s="30"/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</row>
    <row r="688" spans="1:68" ht="15.75">
      <c r="A688" s="28"/>
      <c r="B688" s="28"/>
      <c r="C688" s="28"/>
      <c r="D688" s="28"/>
      <c r="E688" s="28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</row>
    <row r="689" spans="1:68" ht="15.75">
      <c r="A689" s="28"/>
      <c r="B689" s="28"/>
      <c r="C689" s="28"/>
      <c r="D689" s="28"/>
      <c r="E689" s="28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/>
      <c r="BC689" s="30"/>
      <c r="BD689" s="30"/>
      <c r="BE689" s="30"/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</row>
    <row r="690" spans="1:68" ht="15.75">
      <c r="A690" s="28"/>
      <c r="B690" s="28"/>
      <c r="C690" s="28"/>
      <c r="D690" s="28"/>
      <c r="E690" s="28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</row>
    <row r="691" spans="1:68" ht="15.75">
      <c r="A691" s="28"/>
      <c r="B691" s="28"/>
      <c r="C691" s="28"/>
      <c r="D691" s="28"/>
      <c r="E691" s="28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/>
      <c r="BC691" s="30"/>
      <c r="BD691" s="30"/>
      <c r="BE691" s="30"/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</row>
    <row r="692" spans="1:68" ht="15.75">
      <c r="A692" s="28"/>
      <c r="B692" s="28"/>
      <c r="C692" s="28"/>
      <c r="D692" s="28"/>
      <c r="E692" s="28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</row>
    <row r="693" spans="1:68" ht="15.75">
      <c r="A693" s="28"/>
      <c r="B693" s="28"/>
      <c r="C693" s="28"/>
      <c r="D693" s="28"/>
      <c r="E693" s="28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/>
      <c r="BC693" s="30"/>
      <c r="BD693" s="30"/>
      <c r="BE693" s="30"/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</row>
    <row r="694" spans="1:68" ht="15.75">
      <c r="A694" s="28"/>
      <c r="B694" s="28"/>
      <c r="C694" s="28"/>
      <c r="D694" s="28"/>
      <c r="E694" s="28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</row>
    <row r="695" spans="1:68" ht="15.75">
      <c r="A695" s="28"/>
      <c r="B695" s="28"/>
      <c r="C695" s="28"/>
      <c r="D695" s="28"/>
      <c r="E695" s="28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/>
      <c r="BC695" s="30"/>
      <c r="BD695" s="30"/>
      <c r="BE695" s="30"/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</row>
    <row r="696" spans="1:68" ht="15.75">
      <c r="A696" s="28"/>
      <c r="B696" s="28"/>
      <c r="C696" s="28"/>
      <c r="D696" s="28"/>
      <c r="E696" s="28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</row>
    <row r="697" spans="1:68" ht="15.75">
      <c r="A697" s="28"/>
      <c r="B697" s="28"/>
      <c r="C697" s="28"/>
      <c r="D697" s="28"/>
      <c r="E697" s="28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/>
      <c r="BC697" s="30"/>
      <c r="BD697" s="30"/>
      <c r="BE697" s="30"/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</row>
    <row r="698" spans="1:68" ht="15.75">
      <c r="A698" s="28"/>
      <c r="B698" s="28"/>
      <c r="C698" s="28"/>
      <c r="D698" s="28"/>
      <c r="E698" s="28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</row>
    <row r="699" spans="1:68" ht="15.75">
      <c r="A699" s="28"/>
      <c r="B699" s="28"/>
      <c r="C699" s="28"/>
      <c r="D699" s="28"/>
      <c r="E699" s="28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/>
      <c r="BC699" s="30"/>
      <c r="BD699" s="30"/>
      <c r="BE699" s="30"/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</row>
    <row r="700" spans="1:68" ht="15.75">
      <c r="A700" s="28"/>
      <c r="B700" s="28"/>
      <c r="C700" s="28"/>
      <c r="D700" s="28"/>
      <c r="E700" s="28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</row>
    <row r="701" spans="1:68" ht="15.75">
      <c r="A701" s="28"/>
      <c r="B701" s="28"/>
      <c r="C701" s="28"/>
      <c r="D701" s="28"/>
      <c r="E701" s="28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/>
      <c r="BC701" s="30"/>
      <c r="BD701" s="30"/>
      <c r="BE701" s="30"/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</row>
    <row r="702" spans="1:68" ht="15.75">
      <c r="A702" s="28"/>
      <c r="B702" s="28"/>
      <c r="C702" s="28"/>
      <c r="D702" s="28"/>
      <c r="E702" s="28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</row>
    <row r="703" spans="1:68" ht="15.75">
      <c r="A703" s="28"/>
      <c r="B703" s="28"/>
      <c r="C703" s="28"/>
      <c r="D703" s="28"/>
      <c r="E703" s="28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/>
      <c r="BC703" s="30"/>
      <c r="BD703" s="30"/>
      <c r="BE703" s="30"/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</row>
    <row r="704" spans="1:68" ht="15.75">
      <c r="A704" s="28"/>
      <c r="B704" s="28"/>
      <c r="C704" s="28"/>
      <c r="D704" s="28"/>
      <c r="E704" s="28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</row>
    <row r="705" spans="1:68" ht="15.75">
      <c r="A705" s="28"/>
      <c r="B705" s="28"/>
      <c r="C705" s="28"/>
      <c r="D705" s="28"/>
      <c r="E705" s="28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/>
      <c r="BC705" s="30"/>
      <c r="BD705" s="30"/>
      <c r="BE705" s="30"/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</row>
    <row r="706" spans="1:68" ht="15.75">
      <c r="A706" s="28"/>
      <c r="B706" s="28"/>
      <c r="C706" s="28"/>
      <c r="D706" s="28"/>
      <c r="E706" s="28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</row>
    <row r="707" spans="1:68" ht="15.75">
      <c r="A707" s="28"/>
      <c r="B707" s="28"/>
      <c r="C707" s="28"/>
      <c r="D707" s="28"/>
      <c r="E707" s="28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/>
      <c r="BC707" s="30"/>
      <c r="BD707" s="30"/>
      <c r="BE707" s="30"/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</row>
    <row r="708" spans="1:68" ht="15.75">
      <c r="A708" s="28"/>
      <c r="B708" s="28"/>
      <c r="C708" s="28"/>
      <c r="D708" s="28"/>
      <c r="E708" s="28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</row>
    <row r="709" spans="1:68" ht="15.75">
      <c r="A709" s="28"/>
      <c r="B709" s="28"/>
      <c r="C709" s="28"/>
      <c r="D709" s="28"/>
      <c r="E709" s="28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/>
      <c r="BC709" s="30"/>
      <c r="BD709" s="30"/>
      <c r="BE709" s="30"/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</row>
    <row r="710" spans="1:68" ht="15.75">
      <c r="A710" s="28"/>
      <c r="B710" s="28"/>
      <c r="C710" s="28"/>
      <c r="D710" s="28"/>
      <c r="E710" s="28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</row>
    <row r="711" spans="1:68" ht="15.75">
      <c r="A711" s="28"/>
      <c r="B711" s="28"/>
      <c r="C711" s="28"/>
      <c r="D711" s="28"/>
      <c r="E711" s="28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/>
      <c r="BC711" s="30"/>
      <c r="BD711" s="30"/>
      <c r="BE711" s="30"/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</row>
    <row r="712" spans="1:68" ht="15.75">
      <c r="A712" s="28"/>
      <c r="B712" s="28"/>
      <c r="C712" s="28"/>
      <c r="D712" s="28"/>
      <c r="E712" s="28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</row>
    <row r="713" spans="1:68" ht="15.75">
      <c r="A713" s="28"/>
      <c r="B713" s="28"/>
      <c r="C713" s="28"/>
      <c r="D713" s="28"/>
      <c r="E713" s="28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/>
      <c r="BC713" s="30"/>
      <c r="BD713" s="30"/>
      <c r="BE713" s="30"/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</row>
    <row r="714" spans="1:68" ht="15.75">
      <c r="A714" s="28"/>
      <c r="B714" s="28"/>
      <c r="C714" s="28"/>
      <c r="D714" s="28"/>
      <c r="E714" s="28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</row>
    <row r="715" spans="1:68" ht="15.75">
      <c r="A715" s="28"/>
      <c r="B715" s="28"/>
      <c r="C715" s="28"/>
      <c r="D715" s="28"/>
      <c r="E715" s="28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/>
      <c r="BC715" s="30"/>
      <c r="BD715" s="30"/>
      <c r="BE715" s="30"/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</row>
    <row r="716" spans="1:68" ht="15.75">
      <c r="A716" s="28"/>
      <c r="B716" s="28"/>
      <c r="C716" s="28"/>
      <c r="D716" s="28"/>
      <c r="E716" s="28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</row>
    <row r="717" spans="1:68" ht="15.75">
      <c r="A717" s="28"/>
      <c r="B717" s="28"/>
      <c r="C717" s="28"/>
      <c r="D717" s="28"/>
      <c r="E717" s="28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/>
      <c r="BC717" s="30"/>
      <c r="BD717" s="30"/>
      <c r="BE717" s="30"/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</row>
    <row r="718" spans="1:68" ht="15.75">
      <c r="A718" s="28"/>
      <c r="B718" s="28"/>
      <c r="C718" s="28"/>
      <c r="D718" s="28"/>
      <c r="E718" s="28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</row>
    <row r="719" spans="1:68" ht="15.75">
      <c r="A719" s="28"/>
      <c r="B719" s="28"/>
      <c r="C719" s="28"/>
      <c r="D719" s="28"/>
      <c r="E719" s="28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/>
      <c r="BC719" s="30"/>
      <c r="BD719" s="30"/>
      <c r="BE719" s="30"/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</row>
    <row r="720" spans="1:68" ht="15.75">
      <c r="A720" s="28"/>
      <c r="B720" s="28"/>
      <c r="C720" s="28"/>
      <c r="D720" s="28"/>
      <c r="E720" s="28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</row>
    <row r="721" spans="1:68" ht="15.75">
      <c r="A721" s="28"/>
      <c r="B721" s="28"/>
      <c r="C721" s="28"/>
      <c r="D721" s="28"/>
      <c r="E721" s="28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/>
      <c r="BC721" s="30"/>
      <c r="BD721" s="30"/>
      <c r="BE721" s="30"/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</row>
    <row r="722" spans="1:68" ht="15.75">
      <c r="A722" s="28"/>
      <c r="B722" s="28"/>
      <c r="C722" s="28"/>
      <c r="D722" s="28"/>
      <c r="E722" s="28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</row>
    <row r="723" spans="1:68" ht="15.75">
      <c r="A723" s="28"/>
      <c r="B723" s="28"/>
      <c r="C723" s="28"/>
      <c r="D723" s="28"/>
      <c r="E723" s="28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/>
      <c r="BC723" s="30"/>
      <c r="BD723" s="30"/>
      <c r="BE723" s="30"/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</row>
    <row r="724" spans="1:68" ht="15.75">
      <c r="A724" s="28"/>
      <c r="B724" s="28"/>
      <c r="C724" s="28"/>
      <c r="D724" s="28"/>
      <c r="E724" s="28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</row>
    <row r="725" spans="1:68" ht="15.75">
      <c r="A725" s="28"/>
      <c r="B725" s="28"/>
      <c r="C725" s="28"/>
      <c r="D725" s="28"/>
      <c r="E725" s="28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/>
      <c r="BC725" s="30"/>
      <c r="BD725" s="30"/>
      <c r="BE725" s="30"/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</row>
    <row r="726" spans="1:68" ht="15.75">
      <c r="A726" s="28"/>
      <c r="B726" s="28"/>
      <c r="C726" s="28"/>
      <c r="D726" s="28"/>
      <c r="E726" s="28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</row>
    <row r="727" spans="1:68" ht="15.75">
      <c r="A727" s="28"/>
      <c r="B727" s="28"/>
      <c r="C727" s="28"/>
      <c r="D727" s="28"/>
      <c r="E727" s="28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/>
      <c r="BC727" s="30"/>
      <c r="BD727" s="30"/>
      <c r="BE727" s="30"/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</row>
    <row r="728" spans="1:68" ht="15.75">
      <c r="A728" s="28"/>
      <c r="B728" s="28"/>
      <c r="C728" s="28"/>
      <c r="D728" s="28"/>
      <c r="E728" s="28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</row>
    <row r="729" spans="1:68" ht="15.75">
      <c r="A729" s="28"/>
      <c r="B729" s="28"/>
      <c r="C729" s="28"/>
      <c r="D729" s="28"/>
      <c r="E729" s="28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/>
      <c r="BC729" s="30"/>
      <c r="BD729" s="30"/>
      <c r="BE729" s="30"/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</row>
    <row r="730" spans="1:68" ht="15.75">
      <c r="A730" s="28"/>
      <c r="B730" s="28"/>
      <c r="C730" s="28"/>
      <c r="D730" s="28"/>
      <c r="E730" s="28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/>
      <c r="BC730" s="30"/>
      <c r="BD730" s="30"/>
      <c r="BE730" s="30"/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</row>
    <row r="731" spans="1:68" ht="15.75">
      <c r="A731" s="28"/>
      <c r="B731" s="28"/>
      <c r="C731" s="28"/>
      <c r="D731" s="28"/>
      <c r="E731" s="28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/>
      <c r="BC731" s="30"/>
      <c r="BD731" s="30"/>
      <c r="BE731" s="30"/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</row>
    <row r="732" spans="1:68" ht="15.75">
      <c r="A732" s="28"/>
      <c r="B732" s="28"/>
      <c r="C732" s="28"/>
      <c r="D732" s="28"/>
      <c r="E732" s="28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/>
      <c r="BC732" s="30"/>
      <c r="BD732" s="30"/>
      <c r="BE732" s="30"/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</row>
    <row r="733" spans="1:68" ht="15.75">
      <c r="A733" s="28"/>
      <c r="B733" s="28"/>
      <c r="C733" s="28"/>
      <c r="D733" s="28"/>
      <c r="E733" s="28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/>
      <c r="BC733" s="30"/>
      <c r="BD733" s="30"/>
      <c r="BE733" s="30"/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</row>
    <row r="734" spans="1:68" ht="15.75">
      <c r="A734" s="28"/>
      <c r="B734" s="28"/>
      <c r="C734" s="28"/>
      <c r="D734" s="28"/>
      <c r="E734" s="28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/>
      <c r="BC734" s="30"/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</row>
    <row r="735" spans="1:68" ht="15.75">
      <c r="A735" s="28"/>
      <c r="B735" s="28"/>
      <c r="C735" s="28"/>
      <c r="D735" s="28"/>
      <c r="E735" s="28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/>
      <c r="BC735" s="30"/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</row>
    <row r="736" spans="1:68" ht="15.75">
      <c r="A736" s="28"/>
      <c r="B736" s="28"/>
      <c r="C736" s="28"/>
      <c r="D736" s="28"/>
      <c r="E736" s="28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/>
      <c r="BC736" s="30"/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</row>
    <row r="737" spans="1:68" ht="15.75">
      <c r="A737" s="28"/>
      <c r="B737" s="28"/>
      <c r="C737" s="28"/>
      <c r="D737" s="28"/>
      <c r="E737" s="28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/>
      <c r="BC737" s="30"/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</row>
    <row r="738" spans="1:68" ht="15.75">
      <c r="A738" s="28"/>
      <c r="B738" s="28"/>
      <c r="C738" s="28"/>
      <c r="D738" s="28"/>
      <c r="E738" s="28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/>
      <c r="BC738" s="30"/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</row>
    <row r="739" spans="1:68" ht="15.75">
      <c r="A739" s="28"/>
      <c r="B739" s="28"/>
      <c r="C739" s="28"/>
      <c r="D739" s="28"/>
      <c r="E739" s="28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/>
      <c r="BC739" s="30"/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</row>
    <row r="740" spans="1:68" ht="15.75">
      <c r="A740" s="28"/>
      <c r="B740" s="28"/>
      <c r="C740" s="28"/>
      <c r="D740" s="28"/>
      <c r="E740" s="28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/>
      <c r="BC740" s="30"/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</row>
    <row r="741" spans="1:68" ht="15.75">
      <c r="A741" s="28"/>
      <c r="B741" s="28"/>
      <c r="C741" s="28"/>
      <c r="D741" s="28"/>
      <c r="E741" s="28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/>
      <c r="BC741" s="30"/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</row>
    <row r="742" spans="1:68" ht="15.75">
      <c r="A742" s="28"/>
      <c r="B742" s="28"/>
      <c r="C742" s="28"/>
      <c r="D742" s="28"/>
      <c r="E742" s="28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/>
      <c r="BC742" s="30"/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</row>
    <row r="743" spans="1:68" ht="15.75">
      <c r="A743" s="28"/>
      <c r="B743" s="28"/>
      <c r="C743" s="28"/>
      <c r="D743" s="28"/>
      <c r="E743" s="28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/>
      <c r="BC743" s="30"/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</row>
    <row r="744" spans="1:68" ht="15.75">
      <c r="A744" s="28"/>
      <c r="B744" s="28"/>
      <c r="C744" s="28"/>
      <c r="D744" s="28"/>
      <c r="E744" s="28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/>
      <c r="BC744" s="30"/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</row>
    <row r="745" spans="1:68" ht="15.75">
      <c r="A745" s="28"/>
      <c r="B745" s="28"/>
      <c r="C745" s="28"/>
      <c r="D745" s="28"/>
      <c r="E745" s="28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/>
      <c r="BC745" s="30"/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</row>
    <row r="746" spans="1:68" ht="15.75">
      <c r="A746" s="28"/>
      <c r="B746" s="28"/>
      <c r="C746" s="28"/>
      <c r="D746" s="28"/>
      <c r="E746" s="28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/>
      <c r="BC746" s="30"/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</row>
    <row r="747" spans="1:68" ht="15.75">
      <c r="A747" s="28"/>
      <c r="B747" s="28"/>
      <c r="C747" s="28"/>
      <c r="D747" s="28"/>
      <c r="E747" s="28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/>
      <c r="BC747" s="30"/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</row>
    <row r="748" spans="1:68" ht="15.75">
      <c r="A748" s="28"/>
      <c r="B748" s="28"/>
      <c r="C748" s="28"/>
      <c r="D748" s="28"/>
      <c r="E748" s="28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/>
      <c r="BC748" s="30"/>
      <c r="BD748" s="30"/>
      <c r="BE748" s="30"/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</row>
    <row r="749" spans="1:68" ht="15.75">
      <c r="A749" s="28"/>
      <c r="B749" s="28"/>
      <c r="C749" s="28"/>
      <c r="D749" s="28"/>
      <c r="E749" s="28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</row>
    <row r="750" spans="1:68" ht="15.75">
      <c r="A750" s="28"/>
      <c r="B750" s="28"/>
      <c r="C750" s="28"/>
      <c r="D750" s="28"/>
      <c r="E750" s="28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/>
      <c r="BC750" s="30"/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</row>
    <row r="751" spans="1:68" ht="15.75">
      <c r="A751" s="28"/>
      <c r="B751" s="28"/>
      <c r="C751" s="28"/>
      <c r="D751" s="28"/>
      <c r="E751" s="28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</row>
    <row r="752" spans="1:68" ht="15.75">
      <c r="A752" s="28"/>
      <c r="B752" s="28"/>
      <c r="C752" s="28"/>
      <c r="D752" s="28"/>
      <c r="E752" s="28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/>
      <c r="BC752" s="30"/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</row>
    <row r="753" spans="1:68" ht="15.75">
      <c r="A753" s="28"/>
      <c r="B753" s="28"/>
      <c r="C753" s="28"/>
      <c r="D753" s="28"/>
      <c r="E753" s="28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</row>
    <row r="754" spans="1:68" ht="15.75">
      <c r="A754" s="28"/>
      <c r="B754" s="28"/>
      <c r="C754" s="28"/>
      <c r="D754" s="28"/>
      <c r="E754" s="28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/>
      <c r="BC754" s="30"/>
      <c r="BD754" s="30"/>
      <c r="BE754" s="30"/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</row>
    <row r="755" spans="1:68" ht="15.75">
      <c r="A755" s="28"/>
      <c r="B755" s="28"/>
      <c r="C755" s="28"/>
      <c r="D755" s="28"/>
      <c r="E755" s="28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</row>
    <row r="756" spans="1:68" ht="15.75">
      <c r="A756" s="28"/>
      <c r="B756" s="28"/>
      <c r="C756" s="28"/>
      <c r="D756" s="28"/>
      <c r="E756" s="28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/>
      <c r="BC756" s="30"/>
      <c r="BD756" s="30"/>
      <c r="BE756" s="30"/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</row>
    <row r="757" spans="1:68" ht="15.75">
      <c r="A757" s="28"/>
      <c r="B757" s="28"/>
      <c r="C757" s="28"/>
      <c r="D757" s="28"/>
      <c r="E757" s="28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</row>
    <row r="758" spans="1:68" ht="15.75">
      <c r="A758" s="28"/>
      <c r="B758" s="28"/>
      <c r="C758" s="28"/>
      <c r="D758" s="28"/>
      <c r="E758" s="28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/>
      <c r="BC758" s="30"/>
      <c r="BD758" s="30"/>
      <c r="BE758" s="30"/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</row>
    <row r="759" spans="1:68" ht="15.75">
      <c r="A759" s="28"/>
      <c r="B759" s="28"/>
      <c r="C759" s="28"/>
      <c r="D759" s="28"/>
      <c r="E759" s="28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</row>
    <row r="760" spans="1:68" ht="15.75">
      <c r="A760" s="28"/>
      <c r="B760" s="28"/>
      <c r="C760" s="28"/>
      <c r="D760" s="28"/>
      <c r="E760" s="28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/>
      <c r="BC760" s="30"/>
      <c r="BD760" s="30"/>
      <c r="BE760" s="30"/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</row>
    <row r="761" spans="1:68" ht="15.75">
      <c r="A761" s="28"/>
      <c r="B761" s="28"/>
      <c r="C761" s="28"/>
      <c r="D761" s="28"/>
      <c r="E761" s="28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</row>
    <row r="762" spans="1:68" ht="15.75">
      <c r="A762" s="28"/>
      <c r="B762" s="28"/>
      <c r="C762" s="28"/>
      <c r="D762" s="28"/>
      <c r="E762" s="28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/>
      <c r="BC762" s="30"/>
      <c r="BD762" s="30"/>
      <c r="BE762" s="30"/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</row>
    <row r="763" spans="1:68" ht="15.75">
      <c r="A763" s="28"/>
      <c r="B763" s="28"/>
      <c r="C763" s="28"/>
      <c r="D763" s="28"/>
      <c r="E763" s="28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</row>
    <row r="764" spans="1:68" ht="15.75">
      <c r="A764" s="28"/>
      <c r="B764" s="28"/>
      <c r="C764" s="28"/>
      <c r="D764" s="28"/>
      <c r="E764" s="28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/>
      <c r="BC764" s="30"/>
      <c r="BD764" s="30"/>
      <c r="BE764" s="30"/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</row>
    <row r="765" spans="1:68" ht="15.75">
      <c r="A765" s="28"/>
      <c r="B765" s="28"/>
      <c r="C765" s="28"/>
      <c r="D765" s="28"/>
      <c r="E765" s="28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</row>
    <row r="766" spans="1:68" ht="15.75">
      <c r="A766" s="28"/>
      <c r="B766" s="28"/>
      <c r="C766" s="28"/>
      <c r="D766" s="28"/>
      <c r="E766" s="28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/>
      <c r="BC766" s="30"/>
      <c r="BD766" s="30"/>
      <c r="BE766" s="30"/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</row>
    <row r="767" spans="1:68" ht="15.75">
      <c r="A767" s="28"/>
      <c r="B767" s="28"/>
      <c r="C767" s="28"/>
      <c r="D767" s="28"/>
      <c r="E767" s="28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</row>
    <row r="768" spans="1:68" ht="15.75">
      <c r="A768" s="28"/>
      <c r="B768" s="28"/>
      <c r="C768" s="28"/>
      <c r="D768" s="28"/>
      <c r="E768" s="28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</row>
    <row r="769" spans="1:68" ht="15.75">
      <c r="A769" s="28"/>
      <c r="B769" s="28"/>
      <c r="C769" s="28"/>
      <c r="D769" s="28"/>
      <c r="E769" s="28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</row>
    <row r="770" spans="1:68" ht="15.75">
      <c r="A770" s="28"/>
      <c r="B770" s="28"/>
      <c r="C770" s="28"/>
      <c r="D770" s="28"/>
      <c r="E770" s="28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/>
      <c r="BC770" s="30"/>
      <c r="BD770" s="30"/>
      <c r="BE770" s="30"/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</row>
    <row r="771" spans="1:68" ht="15.75">
      <c r="A771" s="28"/>
      <c r="B771" s="28"/>
      <c r="C771" s="28"/>
      <c r="D771" s="28"/>
      <c r="E771" s="28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</row>
    <row r="772" spans="1:68" ht="15.75">
      <c r="A772" s="28"/>
      <c r="B772" s="28"/>
      <c r="C772" s="28"/>
      <c r="D772" s="28"/>
      <c r="E772" s="28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/>
      <c r="BC772" s="30"/>
      <c r="BD772" s="30"/>
      <c r="BE772" s="30"/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</row>
    <row r="773" spans="1:68" ht="15.75">
      <c r="A773" s="28"/>
      <c r="B773" s="28"/>
      <c r="C773" s="28"/>
      <c r="D773" s="28"/>
      <c r="E773" s="28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</row>
    <row r="774" spans="1:68" ht="15.75">
      <c r="A774" s="28"/>
      <c r="B774" s="28"/>
      <c r="C774" s="28"/>
      <c r="D774" s="28"/>
      <c r="E774" s="28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/>
      <c r="BC774" s="30"/>
      <c r="BD774" s="30"/>
      <c r="BE774" s="30"/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</row>
    <row r="775" spans="1:68" ht="15.75">
      <c r="A775" s="28"/>
      <c r="B775" s="28"/>
      <c r="C775" s="28"/>
      <c r="D775" s="28"/>
      <c r="E775" s="28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</row>
    <row r="776" spans="1:68" ht="15.75">
      <c r="A776" s="28"/>
      <c r="B776" s="28"/>
      <c r="C776" s="28"/>
      <c r="D776" s="28"/>
      <c r="E776" s="28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/>
      <c r="BC776" s="30"/>
      <c r="BD776" s="30"/>
      <c r="BE776" s="30"/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</row>
    <row r="777" spans="1:68" ht="15.75">
      <c r="A777" s="28"/>
      <c r="B777" s="28"/>
      <c r="C777" s="28"/>
      <c r="D777" s="28"/>
      <c r="E777" s="28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</row>
    <row r="778" spans="1:68" ht="15.75">
      <c r="A778" s="28"/>
      <c r="B778" s="28"/>
      <c r="C778" s="28"/>
      <c r="D778" s="28"/>
      <c r="E778" s="28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/>
      <c r="BB778" s="30"/>
      <c r="BC778" s="30"/>
      <c r="BD778" s="30"/>
      <c r="BE778" s="30"/>
      <c r="BF778" s="30"/>
      <c r="BG778" s="30"/>
      <c r="BH778" s="30"/>
      <c r="BI778" s="30"/>
      <c r="BJ778" s="30"/>
      <c r="BK778" s="30"/>
      <c r="BL778" s="30"/>
      <c r="BM778" s="30"/>
      <c r="BN778" s="30"/>
      <c r="BO778" s="30"/>
      <c r="BP778" s="30"/>
    </row>
    <row r="779" spans="1:68" ht="15.75">
      <c r="A779" s="28"/>
      <c r="B779" s="28"/>
      <c r="C779" s="28"/>
      <c r="D779" s="28"/>
      <c r="E779" s="28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/>
      <c r="BA779" s="30"/>
      <c r="BB779" s="30"/>
      <c r="BC779" s="30"/>
      <c r="BD779" s="30"/>
      <c r="BE779" s="30"/>
      <c r="BF779" s="30"/>
      <c r="BG779" s="30"/>
      <c r="BH779" s="30"/>
      <c r="BI779" s="30"/>
      <c r="BJ779" s="30"/>
      <c r="BK779" s="30"/>
      <c r="BL779" s="30"/>
      <c r="BM779" s="30"/>
      <c r="BN779" s="30"/>
      <c r="BO779" s="30"/>
      <c r="BP779" s="30"/>
    </row>
    <row r="780" spans="1:68" ht="15.75">
      <c r="A780" s="28"/>
      <c r="B780" s="28"/>
      <c r="C780" s="28"/>
      <c r="D780" s="28"/>
      <c r="E780" s="28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  <c r="BB780" s="30"/>
      <c r="BC780" s="30"/>
      <c r="BD780" s="30"/>
      <c r="BE780" s="30"/>
      <c r="BF780" s="30"/>
      <c r="BG780" s="30"/>
      <c r="BH780" s="30"/>
      <c r="BI780" s="30"/>
      <c r="BJ780" s="30"/>
      <c r="BK780" s="30"/>
      <c r="BL780" s="30"/>
      <c r="BM780" s="30"/>
      <c r="BN780" s="30"/>
      <c r="BO780" s="30"/>
      <c r="BP780" s="30"/>
    </row>
    <row r="781" spans="1:68" ht="15.75">
      <c r="A781" s="28"/>
      <c r="B781" s="28"/>
      <c r="C781" s="28"/>
      <c r="D781" s="28"/>
      <c r="E781" s="28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  <c r="AZ781" s="30"/>
      <c r="BA781" s="30"/>
      <c r="BB781" s="30"/>
      <c r="BC781" s="30"/>
      <c r="BD781" s="30"/>
      <c r="BE781" s="30"/>
      <c r="BF781" s="30"/>
      <c r="BG781" s="30"/>
      <c r="BH781" s="30"/>
      <c r="BI781" s="30"/>
      <c r="BJ781" s="30"/>
      <c r="BK781" s="30"/>
      <c r="BL781" s="30"/>
      <c r="BM781" s="30"/>
      <c r="BN781" s="30"/>
      <c r="BO781" s="30"/>
      <c r="BP781" s="30"/>
    </row>
    <row r="782" spans="1:68" ht="15.75">
      <c r="A782" s="28"/>
      <c r="B782" s="28"/>
      <c r="C782" s="28"/>
      <c r="D782" s="28"/>
      <c r="E782" s="28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  <c r="BA782" s="30"/>
      <c r="BB782" s="30"/>
      <c r="BC782" s="30"/>
      <c r="BD782" s="30"/>
      <c r="BE782" s="30"/>
      <c r="BF782" s="30"/>
      <c r="BG782" s="30"/>
      <c r="BH782" s="30"/>
      <c r="BI782" s="30"/>
      <c r="BJ782" s="30"/>
      <c r="BK782" s="30"/>
      <c r="BL782" s="30"/>
      <c r="BM782" s="30"/>
      <c r="BN782" s="30"/>
      <c r="BO782" s="30"/>
      <c r="BP782" s="30"/>
    </row>
    <row r="783" spans="1:68" ht="15.75">
      <c r="A783" s="28"/>
      <c r="B783" s="28"/>
      <c r="C783" s="28"/>
      <c r="D783" s="28"/>
      <c r="E783" s="28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/>
      <c r="BA783" s="30"/>
      <c r="BB783" s="30"/>
      <c r="BC783" s="30"/>
      <c r="BD783" s="30"/>
      <c r="BE783" s="30"/>
      <c r="BF783" s="30"/>
      <c r="BG783" s="30"/>
      <c r="BH783" s="30"/>
      <c r="BI783" s="30"/>
      <c r="BJ783" s="30"/>
      <c r="BK783" s="30"/>
      <c r="BL783" s="30"/>
      <c r="BM783" s="30"/>
      <c r="BN783" s="30"/>
      <c r="BO783" s="30"/>
      <c r="BP783" s="30"/>
    </row>
    <row r="784" spans="1:68" ht="15.75">
      <c r="A784" s="28"/>
      <c r="B784" s="28"/>
      <c r="C784" s="28"/>
      <c r="D784" s="28"/>
      <c r="E784" s="28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/>
      <c r="BB784" s="30"/>
      <c r="BC784" s="30"/>
      <c r="BD784" s="30"/>
      <c r="BE784" s="30"/>
      <c r="BF784" s="30"/>
      <c r="BG784" s="30"/>
      <c r="BH784" s="30"/>
      <c r="BI784" s="30"/>
      <c r="BJ784" s="30"/>
      <c r="BK784" s="30"/>
      <c r="BL784" s="30"/>
      <c r="BM784" s="30"/>
      <c r="BN784" s="30"/>
      <c r="BO784" s="30"/>
      <c r="BP784" s="30"/>
    </row>
    <row r="785" spans="1:68" ht="15.75">
      <c r="A785" s="28"/>
      <c r="B785" s="28"/>
      <c r="C785" s="28"/>
      <c r="D785" s="28"/>
      <c r="E785" s="28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  <c r="BA785" s="30"/>
      <c r="BB785" s="30"/>
      <c r="BC785" s="30"/>
      <c r="BD785" s="30"/>
      <c r="BE785" s="30"/>
      <c r="BF785" s="30"/>
      <c r="BG785" s="30"/>
      <c r="BH785" s="30"/>
      <c r="BI785" s="30"/>
      <c r="BJ785" s="30"/>
      <c r="BK785" s="30"/>
      <c r="BL785" s="30"/>
      <c r="BM785" s="30"/>
      <c r="BN785" s="30"/>
      <c r="BO785" s="30"/>
      <c r="BP785" s="30"/>
    </row>
    <row r="786" spans="1:68" ht="15.75">
      <c r="A786" s="28"/>
      <c r="B786" s="28"/>
      <c r="C786" s="28"/>
      <c r="D786" s="28"/>
      <c r="E786" s="28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</row>
    <row r="787" spans="1:68" ht="15.75">
      <c r="A787" s="28"/>
      <c r="B787" s="28"/>
      <c r="C787" s="28"/>
      <c r="D787" s="28"/>
      <c r="E787" s="28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  <c r="BA787" s="30"/>
      <c r="BB787" s="30"/>
      <c r="BC787" s="30"/>
      <c r="BD787" s="30"/>
      <c r="BE787" s="30"/>
      <c r="BF787" s="30"/>
      <c r="BG787" s="30"/>
      <c r="BH787" s="30"/>
      <c r="BI787" s="30"/>
      <c r="BJ787" s="30"/>
      <c r="BK787" s="30"/>
      <c r="BL787" s="30"/>
      <c r="BM787" s="30"/>
      <c r="BN787" s="30"/>
      <c r="BO787" s="30"/>
      <c r="BP787" s="30"/>
    </row>
    <row r="788" spans="1:68" ht="15.75">
      <c r="A788" s="28"/>
      <c r="B788" s="28"/>
      <c r="C788" s="28"/>
      <c r="D788" s="28"/>
      <c r="E788" s="28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/>
      <c r="BB788" s="30"/>
      <c r="BC788" s="30"/>
      <c r="BD788" s="30"/>
      <c r="BE788" s="30"/>
      <c r="BF788" s="30"/>
      <c r="BG788" s="30"/>
      <c r="BH788" s="30"/>
      <c r="BI788" s="30"/>
      <c r="BJ788" s="30"/>
      <c r="BK788" s="30"/>
      <c r="BL788" s="30"/>
      <c r="BM788" s="30"/>
      <c r="BN788" s="30"/>
      <c r="BO788" s="30"/>
      <c r="BP788" s="30"/>
    </row>
    <row r="789" spans="1:68" ht="15.75">
      <c r="A789" s="28"/>
      <c r="B789" s="28"/>
      <c r="C789" s="28"/>
      <c r="D789" s="28"/>
      <c r="E789" s="28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/>
      <c r="BA789" s="30"/>
      <c r="BB789" s="30"/>
      <c r="BC789" s="30"/>
      <c r="BD789" s="30"/>
      <c r="BE789" s="30"/>
      <c r="BF789" s="30"/>
      <c r="BG789" s="30"/>
      <c r="BH789" s="30"/>
      <c r="BI789" s="30"/>
      <c r="BJ789" s="30"/>
      <c r="BK789" s="30"/>
      <c r="BL789" s="30"/>
      <c r="BM789" s="30"/>
      <c r="BN789" s="30"/>
      <c r="BO789" s="30"/>
      <c r="BP789" s="30"/>
    </row>
    <row r="790" spans="1:68" ht="15.75">
      <c r="A790" s="28"/>
      <c r="B790" s="28"/>
      <c r="C790" s="28"/>
      <c r="D790" s="28"/>
      <c r="E790" s="28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  <c r="BB790" s="30"/>
      <c r="BC790" s="30"/>
      <c r="BD790" s="30"/>
      <c r="BE790" s="30"/>
      <c r="BF790" s="30"/>
      <c r="BG790" s="30"/>
      <c r="BH790" s="30"/>
      <c r="BI790" s="30"/>
      <c r="BJ790" s="30"/>
      <c r="BK790" s="30"/>
      <c r="BL790" s="30"/>
      <c r="BM790" s="30"/>
      <c r="BN790" s="30"/>
      <c r="BO790" s="30"/>
      <c r="BP790" s="30"/>
    </row>
    <row r="791" spans="1:68" ht="15.75">
      <c r="A791" s="28"/>
      <c r="B791" s="28"/>
      <c r="C791" s="28"/>
      <c r="D791" s="28"/>
      <c r="E791" s="28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/>
      <c r="AY791" s="30"/>
      <c r="AZ791" s="30"/>
      <c r="BA791" s="30"/>
      <c r="BB791" s="30"/>
      <c r="BC791" s="30"/>
      <c r="BD791" s="30"/>
      <c r="BE791" s="30"/>
      <c r="BF791" s="30"/>
      <c r="BG791" s="30"/>
      <c r="BH791" s="30"/>
      <c r="BI791" s="30"/>
      <c r="BJ791" s="30"/>
      <c r="BK791" s="30"/>
      <c r="BL791" s="30"/>
      <c r="BM791" s="30"/>
      <c r="BN791" s="30"/>
      <c r="BO791" s="30"/>
      <c r="BP791" s="30"/>
    </row>
    <row r="792" spans="1:68" ht="15.75">
      <c r="A792" s="28"/>
      <c r="B792" s="28"/>
      <c r="C792" s="28"/>
      <c r="D792" s="28"/>
      <c r="E792" s="28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  <c r="BA792" s="30"/>
      <c r="BB792" s="30"/>
      <c r="BC792" s="30"/>
      <c r="BD792" s="30"/>
      <c r="BE792" s="30"/>
      <c r="BF792" s="30"/>
      <c r="BG792" s="30"/>
      <c r="BH792" s="30"/>
      <c r="BI792" s="30"/>
      <c r="BJ792" s="30"/>
      <c r="BK792" s="30"/>
      <c r="BL792" s="30"/>
      <c r="BM792" s="30"/>
      <c r="BN792" s="30"/>
      <c r="BO792" s="30"/>
      <c r="BP792" s="30"/>
    </row>
    <row r="793" spans="1:68" ht="15.75">
      <c r="A793" s="28"/>
      <c r="B793" s="28"/>
      <c r="C793" s="28"/>
      <c r="D793" s="28"/>
      <c r="E793" s="28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  <c r="AZ793" s="30"/>
      <c r="BA793" s="30"/>
      <c r="BB793" s="30"/>
      <c r="BC793" s="30"/>
      <c r="BD793" s="30"/>
      <c r="BE793" s="30"/>
      <c r="BF793" s="30"/>
      <c r="BG793" s="30"/>
      <c r="BH793" s="30"/>
      <c r="BI793" s="30"/>
      <c r="BJ793" s="30"/>
      <c r="BK793" s="30"/>
      <c r="BL793" s="30"/>
      <c r="BM793" s="30"/>
      <c r="BN793" s="30"/>
      <c r="BO793" s="30"/>
      <c r="BP793" s="30"/>
    </row>
    <row r="794" spans="1:68" ht="15.75">
      <c r="A794" s="28"/>
      <c r="B794" s="28"/>
      <c r="C794" s="28"/>
      <c r="D794" s="28"/>
      <c r="E794" s="28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  <c r="BA794" s="30"/>
      <c r="BB794" s="30"/>
      <c r="BC794" s="30"/>
      <c r="BD794" s="30"/>
      <c r="BE794" s="30"/>
      <c r="BF794" s="30"/>
      <c r="BG794" s="30"/>
      <c r="BH794" s="30"/>
      <c r="BI794" s="30"/>
      <c r="BJ794" s="30"/>
      <c r="BK794" s="30"/>
      <c r="BL794" s="30"/>
      <c r="BM794" s="30"/>
      <c r="BN794" s="30"/>
      <c r="BO794" s="30"/>
      <c r="BP794" s="30"/>
    </row>
    <row r="795" spans="1:68" ht="15.75">
      <c r="A795" s="28"/>
      <c r="B795" s="28"/>
      <c r="C795" s="28"/>
      <c r="D795" s="28"/>
      <c r="E795" s="28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  <c r="BA795" s="30"/>
      <c r="BB795" s="30"/>
      <c r="BC795" s="30"/>
      <c r="BD795" s="30"/>
      <c r="BE795" s="30"/>
      <c r="BF795" s="30"/>
      <c r="BG795" s="30"/>
      <c r="BH795" s="30"/>
      <c r="BI795" s="30"/>
      <c r="BJ795" s="30"/>
      <c r="BK795" s="30"/>
      <c r="BL795" s="30"/>
      <c r="BM795" s="30"/>
      <c r="BN795" s="30"/>
      <c r="BO795" s="30"/>
      <c r="BP795" s="30"/>
    </row>
    <row r="796" spans="1:68" ht="15.75">
      <c r="A796" s="28"/>
      <c r="B796" s="28"/>
      <c r="C796" s="28"/>
      <c r="D796" s="28"/>
      <c r="E796" s="28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  <c r="BA796" s="30"/>
      <c r="BB796" s="30"/>
      <c r="BC796" s="30"/>
      <c r="BD796" s="30"/>
      <c r="BE796" s="30"/>
      <c r="BF796" s="30"/>
      <c r="BG796" s="30"/>
      <c r="BH796" s="30"/>
      <c r="BI796" s="30"/>
      <c r="BJ796" s="30"/>
      <c r="BK796" s="30"/>
      <c r="BL796" s="30"/>
      <c r="BM796" s="30"/>
      <c r="BN796" s="30"/>
      <c r="BO796" s="30"/>
      <c r="BP796" s="30"/>
    </row>
    <row r="797" spans="1:68" ht="15.75">
      <c r="A797" s="28"/>
      <c r="B797" s="28"/>
      <c r="C797" s="28"/>
      <c r="D797" s="28"/>
      <c r="E797" s="28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  <c r="AZ797" s="30"/>
      <c r="BA797" s="30"/>
      <c r="BB797" s="30"/>
      <c r="BC797" s="30"/>
      <c r="BD797" s="30"/>
      <c r="BE797" s="30"/>
      <c r="BF797" s="30"/>
      <c r="BG797" s="30"/>
      <c r="BH797" s="30"/>
      <c r="BI797" s="30"/>
      <c r="BJ797" s="30"/>
      <c r="BK797" s="30"/>
      <c r="BL797" s="30"/>
      <c r="BM797" s="30"/>
      <c r="BN797" s="30"/>
      <c r="BO797" s="30"/>
      <c r="BP797" s="30"/>
    </row>
    <row r="798" spans="1:68" ht="15.75">
      <c r="A798" s="28"/>
      <c r="B798" s="28"/>
      <c r="C798" s="28"/>
      <c r="D798" s="28"/>
      <c r="E798" s="28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  <c r="BA798" s="30"/>
      <c r="BB798" s="30"/>
      <c r="BC798" s="30"/>
      <c r="BD798" s="30"/>
      <c r="BE798" s="30"/>
      <c r="BF798" s="30"/>
      <c r="BG798" s="30"/>
      <c r="BH798" s="30"/>
      <c r="BI798" s="30"/>
      <c r="BJ798" s="30"/>
      <c r="BK798" s="30"/>
      <c r="BL798" s="30"/>
      <c r="BM798" s="30"/>
      <c r="BN798" s="30"/>
      <c r="BO798" s="30"/>
      <c r="BP798" s="30"/>
    </row>
    <row r="799" spans="1:68" ht="15.75">
      <c r="A799" s="28"/>
      <c r="B799" s="28"/>
      <c r="C799" s="28"/>
      <c r="D799" s="28"/>
      <c r="E799" s="28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/>
      <c r="BA799" s="30"/>
      <c r="BB799" s="30"/>
      <c r="BC799" s="30"/>
      <c r="BD799" s="30"/>
      <c r="BE799" s="30"/>
      <c r="BF799" s="30"/>
      <c r="BG799" s="30"/>
      <c r="BH799" s="30"/>
      <c r="BI799" s="30"/>
      <c r="BJ799" s="30"/>
      <c r="BK799" s="30"/>
      <c r="BL799" s="30"/>
      <c r="BM799" s="30"/>
      <c r="BN799" s="30"/>
      <c r="BO799" s="30"/>
      <c r="BP799" s="30"/>
    </row>
    <row r="800" spans="1:68" ht="15.75">
      <c r="A800" s="28"/>
      <c r="B800" s="28"/>
      <c r="C800" s="28"/>
      <c r="D800" s="28"/>
      <c r="E800" s="28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  <c r="BA800" s="30"/>
      <c r="BB800" s="30"/>
      <c r="BC800" s="30"/>
      <c r="BD800" s="30"/>
      <c r="BE800" s="30"/>
      <c r="BF800" s="30"/>
      <c r="BG800" s="30"/>
      <c r="BH800" s="30"/>
      <c r="BI800" s="30"/>
      <c r="BJ800" s="30"/>
      <c r="BK800" s="30"/>
      <c r="BL800" s="30"/>
      <c r="BM800" s="30"/>
      <c r="BN800" s="30"/>
      <c r="BO800" s="30"/>
      <c r="BP800" s="30"/>
    </row>
    <row r="801" spans="1:68" ht="15.75">
      <c r="A801" s="28"/>
      <c r="B801" s="28"/>
      <c r="C801" s="28"/>
      <c r="D801" s="28"/>
      <c r="E801" s="28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/>
      <c r="BA801" s="30"/>
      <c r="BB801" s="30"/>
      <c r="BC801" s="30"/>
      <c r="BD801" s="30"/>
      <c r="BE801" s="30"/>
      <c r="BF801" s="30"/>
      <c r="BG801" s="30"/>
      <c r="BH801" s="30"/>
      <c r="BI801" s="30"/>
      <c r="BJ801" s="30"/>
      <c r="BK801" s="30"/>
      <c r="BL801" s="30"/>
      <c r="BM801" s="30"/>
      <c r="BN801" s="30"/>
      <c r="BO801" s="30"/>
      <c r="BP801" s="30"/>
    </row>
    <row r="802" spans="1:68" ht="15.75">
      <c r="A802" s="28"/>
      <c r="B802" s="28"/>
      <c r="C802" s="28"/>
      <c r="D802" s="28"/>
      <c r="E802" s="28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  <c r="BA802" s="30"/>
      <c r="BB802" s="30"/>
      <c r="BC802" s="30"/>
      <c r="BD802" s="30"/>
      <c r="BE802" s="30"/>
      <c r="BF802" s="30"/>
      <c r="BG802" s="30"/>
      <c r="BH802" s="30"/>
      <c r="BI802" s="30"/>
      <c r="BJ802" s="30"/>
      <c r="BK802" s="30"/>
      <c r="BL802" s="30"/>
      <c r="BM802" s="30"/>
      <c r="BN802" s="30"/>
      <c r="BO802" s="30"/>
      <c r="BP802" s="30"/>
    </row>
    <row r="803" spans="1:68" ht="15.75">
      <c r="A803" s="28"/>
      <c r="B803" s="28"/>
      <c r="C803" s="28"/>
      <c r="D803" s="28"/>
      <c r="E803" s="28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  <c r="AZ803" s="30"/>
      <c r="BA803" s="30"/>
      <c r="BB803" s="30"/>
      <c r="BC803" s="30"/>
      <c r="BD803" s="30"/>
      <c r="BE803" s="30"/>
      <c r="BF803" s="30"/>
      <c r="BG803" s="30"/>
      <c r="BH803" s="30"/>
      <c r="BI803" s="30"/>
      <c r="BJ803" s="30"/>
      <c r="BK803" s="30"/>
      <c r="BL803" s="30"/>
      <c r="BM803" s="30"/>
      <c r="BN803" s="30"/>
      <c r="BO803" s="30"/>
      <c r="BP803" s="30"/>
    </row>
    <row r="804" spans="1:68" ht="15.75">
      <c r="A804" s="28"/>
      <c r="B804" s="28"/>
      <c r="C804" s="28"/>
      <c r="D804" s="28"/>
      <c r="E804" s="28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  <c r="BA804" s="30"/>
      <c r="BB804" s="30"/>
      <c r="BC804" s="30"/>
      <c r="BD804" s="30"/>
      <c r="BE804" s="30"/>
      <c r="BF804" s="30"/>
      <c r="BG804" s="30"/>
      <c r="BH804" s="30"/>
      <c r="BI804" s="30"/>
      <c r="BJ804" s="30"/>
      <c r="BK804" s="30"/>
      <c r="BL804" s="30"/>
      <c r="BM804" s="30"/>
      <c r="BN804" s="30"/>
      <c r="BO804" s="30"/>
      <c r="BP804" s="30"/>
    </row>
    <row r="805" spans="1:68" ht="15.75">
      <c r="A805" s="28"/>
      <c r="B805" s="28"/>
      <c r="C805" s="28"/>
      <c r="D805" s="28"/>
      <c r="E805" s="28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  <c r="AW805" s="30"/>
      <c r="AX805" s="30"/>
      <c r="AY805" s="30"/>
      <c r="AZ805" s="30"/>
      <c r="BA805" s="30"/>
      <c r="BB805" s="30"/>
      <c r="BC805" s="30"/>
      <c r="BD805" s="30"/>
      <c r="BE805" s="30"/>
      <c r="BF805" s="30"/>
      <c r="BG805" s="30"/>
      <c r="BH805" s="30"/>
      <c r="BI805" s="30"/>
      <c r="BJ805" s="30"/>
      <c r="BK805" s="30"/>
      <c r="BL805" s="30"/>
      <c r="BM805" s="30"/>
      <c r="BN805" s="30"/>
      <c r="BO805" s="30"/>
      <c r="BP805" s="30"/>
    </row>
    <row r="806" spans="1:68" ht="15.75">
      <c r="A806" s="28"/>
      <c r="B806" s="28"/>
      <c r="C806" s="28"/>
      <c r="D806" s="28"/>
      <c r="E806" s="28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  <c r="BA806" s="30"/>
      <c r="BB806" s="30"/>
      <c r="BC806" s="30"/>
      <c r="BD806" s="30"/>
      <c r="BE806" s="30"/>
      <c r="BF806" s="30"/>
      <c r="BG806" s="30"/>
      <c r="BH806" s="30"/>
      <c r="BI806" s="30"/>
      <c r="BJ806" s="30"/>
      <c r="BK806" s="30"/>
      <c r="BL806" s="30"/>
      <c r="BM806" s="30"/>
      <c r="BN806" s="30"/>
      <c r="BO806" s="30"/>
      <c r="BP806" s="30"/>
    </row>
    <row r="807" spans="1:68" ht="15.75">
      <c r="A807" s="28"/>
      <c r="B807" s="28"/>
      <c r="C807" s="28"/>
      <c r="D807" s="28"/>
      <c r="E807" s="28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  <c r="AZ807" s="30"/>
      <c r="BA807" s="30"/>
      <c r="BB807" s="30"/>
      <c r="BC807" s="30"/>
      <c r="BD807" s="30"/>
      <c r="BE807" s="30"/>
      <c r="BF807" s="30"/>
      <c r="BG807" s="30"/>
      <c r="BH807" s="30"/>
      <c r="BI807" s="30"/>
      <c r="BJ807" s="30"/>
      <c r="BK807" s="30"/>
      <c r="BL807" s="30"/>
      <c r="BM807" s="30"/>
      <c r="BN807" s="30"/>
      <c r="BO807" s="30"/>
      <c r="BP807" s="30"/>
    </row>
    <row r="808" spans="1:68" ht="15.75">
      <c r="A808" s="28"/>
      <c r="B808" s="28"/>
      <c r="C808" s="28"/>
      <c r="D808" s="28"/>
      <c r="E808" s="28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  <c r="BA808" s="30"/>
      <c r="BB808" s="30"/>
      <c r="BC808" s="30"/>
      <c r="BD808" s="30"/>
      <c r="BE808" s="30"/>
      <c r="BF808" s="30"/>
      <c r="BG808" s="30"/>
      <c r="BH808" s="30"/>
      <c r="BI808" s="30"/>
      <c r="BJ808" s="30"/>
      <c r="BK808" s="30"/>
      <c r="BL808" s="30"/>
      <c r="BM808" s="30"/>
      <c r="BN808" s="30"/>
      <c r="BO808" s="30"/>
      <c r="BP808" s="30"/>
    </row>
    <row r="809" spans="1:68" ht="15.75">
      <c r="A809" s="28"/>
      <c r="B809" s="28"/>
      <c r="C809" s="28"/>
      <c r="D809" s="28"/>
      <c r="E809" s="28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  <c r="BA809" s="30"/>
      <c r="BB809" s="30"/>
      <c r="BC809" s="30"/>
      <c r="BD809" s="30"/>
      <c r="BE809" s="30"/>
      <c r="BF809" s="30"/>
      <c r="BG809" s="30"/>
      <c r="BH809" s="30"/>
      <c r="BI809" s="30"/>
      <c r="BJ809" s="30"/>
      <c r="BK809" s="30"/>
      <c r="BL809" s="30"/>
      <c r="BM809" s="30"/>
      <c r="BN809" s="30"/>
      <c r="BO809" s="30"/>
      <c r="BP809" s="30"/>
    </row>
    <row r="810" spans="1:68" ht="15.75">
      <c r="A810" s="28"/>
      <c r="B810" s="28"/>
      <c r="C810" s="28"/>
      <c r="D810" s="28"/>
      <c r="E810" s="28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  <c r="BA810" s="30"/>
      <c r="BB810" s="30"/>
      <c r="BC810" s="30"/>
      <c r="BD810" s="30"/>
      <c r="BE810" s="30"/>
      <c r="BF810" s="30"/>
      <c r="BG810" s="30"/>
      <c r="BH810" s="30"/>
      <c r="BI810" s="30"/>
      <c r="BJ810" s="30"/>
      <c r="BK810" s="30"/>
      <c r="BL810" s="30"/>
      <c r="BM810" s="30"/>
      <c r="BN810" s="30"/>
      <c r="BO810" s="30"/>
      <c r="BP810" s="30"/>
    </row>
    <row r="811" spans="1:68" ht="15.75">
      <c r="A811" s="28"/>
      <c r="B811" s="28"/>
      <c r="C811" s="28"/>
      <c r="D811" s="28"/>
      <c r="E811" s="28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  <c r="BA811" s="30"/>
      <c r="BB811" s="30"/>
      <c r="BC811" s="30"/>
      <c r="BD811" s="30"/>
      <c r="BE811" s="30"/>
      <c r="BF811" s="30"/>
      <c r="BG811" s="30"/>
      <c r="BH811" s="30"/>
      <c r="BI811" s="30"/>
      <c r="BJ811" s="30"/>
      <c r="BK811" s="30"/>
      <c r="BL811" s="30"/>
      <c r="BM811" s="30"/>
      <c r="BN811" s="30"/>
      <c r="BO811" s="30"/>
      <c r="BP811" s="30"/>
    </row>
    <row r="812" spans="1:68" ht="15.75">
      <c r="A812" s="28"/>
      <c r="B812" s="28"/>
      <c r="C812" s="28"/>
      <c r="D812" s="28"/>
      <c r="E812" s="28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  <c r="BB812" s="30"/>
      <c r="BC812" s="30"/>
      <c r="BD812" s="30"/>
      <c r="BE812" s="30"/>
      <c r="BF812" s="30"/>
      <c r="BG812" s="30"/>
      <c r="BH812" s="30"/>
      <c r="BI812" s="30"/>
      <c r="BJ812" s="30"/>
      <c r="BK812" s="30"/>
      <c r="BL812" s="30"/>
      <c r="BM812" s="30"/>
      <c r="BN812" s="30"/>
      <c r="BO812" s="30"/>
      <c r="BP812" s="30"/>
    </row>
    <row r="813" spans="1:68" ht="15.75">
      <c r="A813" s="28"/>
      <c r="B813" s="28"/>
      <c r="C813" s="28"/>
      <c r="D813" s="28"/>
      <c r="E813" s="28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  <c r="BA813" s="30"/>
      <c r="BB813" s="30"/>
      <c r="BC813" s="30"/>
      <c r="BD813" s="30"/>
      <c r="BE813" s="30"/>
      <c r="BF813" s="30"/>
      <c r="BG813" s="30"/>
      <c r="BH813" s="30"/>
      <c r="BI813" s="30"/>
      <c r="BJ813" s="30"/>
      <c r="BK813" s="30"/>
      <c r="BL813" s="30"/>
      <c r="BM813" s="30"/>
      <c r="BN813" s="30"/>
      <c r="BO813" s="30"/>
      <c r="BP813" s="30"/>
    </row>
    <row r="814" spans="1:68" ht="15.75">
      <c r="A814" s="28"/>
      <c r="B814" s="28"/>
      <c r="C814" s="28"/>
      <c r="D814" s="28"/>
      <c r="E814" s="28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  <c r="BB814" s="30"/>
      <c r="BC814" s="30"/>
      <c r="BD814" s="30"/>
      <c r="BE814" s="30"/>
      <c r="BF814" s="30"/>
      <c r="BG814" s="30"/>
      <c r="BH814" s="30"/>
      <c r="BI814" s="30"/>
      <c r="BJ814" s="30"/>
      <c r="BK814" s="30"/>
      <c r="BL814" s="30"/>
      <c r="BM814" s="30"/>
      <c r="BN814" s="30"/>
      <c r="BO814" s="30"/>
      <c r="BP814" s="30"/>
    </row>
    <row r="815" spans="1:68" ht="15.75">
      <c r="A815" s="28"/>
      <c r="B815" s="28"/>
      <c r="C815" s="28"/>
      <c r="D815" s="28"/>
      <c r="E815" s="28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  <c r="BA815" s="30"/>
      <c r="BB815" s="30"/>
      <c r="BC815" s="30"/>
      <c r="BD815" s="30"/>
      <c r="BE815" s="30"/>
      <c r="BF815" s="30"/>
      <c r="BG815" s="30"/>
      <c r="BH815" s="30"/>
      <c r="BI815" s="30"/>
      <c r="BJ815" s="30"/>
      <c r="BK815" s="30"/>
      <c r="BL815" s="30"/>
      <c r="BM815" s="30"/>
      <c r="BN815" s="30"/>
      <c r="BO815" s="30"/>
      <c r="BP815" s="30"/>
    </row>
    <row r="816" spans="1:68" ht="15.75">
      <c r="A816" s="28"/>
      <c r="B816" s="28"/>
      <c r="C816" s="28"/>
      <c r="D816" s="28"/>
      <c r="E816" s="28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  <c r="BB816" s="30"/>
      <c r="BC816" s="30"/>
      <c r="BD816" s="30"/>
      <c r="BE816" s="30"/>
      <c r="BF816" s="30"/>
      <c r="BG816" s="30"/>
      <c r="BH816" s="30"/>
      <c r="BI816" s="30"/>
      <c r="BJ816" s="30"/>
      <c r="BK816" s="30"/>
      <c r="BL816" s="30"/>
      <c r="BM816" s="30"/>
      <c r="BN816" s="30"/>
      <c r="BO816" s="30"/>
      <c r="BP816" s="30"/>
    </row>
    <row r="817" spans="1:68" ht="15.75">
      <c r="A817" s="28"/>
      <c r="B817" s="28"/>
      <c r="C817" s="28"/>
      <c r="D817" s="28"/>
      <c r="E817" s="28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  <c r="BA817" s="30"/>
      <c r="BB817" s="30"/>
      <c r="BC817" s="30"/>
      <c r="BD817" s="30"/>
      <c r="BE817" s="30"/>
      <c r="BF817" s="30"/>
      <c r="BG817" s="30"/>
      <c r="BH817" s="30"/>
      <c r="BI817" s="30"/>
      <c r="BJ817" s="30"/>
      <c r="BK817" s="30"/>
      <c r="BL817" s="30"/>
      <c r="BM817" s="30"/>
      <c r="BN817" s="30"/>
      <c r="BO817" s="30"/>
      <c r="BP817" s="30"/>
    </row>
    <row r="818" spans="1:68" ht="15.75">
      <c r="A818" s="28"/>
      <c r="B818" s="28"/>
      <c r="C818" s="28"/>
      <c r="D818" s="28"/>
      <c r="E818" s="28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  <c r="BB818" s="30"/>
      <c r="BC818" s="30"/>
      <c r="BD818" s="30"/>
      <c r="BE818" s="30"/>
      <c r="BF818" s="30"/>
      <c r="BG818" s="30"/>
      <c r="BH818" s="30"/>
      <c r="BI818" s="30"/>
      <c r="BJ818" s="30"/>
      <c r="BK818" s="30"/>
      <c r="BL818" s="30"/>
      <c r="BM818" s="30"/>
      <c r="BN818" s="30"/>
      <c r="BO818" s="30"/>
      <c r="BP818" s="30"/>
    </row>
    <row r="819" spans="1:68" ht="15.75">
      <c r="A819" s="28"/>
      <c r="B819" s="28"/>
      <c r="C819" s="28"/>
      <c r="D819" s="28"/>
      <c r="E819" s="28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/>
      <c r="AZ819" s="30"/>
      <c r="BA819" s="30"/>
      <c r="BB819" s="30"/>
      <c r="BC819" s="30"/>
      <c r="BD819" s="30"/>
      <c r="BE819" s="30"/>
      <c r="BF819" s="30"/>
      <c r="BG819" s="30"/>
      <c r="BH819" s="30"/>
      <c r="BI819" s="30"/>
      <c r="BJ819" s="30"/>
      <c r="BK819" s="30"/>
      <c r="BL819" s="30"/>
      <c r="BM819" s="30"/>
      <c r="BN819" s="30"/>
      <c r="BO819" s="30"/>
      <c r="BP819" s="30"/>
    </row>
    <row r="820" spans="1:68" ht="15.75">
      <c r="A820" s="28"/>
      <c r="B820" s="28"/>
      <c r="C820" s="28"/>
      <c r="D820" s="28"/>
      <c r="E820" s="28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/>
      <c r="BB820" s="30"/>
      <c r="BC820" s="30"/>
      <c r="BD820" s="30"/>
      <c r="BE820" s="30"/>
      <c r="BF820" s="30"/>
      <c r="BG820" s="30"/>
      <c r="BH820" s="30"/>
      <c r="BI820" s="30"/>
      <c r="BJ820" s="30"/>
      <c r="BK820" s="30"/>
      <c r="BL820" s="30"/>
      <c r="BM820" s="30"/>
      <c r="BN820" s="30"/>
      <c r="BO820" s="30"/>
      <c r="BP820" s="30"/>
    </row>
    <row r="821" spans="1:68" ht="15.75">
      <c r="A821" s="28"/>
      <c r="B821" s="28"/>
      <c r="C821" s="28"/>
      <c r="D821" s="28"/>
      <c r="E821" s="28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  <c r="BA821" s="30"/>
      <c r="BB821" s="30"/>
      <c r="BC821" s="30"/>
      <c r="BD821" s="30"/>
      <c r="BE821" s="30"/>
      <c r="BF821" s="30"/>
      <c r="BG821" s="30"/>
      <c r="BH821" s="30"/>
      <c r="BI821" s="30"/>
      <c r="BJ821" s="30"/>
      <c r="BK821" s="30"/>
      <c r="BL821" s="30"/>
      <c r="BM821" s="30"/>
      <c r="BN821" s="30"/>
      <c r="BO821" s="30"/>
      <c r="BP821" s="30"/>
    </row>
    <row r="822" spans="1:68" ht="15.75">
      <c r="A822" s="28"/>
      <c r="B822" s="28"/>
      <c r="C822" s="28"/>
      <c r="D822" s="28"/>
      <c r="E822" s="28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/>
      <c r="BB822" s="30"/>
      <c r="BC822" s="30"/>
      <c r="BD822" s="30"/>
      <c r="BE822" s="30"/>
      <c r="BF822" s="30"/>
      <c r="BG822" s="30"/>
      <c r="BH822" s="30"/>
      <c r="BI822" s="30"/>
      <c r="BJ822" s="30"/>
      <c r="BK822" s="30"/>
      <c r="BL822" s="30"/>
      <c r="BM822" s="30"/>
      <c r="BN822" s="30"/>
      <c r="BO822" s="30"/>
      <c r="BP822" s="30"/>
    </row>
    <row r="823" spans="1:68" ht="15.75">
      <c r="A823" s="28"/>
      <c r="B823" s="28"/>
      <c r="C823" s="28"/>
      <c r="D823" s="28"/>
      <c r="E823" s="28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  <c r="AZ823" s="30"/>
      <c r="BA823" s="30"/>
      <c r="BB823" s="30"/>
      <c r="BC823" s="30"/>
      <c r="BD823" s="30"/>
      <c r="BE823" s="30"/>
      <c r="BF823" s="30"/>
      <c r="BG823" s="30"/>
      <c r="BH823" s="30"/>
      <c r="BI823" s="30"/>
      <c r="BJ823" s="30"/>
      <c r="BK823" s="30"/>
      <c r="BL823" s="30"/>
      <c r="BM823" s="30"/>
      <c r="BN823" s="30"/>
      <c r="BO823" s="30"/>
      <c r="BP823" s="30"/>
    </row>
    <row r="824" spans="1:68" ht="15.75">
      <c r="A824" s="28"/>
      <c r="B824" s="28"/>
      <c r="C824" s="28"/>
      <c r="D824" s="28"/>
      <c r="E824" s="28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  <c r="BA824" s="30"/>
      <c r="BB824" s="30"/>
      <c r="BC824" s="30"/>
      <c r="BD824" s="30"/>
      <c r="BE824" s="30"/>
      <c r="BF824" s="30"/>
      <c r="BG824" s="30"/>
      <c r="BH824" s="30"/>
      <c r="BI824" s="30"/>
      <c r="BJ824" s="30"/>
      <c r="BK824" s="30"/>
      <c r="BL824" s="30"/>
      <c r="BM824" s="30"/>
      <c r="BN824" s="30"/>
      <c r="BO824" s="30"/>
      <c r="BP824" s="30"/>
    </row>
    <row r="825" spans="1:68" ht="15.75">
      <c r="A825" s="28"/>
      <c r="B825" s="28"/>
      <c r="C825" s="28"/>
      <c r="D825" s="28"/>
      <c r="E825" s="28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  <c r="AZ825" s="30"/>
      <c r="BA825" s="30"/>
      <c r="BB825" s="30"/>
      <c r="BC825" s="30"/>
      <c r="BD825" s="30"/>
      <c r="BE825" s="30"/>
      <c r="BF825" s="30"/>
      <c r="BG825" s="30"/>
      <c r="BH825" s="30"/>
      <c r="BI825" s="30"/>
      <c r="BJ825" s="30"/>
      <c r="BK825" s="30"/>
      <c r="BL825" s="30"/>
      <c r="BM825" s="30"/>
      <c r="BN825" s="30"/>
      <c r="BO825" s="30"/>
      <c r="BP825" s="30"/>
    </row>
    <row r="826" spans="1:68" ht="15.75">
      <c r="A826" s="28"/>
      <c r="B826" s="28"/>
      <c r="C826" s="28"/>
      <c r="D826" s="28"/>
      <c r="E826" s="28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  <c r="BB826" s="30"/>
      <c r="BC826" s="30"/>
      <c r="BD826" s="30"/>
      <c r="BE826" s="30"/>
      <c r="BF826" s="30"/>
      <c r="BG826" s="30"/>
      <c r="BH826" s="30"/>
      <c r="BI826" s="30"/>
      <c r="BJ826" s="30"/>
      <c r="BK826" s="30"/>
      <c r="BL826" s="30"/>
      <c r="BM826" s="30"/>
      <c r="BN826" s="30"/>
      <c r="BO826" s="30"/>
      <c r="BP826" s="30"/>
    </row>
    <row r="827" spans="1:68" ht="15.75">
      <c r="A827" s="28"/>
      <c r="B827" s="28"/>
      <c r="C827" s="28"/>
      <c r="D827" s="28"/>
      <c r="E827" s="28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/>
      <c r="BB827" s="30"/>
      <c r="BC827" s="30"/>
      <c r="BD827" s="30"/>
      <c r="BE827" s="30"/>
      <c r="BF827" s="30"/>
      <c r="BG827" s="30"/>
      <c r="BH827" s="30"/>
      <c r="BI827" s="30"/>
      <c r="BJ827" s="30"/>
      <c r="BK827" s="30"/>
      <c r="BL827" s="30"/>
      <c r="BM827" s="30"/>
      <c r="BN827" s="30"/>
      <c r="BO827" s="30"/>
      <c r="BP827" s="30"/>
    </row>
    <row r="828" spans="1:68" ht="15.75">
      <c r="A828" s="28"/>
      <c r="B828" s="28"/>
      <c r="C828" s="28"/>
      <c r="D828" s="28"/>
      <c r="E828" s="28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  <c r="BB828" s="30"/>
      <c r="BC828" s="30"/>
      <c r="BD828" s="30"/>
      <c r="BE828" s="30"/>
      <c r="BF828" s="30"/>
      <c r="BG828" s="30"/>
      <c r="BH828" s="30"/>
      <c r="BI828" s="30"/>
      <c r="BJ828" s="30"/>
      <c r="BK828" s="30"/>
      <c r="BL828" s="30"/>
      <c r="BM828" s="30"/>
      <c r="BN828" s="30"/>
      <c r="BO828" s="30"/>
      <c r="BP828" s="30"/>
    </row>
    <row r="829" spans="1:68" ht="15.75">
      <c r="A829" s="28"/>
      <c r="B829" s="28"/>
      <c r="C829" s="28"/>
      <c r="D829" s="28"/>
      <c r="E829" s="28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/>
      <c r="BB829" s="30"/>
      <c r="BC829" s="30"/>
      <c r="BD829" s="30"/>
      <c r="BE829" s="30"/>
      <c r="BF829" s="30"/>
      <c r="BG829" s="30"/>
      <c r="BH829" s="30"/>
      <c r="BI829" s="30"/>
      <c r="BJ829" s="30"/>
      <c r="BK829" s="30"/>
      <c r="BL829" s="30"/>
      <c r="BM829" s="30"/>
      <c r="BN829" s="30"/>
      <c r="BO829" s="30"/>
      <c r="BP829" s="30"/>
    </row>
    <row r="830" spans="1:68" ht="15.75">
      <c r="A830" s="28"/>
      <c r="B830" s="28"/>
      <c r="C830" s="28"/>
      <c r="D830" s="28"/>
      <c r="E830" s="28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</row>
    <row r="831" spans="1:68" ht="15.75">
      <c r="A831" s="28"/>
      <c r="B831" s="28"/>
      <c r="C831" s="28"/>
      <c r="D831" s="28"/>
      <c r="E831" s="28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  <c r="BA831" s="30"/>
      <c r="BB831" s="30"/>
      <c r="BC831" s="30"/>
      <c r="BD831" s="30"/>
      <c r="BE831" s="30"/>
      <c r="BF831" s="30"/>
      <c r="BG831" s="30"/>
      <c r="BH831" s="30"/>
      <c r="BI831" s="30"/>
      <c r="BJ831" s="30"/>
      <c r="BK831" s="30"/>
      <c r="BL831" s="30"/>
      <c r="BM831" s="30"/>
      <c r="BN831" s="30"/>
      <c r="BO831" s="30"/>
      <c r="BP831" s="30"/>
    </row>
    <row r="832" spans="1:68" ht="15.75">
      <c r="A832" s="28"/>
      <c r="B832" s="28"/>
      <c r="C832" s="28"/>
      <c r="D832" s="28"/>
      <c r="E832" s="28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/>
      <c r="BB832" s="30"/>
      <c r="BC832" s="30"/>
      <c r="BD832" s="30"/>
      <c r="BE832" s="30"/>
      <c r="BF832" s="30"/>
      <c r="BG832" s="30"/>
      <c r="BH832" s="30"/>
      <c r="BI832" s="30"/>
      <c r="BJ832" s="30"/>
      <c r="BK832" s="30"/>
      <c r="BL832" s="30"/>
      <c r="BM832" s="30"/>
      <c r="BN832" s="30"/>
      <c r="BO832" s="30"/>
      <c r="BP832" s="30"/>
    </row>
    <row r="833" spans="1:68" ht="15.75">
      <c r="A833" s="28"/>
      <c r="B833" s="28"/>
      <c r="C833" s="28"/>
      <c r="D833" s="28"/>
      <c r="E833" s="28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/>
      <c r="BB833" s="30"/>
      <c r="BC833" s="30"/>
      <c r="BD833" s="30"/>
      <c r="BE833" s="30"/>
      <c r="BF833" s="30"/>
      <c r="BG833" s="30"/>
      <c r="BH833" s="30"/>
      <c r="BI833" s="30"/>
      <c r="BJ833" s="30"/>
      <c r="BK833" s="30"/>
      <c r="BL833" s="30"/>
      <c r="BM833" s="30"/>
      <c r="BN833" s="30"/>
      <c r="BO833" s="30"/>
      <c r="BP833" s="30"/>
    </row>
    <row r="834" spans="1:68" ht="15.75">
      <c r="A834" s="28"/>
      <c r="B834" s="28"/>
      <c r="C834" s="28"/>
      <c r="D834" s="28"/>
      <c r="E834" s="28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  <c r="BA834" s="30"/>
      <c r="BB834" s="30"/>
      <c r="BC834" s="30"/>
      <c r="BD834" s="30"/>
      <c r="BE834" s="30"/>
      <c r="BF834" s="30"/>
      <c r="BG834" s="30"/>
      <c r="BH834" s="30"/>
      <c r="BI834" s="30"/>
      <c r="BJ834" s="30"/>
      <c r="BK834" s="30"/>
      <c r="BL834" s="30"/>
      <c r="BM834" s="30"/>
      <c r="BN834" s="30"/>
      <c r="BO834" s="30"/>
      <c r="BP834" s="30"/>
    </row>
    <row r="835" spans="1:68" ht="15.75">
      <c r="A835" s="28"/>
      <c r="B835" s="28"/>
      <c r="C835" s="28"/>
      <c r="D835" s="28"/>
      <c r="E835" s="28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  <c r="BA835" s="30"/>
      <c r="BB835" s="30"/>
      <c r="BC835" s="30"/>
      <c r="BD835" s="30"/>
      <c r="BE835" s="30"/>
      <c r="BF835" s="30"/>
      <c r="BG835" s="30"/>
      <c r="BH835" s="30"/>
      <c r="BI835" s="30"/>
      <c r="BJ835" s="30"/>
      <c r="BK835" s="30"/>
      <c r="BL835" s="30"/>
      <c r="BM835" s="30"/>
      <c r="BN835" s="30"/>
      <c r="BO835" s="30"/>
      <c r="BP835" s="30"/>
    </row>
    <row r="836" spans="1:68" ht="15.75">
      <c r="A836" s="28"/>
      <c r="B836" s="28"/>
      <c r="C836" s="28"/>
      <c r="D836" s="28"/>
      <c r="E836" s="28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  <c r="BA836" s="30"/>
      <c r="BB836" s="30"/>
      <c r="BC836" s="30"/>
      <c r="BD836" s="30"/>
      <c r="BE836" s="30"/>
      <c r="BF836" s="30"/>
      <c r="BG836" s="30"/>
      <c r="BH836" s="30"/>
      <c r="BI836" s="30"/>
      <c r="BJ836" s="30"/>
      <c r="BK836" s="30"/>
      <c r="BL836" s="30"/>
      <c r="BM836" s="30"/>
      <c r="BN836" s="30"/>
      <c r="BO836" s="30"/>
      <c r="BP836" s="30"/>
    </row>
    <row r="837" spans="1:68" ht="15.75">
      <c r="A837" s="28"/>
      <c r="B837" s="28"/>
      <c r="C837" s="28"/>
      <c r="D837" s="28"/>
      <c r="E837" s="28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/>
      <c r="BB837" s="30"/>
      <c r="BC837" s="30"/>
      <c r="BD837" s="30"/>
      <c r="BE837" s="30"/>
      <c r="BF837" s="30"/>
      <c r="BG837" s="30"/>
      <c r="BH837" s="30"/>
      <c r="BI837" s="30"/>
      <c r="BJ837" s="30"/>
      <c r="BK837" s="30"/>
      <c r="BL837" s="30"/>
      <c r="BM837" s="30"/>
      <c r="BN837" s="30"/>
      <c r="BO837" s="30"/>
      <c r="BP837" s="30"/>
    </row>
    <row r="838" spans="1:68" ht="15.75">
      <c r="A838" s="28"/>
      <c r="B838" s="28"/>
      <c r="C838" s="28"/>
      <c r="D838" s="28"/>
      <c r="E838" s="28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  <c r="BA838" s="30"/>
      <c r="BB838" s="30"/>
      <c r="BC838" s="30"/>
      <c r="BD838" s="30"/>
      <c r="BE838" s="30"/>
      <c r="BF838" s="30"/>
      <c r="BG838" s="30"/>
      <c r="BH838" s="30"/>
      <c r="BI838" s="30"/>
      <c r="BJ838" s="30"/>
      <c r="BK838" s="30"/>
      <c r="BL838" s="30"/>
      <c r="BM838" s="30"/>
      <c r="BN838" s="30"/>
      <c r="BO838" s="30"/>
      <c r="BP838" s="30"/>
    </row>
    <row r="839" spans="1:68" ht="15.75">
      <c r="A839" s="28"/>
      <c r="B839" s="28"/>
      <c r="C839" s="28"/>
      <c r="D839" s="28"/>
      <c r="E839" s="28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  <c r="BA839" s="30"/>
      <c r="BB839" s="30"/>
      <c r="BC839" s="30"/>
      <c r="BD839" s="30"/>
      <c r="BE839" s="30"/>
      <c r="BF839" s="30"/>
      <c r="BG839" s="30"/>
      <c r="BH839" s="30"/>
      <c r="BI839" s="30"/>
      <c r="BJ839" s="30"/>
      <c r="BK839" s="30"/>
      <c r="BL839" s="30"/>
      <c r="BM839" s="30"/>
      <c r="BN839" s="30"/>
      <c r="BO839" s="30"/>
      <c r="BP839" s="30"/>
    </row>
    <row r="840" spans="1:68" ht="15.75">
      <c r="A840" s="28"/>
      <c r="B840" s="28"/>
      <c r="C840" s="28"/>
      <c r="D840" s="28"/>
      <c r="E840" s="28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  <c r="BA840" s="30"/>
      <c r="BB840" s="30"/>
      <c r="BC840" s="30"/>
      <c r="BD840" s="30"/>
      <c r="BE840" s="30"/>
      <c r="BF840" s="30"/>
      <c r="BG840" s="30"/>
      <c r="BH840" s="30"/>
      <c r="BI840" s="30"/>
      <c r="BJ840" s="30"/>
      <c r="BK840" s="30"/>
      <c r="BL840" s="30"/>
      <c r="BM840" s="30"/>
      <c r="BN840" s="30"/>
      <c r="BO840" s="30"/>
      <c r="BP840" s="30"/>
    </row>
    <row r="841" spans="1:68" ht="15.75">
      <c r="A841" s="28"/>
      <c r="B841" s="28"/>
      <c r="C841" s="28"/>
      <c r="D841" s="28"/>
      <c r="E841" s="28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/>
      <c r="BB841" s="30"/>
      <c r="BC841" s="30"/>
      <c r="BD841" s="30"/>
      <c r="BE841" s="30"/>
      <c r="BF841" s="30"/>
      <c r="BG841" s="30"/>
      <c r="BH841" s="30"/>
      <c r="BI841" s="30"/>
      <c r="BJ841" s="30"/>
      <c r="BK841" s="30"/>
      <c r="BL841" s="30"/>
      <c r="BM841" s="30"/>
      <c r="BN841" s="30"/>
      <c r="BO841" s="30"/>
      <c r="BP841" s="30"/>
    </row>
    <row r="842" spans="1:68" ht="15.75">
      <c r="A842" s="28"/>
      <c r="B842" s="28"/>
      <c r="C842" s="28"/>
      <c r="D842" s="28"/>
      <c r="E842" s="28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/>
      <c r="BB842" s="30"/>
      <c r="BC842" s="30"/>
      <c r="BD842" s="30"/>
      <c r="BE842" s="30"/>
      <c r="BF842" s="30"/>
      <c r="BG842" s="30"/>
      <c r="BH842" s="30"/>
      <c r="BI842" s="30"/>
      <c r="BJ842" s="30"/>
      <c r="BK842" s="30"/>
      <c r="BL842" s="30"/>
      <c r="BM842" s="30"/>
      <c r="BN842" s="30"/>
      <c r="BO842" s="30"/>
      <c r="BP842" s="30"/>
    </row>
    <row r="843" spans="1:68" ht="15.75">
      <c r="A843" s="28"/>
      <c r="B843" s="28"/>
      <c r="C843" s="28"/>
      <c r="D843" s="28"/>
      <c r="E843" s="28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  <c r="BA843" s="30"/>
      <c r="BB843" s="30"/>
      <c r="BC843" s="30"/>
      <c r="BD843" s="30"/>
      <c r="BE843" s="30"/>
      <c r="BF843" s="30"/>
      <c r="BG843" s="30"/>
      <c r="BH843" s="30"/>
      <c r="BI843" s="30"/>
      <c r="BJ843" s="30"/>
      <c r="BK843" s="30"/>
      <c r="BL843" s="30"/>
      <c r="BM843" s="30"/>
      <c r="BN843" s="30"/>
      <c r="BO843" s="30"/>
      <c r="BP843" s="30"/>
    </row>
    <row r="844" spans="1:68" ht="15.75">
      <c r="A844" s="28"/>
      <c r="B844" s="28"/>
      <c r="C844" s="28"/>
      <c r="D844" s="28"/>
      <c r="E844" s="28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/>
      <c r="BC844" s="30"/>
      <c r="BD844" s="30"/>
      <c r="BE844" s="30"/>
      <c r="BF844" s="30"/>
      <c r="BG844" s="30"/>
      <c r="BH844" s="30"/>
      <c r="BI844" s="30"/>
      <c r="BJ844" s="30"/>
      <c r="BK844" s="30"/>
      <c r="BL844" s="30"/>
      <c r="BM844" s="30"/>
      <c r="BN844" s="30"/>
      <c r="BO844" s="30"/>
      <c r="BP844" s="30"/>
    </row>
    <row r="845" spans="1:68" ht="15.75">
      <c r="A845" s="28"/>
      <c r="B845" s="28"/>
      <c r="C845" s="28"/>
      <c r="D845" s="28"/>
      <c r="E845" s="28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  <c r="BA845" s="30"/>
      <c r="BB845" s="30"/>
      <c r="BC845" s="30"/>
      <c r="BD845" s="30"/>
      <c r="BE845" s="30"/>
      <c r="BF845" s="30"/>
      <c r="BG845" s="30"/>
      <c r="BH845" s="30"/>
      <c r="BI845" s="30"/>
      <c r="BJ845" s="30"/>
      <c r="BK845" s="30"/>
      <c r="BL845" s="30"/>
      <c r="BM845" s="30"/>
      <c r="BN845" s="30"/>
      <c r="BO845" s="30"/>
      <c r="BP845" s="30"/>
    </row>
    <row r="846" spans="1:68" ht="15.75">
      <c r="A846" s="28"/>
      <c r="B846" s="28"/>
      <c r="C846" s="28"/>
      <c r="D846" s="28"/>
      <c r="E846" s="28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  <c r="BB846" s="30"/>
      <c r="BC846" s="30"/>
      <c r="BD846" s="30"/>
      <c r="BE846" s="30"/>
      <c r="BF846" s="30"/>
      <c r="BG846" s="30"/>
      <c r="BH846" s="30"/>
      <c r="BI846" s="30"/>
      <c r="BJ846" s="30"/>
      <c r="BK846" s="30"/>
      <c r="BL846" s="30"/>
      <c r="BM846" s="30"/>
      <c r="BN846" s="30"/>
      <c r="BO846" s="30"/>
      <c r="BP846" s="30"/>
    </row>
    <row r="847" spans="1:68" ht="15.75">
      <c r="A847" s="28"/>
      <c r="B847" s="28"/>
      <c r="C847" s="28"/>
      <c r="D847" s="28"/>
      <c r="E847" s="28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/>
      <c r="BB847" s="30"/>
      <c r="BC847" s="30"/>
      <c r="BD847" s="30"/>
      <c r="BE847" s="30"/>
      <c r="BF847" s="30"/>
      <c r="BG847" s="30"/>
      <c r="BH847" s="30"/>
      <c r="BI847" s="30"/>
      <c r="BJ847" s="30"/>
      <c r="BK847" s="30"/>
      <c r="BL847" s="30"/>
      <c r="BM847" s="30"/>
      <c r="BN847" s="30"/>
      <c r="BO847" s="30"/>
      <c r="BP847" s="30"/>
    </row>
    <row r="848" spans="1:68" ht="15.75">
      <c r="A848" s="28"/>
      <c r="B848" s="28"/>
      <c r="C848" s="28"/>
      <c r="D848" s="28"/>
      <c r="E848" s="28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  <c r="BB848" s="30"/>
      <c r="BC848" s="30"/>
      <c r="BD848" s="30"/>
      <c r="BE848" s="30"/>
      <c r="BF848" s="30"/>
      <c r="BG848" s="30"/>
      <c r="BH848" s="30"/>
      <c r="BI848" s="30"/>
      <c r="BJ848" s="30"/>
      <c r="BK848" s="30"/>
      <c r="BL848" s="30"/>
      <c r="BM848" s="30"/>
      <c r="BN848" s="30"/>
      <c r="BO848" s="30"/>
      <c r="BP848" s="30"/>
    </row>
    <row r="849" spans="1:68" ht="15.75">
      <c r="A849" s="28"/>
      <c r="B849" s="28"/>
      <c r="C849" s="28"/>
      <c r="D849" s="28"/>
      <c r="E849" s="28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  <c r="BA849" s="30"/>
      <c r="BB849" s="30"/>
      <c r="BC849" s="30"/>
      <c r="BD849" s="30"/>
      <c r="BE849" s="30"/>
      <c r="BF849" s="30"/>
      <c r="BG849" s="30"/>
      <c r="BH849" s="30"/>
      <c r="BI849" s="30"/>
      <c r="BJ849" s="30"/>
      <c r="BK849" s="30"/>
      <c r="BL849" s="30"/>
      <c r="BM849" s="30"/>
      <c r="BN849" s="30"/>
      <c r="BO849" s="30"/>
      <c r="BP849" s="30"/>
    </row>
    <row r="850" spans="1:68" ht="15.75">
      <c r="A850" s="28"/>
      <c r="B850" s="28"/>
      <c r="C850" s="28"/>
      <c r="D850" s="28"/>
      <c r="E850" s="28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/>
      <c r="BB850" s="30"/>
      <c r="BC850" s="30"/>
      <c r="BD850" s="30"/>
      <c r="BE850" s="30"/>
      <c r="BF850" s="30"/>
      <c r="BG850" s="30"/>
      <c r="BH850" s="30"/>
      <c r="BI850" s="30"/>
      <c r="BJ850" s="30"/>
      <c r="BK850" s="30"/>
      <c r="BL850" s="30"/>
      <c r="BM850" s="30"/>
      <c r="BN850" s="30"/>
      <c r="BO850" s="30"/>
      <c r="BP850" s="30"/>
    </row>
    <row r="851" spans="1:68" ht="15.75">
      <c r="A851" s="28"/>
      <c r="B851" s="28"/>
      <c r="C851" s="28"/>
      <c r="D851" s="28"/>
      <c r="E851" s="28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  <c r="BA851" s="30"/>
      <c r="BB851" s="30"/>
      <c r="BC851" s="30"/>
      <c r="BD851" s="30"/>
      <c r="BE851" s="30"/>
      <c r="BF851" s="30"/>
      <c r="BG851" s="30"/>
      <c r="BH851" s="30"/>
      <c r="BI851" s="30"/>
      <c r="BJ851" s="30"/>
      <c r="BK851" s="30"/>
      <c r="BL851" s="30"/>
      <c r="BM851" s="30"/>
      <c r="BN851" s="30"/>
      <c r="BO851" s="30"/>
      <c r="BP851" s="30"/>
    </row>
    <row r="852" spans="1:68" ht="15.75">
      <c r="A852" s="28"/>
      <c r="B852" s="28"/>
      <c r="C852" s="28"/>
      <c r="D852" s="28"/>
      <c r="E852" s="28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  <c r="BA852" s="30"/>
      <c r="BB852" s="30"/>
      <c r="BC852" s="30"/>
      <c r="BD852" s="30"/>
      <c r="BE852" s="30"/>
      <c r="BF852" s="30"/>
      <c r="BG852" s="30"/>
      <c r="BH852" s="30"/>
      <c r="BI852" s="30"/>
      <c r="BJ852" s="30"/>
      <c r="BK852" s="30"/>
      <c r="BL852" s="30"/>
      <c r="BM852" s="30"/>
      <c r="BN852" s="30"/>
      <c r="BO852" s="30"/>
      <c r="BP852" s="30"/>
    </row>
    <row r="853" spans="1:68" ht="15.75">
      <c r="A853" s="28"/>
      <c r="B853" s="28"/>
      <c r="C853" s="28"/>
      <c r="D853" s="28"/>
      <c r="E853" s="28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/>
      <c r="AX853" s="30"/>
      <c r="AY853" s="30"/>
      <c r="AZ853" s="30"/>
      <c r="BA853" s="30"/>
      <c r="BB853" s="30"/>
      <c r="BC853" s="30"/>
      <c r="BD853" s="30"/>
      <c r="BE853" s="30"/>
      <c r="BF853" s="30"/>
      <c r="BG853" s="30"/>
      <c r="BH853" s="30"/>
      <c r="BI853" s="30"/>
      <c r="BJ853" s="30"/>
      <c r="BK853" s="30"/>
      <c r="BL853" s="30"/>
      <c r="BM853" s="30"/>
      <c r="BN853" s="30"/>
      <c r="BO853" s="30"/>
      <c r="BP853" s="30"/>
    </row>
    <row r="854" spans="1:68" ht="15.75">
      <c r="A854" s="28"/>
      <c r="B854" s="28"/>
      <c r="C854" s="28"/>
      <c r="D854" s="28"/>
      <c r="E854" s="28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  <c r="BB854" s="30"/>
      <c r="BC854" s="30"/>
      <c r="BD854" s="30"/>
      <c r="BE854" s="30"/>
      <c r="BF854" s="30"/>
      <c r="BG854" s="30"/>
      <c r="BH854" s="30"/>
      <c r="BI854" s="30"/>
      <c r="BJ854" s="30"/>
      <c r="BK854" s="30"/>
      <c r="BL854" s="30"/>
      <c r="BM854" s="30"/>
      <c r="BN854" s="30"/>
      <c r="BO854" s="30"/>
      <c r="BP854" s="30"/>
    </row>
    <row r="855" spans="1:68" ht="15.75">
      <c r="A855" s="28"/>
      <c r="B855" s="28"/>
      <c r="C855" s="28"/>
      <c r="D855" s="28"/>
      <c r="E855" s="28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/>
      <c r="AZ855" s="30"/>
      <c r="BA855" s="30"/>
      <c r="BB855" s="30"/>
      <c r="BC855" s="30"/>
      <c r="BD855" s="30"/>
      <c r="BE855" s="30"/>
      <c r="BF855" s="30"/>
      <c r="BG855" s="30"/>
      <c r="BH855" s="30"/>
      <c r="BI855" s="30"/>
      <c r="BJ855" s="30"/>
      <c r="BK855" s="30"/>
      <c r="BL855" s="30"/>
      <c r="BM855" s="30"/>
      <c r="BN855" s="30"/>
      <c r="BO855" s="30"/>
      <c r="BP855" s="30"/>
    </row>
    <row r="856" spans="1:68" ht="15.75">
      <c r="A856" s="28"/>
      <c r="B856" s="28"/>
      <c r="C856" s="28"/>
      <c r="D856" s="28"/>
      <c r="E856" s="28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  <c r="BA856" s="30"/>
      <c r="BB856" s="30"/>
      <c r="BC856" s="30"/>
      <c r="BD856" s="30"/>
      <c r="BE856" s="30"/>
      <c r="BF856" s="30"/>
      <c r="BG856" s="30"/>
      <c r="BH856" s="30"/>
      <c r="BI856" s="30"/>
      <c r="BJ856" s="30"/>
      <c r="BK856" s="30"/>
      <c r="BL856" s="30"/>
      <c r="BM856" s="30"/>
      <c r="BN856" s="30"/>
      <c r="BO856" s="30"/>
      <c r="BP856" s="30"/>
    </row>
    <row r="857" spans="1:68" ht="15.75">
      <c r="A857" s="28"/>
      <c r="B857" s="28"/>
      <c r="C857" s="28"/>
      <c r="D857" s="28"/>
      <c r="E857" s="28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  <c r="BA857" s="30"/>
      <c r="BB857" s="30"/>
      <c r="BC857" s="30"/>
      <c r="BD857" s="30"/>
      <c r="BE857" s="30"/>
      <c r="BF857" s="30"/>
      <c r="BG857" s="30"/>
      <c r="BH857" s="30"/>
      <c r="BI857" s="30"/>
      <c r="BJ857" s="30"/>
      <c r="BK857" s="30"/>
      <c r="BL857" s="30"/>
      <c r="BM857" s="30"/>
      <c r="BN857" s="30"/>
      <c r="BO857" s="30"/>
      <c r="BP857" s="30"/>
    </row>
    <row r="858" spans="1:68" ht="15.75">
      <c r="A858" s="28"/>
      <c r="B858" s="28"/>
      <c r="C858" s="28"/>
      <c r="D858" s="28"/>
      <c r="E858" s="28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  <c r="BA858" s="30"/>
      <c r="BB858" s="30"/>
      <c r="BC858" s="30"/>
      <c r="BD858" s="30"/>
      <c r="BE858" s="30"/>
      <c r="BF858" s="30"/>
      <c r="BG858" s="30"/>
      <c r="BH858" s="30"/>
      <c r="BI858" s="30"/>
      <c r="BJ858" s="30"/>
      <c r="BK858" s="30"/>
      <c r="BL858" s="30"/>
      <c r="BM858" s="30"/>
      <c r="BN858" s="30"/>
      <c r="BO858" s="30"/>
      <c r="BP858" s="30"/>
    </row>
    <row r="859" spans="1:68" ht="15.75">
      <c r="A859" s="28"/>
      <c r="B859" s="28"/>
      <c r="C859" s="28"/>
      <c r="D859" s="28"/>
      <c r="E859" s="28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/>
      <c r="AW859" s="30"/>
      <c r="AX859" s="30"/>
      <c r="AY859" s="30"/>
      <c r="AZ859" s="30"/>
      <c r="BA859" s="30"/>
      <c r="BB859" s="30"/>
      <c r="BC859" s="30"/>
      <c r="BD859" s="30"/>
      <c r="BE859" s="30"/>
      <c r="BF859" s="30"/>
      <c r="BG859" s="30"/>
      <c r="BH859" s="30"/>
      <c r="BI859" s="30"/>
      <c r="BJ859" s="30"/>
      <c r="BK859" s="30"/>
      <c r="BL859" s="30"/>
      <c r="BM859" s="30"/>
      <c r="BN859" s="30"/>
      <c r="BO859" s="30"/>
      <c r="BP859" s="30"/>
    </row>
    <row r="860" spans="1:68" ht="15.75">
      <c r="A860" s="28"/>
      <c r="B860" s="28"/>
      <c r="C860" s="28"/>
      <c r="D860" s="28"/>
      <c r="E860" s="28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  <c r="BB860" s="30"/>
      <c r="BC860" s="30"/>
      <c r="BD860" s="30"/>
      <c r="BE860" s="30"/>
      <c r="BF860" s="30"/>
      <c r="BG860" s="30"/>
      <c r="BH860" s="30"/>
      <c r="BI860" s="30"/>
      <c r="BJ860" s="30"/>
      <c r="BK860" s="30"/>
      <c r="BL860" s="30"/>
      <c r="BM860" s="30"/>
      <c r="BN860" s="30"/>
      <c r="BO860" s="30"/>
      <c r="BP860" s="30"/>
    </row>
    <row r="861" spans="1:68" ht="15.75">
      <c r="A861" s="28"/>
      <c r="B861" s="28"/>
      <c r="C861" s="28"/>
      <c r="D861" s="28"/>
      <c r="E861" s="28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/>
      <c r="AW861" s="30"/>
      <c r="AX861" s="30"/>
      <c r="AY861" s="30"/>
      <c r="AZ861" s="30"/>
      <c r="BA861" s="30"/>
      <c r="BB861" s="30"/>
      <c r="BC861" s="30"/>
      <c r="BD861" s="30"/>
      <c r="BE861" s="30"/>
      <c r="BF861" s="30"/>
      <c r="BG861" s="30"/>
      <c r="BH861" s="30"/>
      <c r="BI861" s="30"/>
      <c r="BJ861" s="30"/>
      <c r="BK861" s="30"/>
      <c r="BL861" s="30"/>
      <c r="BM861" s="30"/>
      <c r="BN861" s="30"/>
      <c r="BO861" s="30"/>
      <c r="BP861" s="30"/>
    </row>
    <row r="862" spans="1:68" ht="15.75">
      <c r="A862" s="28"/>
      <c r="B862" s="28"/>
      <c r="C862" s="28"/>
      <c r="D862" s="28"/>
      <c r="E862" s="28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  <c r="BA862" s="30"/>
      <c r="BB862" s="30"/>
      <c r="BC862" s="30"/>
      <c r="BD862" s="30"/>
      <c r="BE862" s="30"/>
      <c r="BF862" s="30"/>
      <c r="BG862" s="30"/>
      <c r="BH862" s="30"/>
      <c r="BI862" s="30"/>
      <c r="BJ862" s="30"/>
      <c r="BK862" s="30"/>
      <c r="BL862" s="30"/>
      <c r="BM862" s="30"/>
      <c r="BN862" s="30"/>
      <c r="BO862" s="30"/>
      <c r="BP862" s="30"/>
    </row>
    <row r="863" spans="1:68" ht="15.75">
      <c r="A863" s="28"/>
      <c r="B863" s="28"/>
      <c r="C863" s="28"/>
      <c r="D863" s="28"/>
      <c r="E863" s="28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/>
      <c r="AW863" s="30"/>
      <c r="AX863" s="30"/>
      <c r="AY863" s="30"/>
      <c r="AZ863" s="30"/>
      <c r="BA863" s="30"/>
      <c r="BB863" s="30"/>
      <c r="BC863" s="30"/>
      <c r="BD863" s="30"/>
      <c r="BE863" s="30"/>
      <c r="BF863" s="30"/>
      <c r="BG863" s="30"/>
      <c r="BH863" s="30"/>
      <c r="BI863" s="30"/>
      <c r="BJ863" s="30"/>
      <c r="BK863" s="30"/>
      <c r="BL863" s="30"/>
      <c r="BM863" s="30"/>
      <c r="BN863" s="30"/>
      <c r="BO863" s="30"/>
      <c r="BP863" s="30"/>
    </row>
    <row r="864" spans="1:68" ht="15.75">
      <c r="A864" s="28"/>
      <c r="B864" s="28"/>
      <c r="C864" s="28"/>
      <c r="D864" s="28"/>
      <c r="E864" s="28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  <c r="BB864" s="30"/>
      <c r="BC864" s="30"/>
      <c r="BD864" s="30"/>
      <c r="BE864" s="30"/>
      <c r="BF864" s="30"/>
      <c r="BG864" s="30"/>
      <c r="BH864" s="30"/>
      <c r="BI864" s="30"/>
      <c r="BJ864" s="30"/>
      <c r="BK864" s="30"/>
      <c r="BL864" s="30"/>
      <c r="BM864" s="30"/>
      <c r="BN864" s="30"/>
      <c r="BO864" s="30"/>
      <c r="BP864" s="30"/>
    </row>
    <row r="865" spans="1:68" ht="15.75">
      <c r="A865" s="28"/>
      <c r="B865" s="28"/>
      <c r="C865" s="28"/>
      <c r="D865" s="28"/>
      <c r="E865" s="28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  <c r="BA865" s="30"/>
      <c r="BB865" s="30"/>
      <c r="BC865" s="30"/>
      <c r="BD865" s="30"/>
      <c r="BE865" s="30"/>
      <c r="BF865" s="30"/>
      <c r="BG865" s="30"/>
      <c r="BH865" s="30"/>
      <c r="BI865" s="30"/>
      <c r="BJ865" s="30"/>
      <c r="BK865" s="30"/>
      <c r="BL865" s="30"/>
      <c r="BM865" s="30"/>
      <c r="BN865" s="30"/>
      <c r="BO865" s="30"/>
      <c r="BP865" s="30"/>
    </row>
    <row r="866" spans="1:68" ht="15.75">
      <c r="A866" s="28"/>
      <c r="B866" s="28"/>
      <c r="C866" s="28"/>
      <c r="D866" s="28"/>
      <c r="E866" s="28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  <c r="BB866" s="30"/>
      <c r="BC866" s="30"/>
      <c r="BD866" s="30"/>
      <c r="BE866" s="30"/>
      <c r="BF866" s="30"/>
      <c r="BG866" s="30"/>
      <c r="BH866" s="30"/>
      <c r="BI866" s="30"/>
      <c r="BJ866" s="30"/>
      <c r="BK866" s="30"/>
      <c r="BL866" s="30"/>
      <c r="BM866" s="30"/>
      <c r="BN866" s="30"/>
      <c r="BO866" s="30"/>
      <c r="BP866" s="30"/>
    </row>
    <row r="867" spans="1:68" ht="15.75">
      <c r="A867" s="28"/>
      <c r="B867" s="28"/>
      <c r="C867" s="28"/>
      <c r="D867" s="28"/>
      <c r="E867" s="28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  <c r="AW867" s="30"/>
      <c r="AX867" s="30"/>
      <c r="AY867" s="30"/>
      <c r="AZ867" s="30"/>
      <c r="BA867" s="30"/>
      <c r="BB867" s="30"/>
      <c r="BC867" s="30"/>
      <c r="BD867" s="30"/>
      <c r="BE867" s="30"/>
      <c r="BF867" s="30"/>
      <c r="BG867" s="30"/>
      <c r="BH867" s="30"/>
      <c r="BI867" s="30"/>
      <c r="BJ867" s="30"/>
      <c r="BK867" s="30"/>
      <c r="BL867" s="30"/>
      <c r="BM867" s="30"/>
      <c r="BN867" s="30"/>
      <c r="BO867" s="30"/>
      <c r="BP867" s="30"/>
    </row>
    <row r="868" spans="1:68" ht="15.75">
      <c r="A868" s="28"/>
      <c r="B868" s="28"/>
      <c r="C868" s="28"/>
      <c r="D868" s="28"/>
      <c r="E868" s="28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  <c r="BA868" s="30"/>
      <c r="BB868" s="30"/>
      <c r="BC868" s="30"/>
      <c r="BD868" s="30"/>
      <c r="BE868" s="30"/>
      <c r="BF868" s="30"/>
      <c r="BG868" s="30"/>
      <c r="BH868" s="30"/>
      <c r="BI868" s="30"/>
      <c r="BJ868" s="30"/>
      <c r="BK868" s="30"/>
      <c r="BL868" s="30"/>
      <c r="BM868" s="30"/>
      <c r="BN868" s="30"/>
      <c r="BO868" s="30"/>
      <c r="BP868" s="30"/>
    </row>
    <row r="869" spans="1:68" ht="15.75">
      <c r="A869" s="28"/>
      <c r="B869" s="28"/>
      <c r="C869" s="28"/>
      <c r="D869" s="28"/>
      <c r="E869" s="28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  <c r="AW869" s="30"/>
      <c r="AX869" s="30"/>
      <c r="AY869" s="30"/>
      <c r="AZ869" s="30"/>
      <c r="BA869" s="30"/>
      <c r="BB869" s="30"/>
      <c r="BC869" s="30"/>
      <c r="BD869" s="30"/>
      <c r="BE869" s="30"/>
      <c r="BF869" s="30"/>
      <c r="BG869" s="30"/>
      <c r="BH869" s="30"/>
      <c r="BI869" s="30"/>
      <c r="BJ869" s="30"/>
      <c r="BK869" s="30"/>
      <c r="BL869" s="30"/>
      <c r="BM869" s="30"/>
      <c r="BN869" s="30"/>
      <c r="BO869" s="30"/>
      <c r="BP869" s="30"/>
    </row>
    <row r="870" spans="1:68" ht="15.75">
      <c r="A870" s="28"/>
      <c r="B870" s="28"/>
      <c r="C870" s="28"/>
      <c r="D870" s="28"/>
      <c r="E870" s="28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  <c r="BB870" s="30"/>
      <c r="BC870" s="30"/>
      <c r="BD870" s="30"/>
      <c r="BE870" s="30"/>
      <c r="BF870" s="30"/>
      <c r="BG870" s="30"/>
      <c r="BH870" s="30"/>
      <c r="BI870" s="30"/>
      <c r="BJ870" s="30"/>
      <c r="BK870" s="30"/>
      <c r="BL870" s="30"/>
      <c r="BM870" s="30"/>
      <c r="BN870" s="30"/>
      <c r="BO870" s="30"/>
      <c r="BP870" s="30"/>
    </row>
    <row r="871" spans="1:68" ht="15.75">
      <c r="A871" s="28"/>
      <c r="B871" s="28"/>
      <c r="C871" s="28"/>
      <c r="D871" s="28"/>
      <c r="E871" s="28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  <c r="AW871" s="30"/>
      <c r="AX871" s="30"/>
      <c r="AY871" s="30"/>
      <c r="AZ871" s="30"/>
      <c r="BA871" s="30"/>
      <c r="BB871" s="30"/>
      <c r="BC871" s="30"/>
      <c r="BD871" s="30"/>
      <c r="BE871" s="30"/>
      <c r="BF871" s="30"/>
      <c r="BG871" s="30"/>
      <c r="BH871" s="30"/>
      <c r="BI871" s="30"/>
      <c r="BJ871" s="30"/>
      <c r="BK871" s="30"/>
      <c r="BL871" s="30"/>
      <c r="BM871" s="30"/>
      <c r="BN871" s="30"/>
      <c r="BO871" s="30"/>
      <c r="BP871" s="30"/>
    </row>
    <row r="872" spans="1:68" ht="15.75">
      <c r="A872" s="28"/>
      <c r="B872" s="28"/>
      <c r="C872" s="28"/>
      <c r="D872" s="28"/>
      <c r="E872" s="28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  <c r="BA872" s="30"/>
      <c r="BB872" s="30"/>
      <c r="BC872" s="30"/>
      <c r="BD872" s="30"/>
      <c r="BE872" s="30"/>
      <c r="BF872" s="30"/>
      <c r="BG872" s="30"/>
      <c r="BH872" s="30"/>
      <c r="BI872" s="30"/>
      <c r="BJ872" s="30"/>
      <c r="BK872" s="30"/>
      <c r="BL872" s="30"/>
      <c r="BM872" s="30"/>
      <c r="BN872" s="30"/>
      <c r="BO872" s="30"/>
      <c r="BP872" s="30"/>
    </row>
    <row r="873" spans="1:68" ht="15.75">
      <c r="A873" s="28"/>
      <c r="B873" s="28"/>
      <c r="C873" s="28"/>
      <c r="D873" s="28"/>
      <c r="E873" s="28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  <c r="BA873" s="30"/>
      <c r="BB873" s="30"/>
      <c r="BC873" s="30"/>
      <c r="BD873" s="30"/>
      <c r="BE873" s="30"/>
      <c r="BF873" s="30"/>
      <c r="BG873" s="30"/>
      <c r="BH873" s="30"/>
      <c r="BI873" s="30"/>
      <c r="BJ873" s="30"/>
      <c r="BK873" s="30"/>
      <c r="BL873" s="30"/>
      <c r="BM873" s="30"/>
      <c r="BN873" s="30"/>
      <c r="BO873" s="30"/>
      <c r="BP873" s="30"/>
    </row>
    <row r="874" spans="1:68" ht="15.75">
      <c r="A874" s="28"/>
      <c r="B874" s="28"/>
      <c r="C874" s="28"/>
      <c r="D874" s="28"/>
      <c r="E874" s="28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/>
      <c r="BI874" s="30"/>
      <c r="BJ874" s="30"/>
      <c r="BK874" s="30"/>
      <c r="BL874" s="30"/>
      <c r="BM874" s="30"/>
      <c r="BN874" s="30"/>
      <c r="BO874" s="30"/>
      <c r="BP874" s="30"/>
    </row>
    <row r="875" spans="1:68" ht="15.75">
      <c r="A875" s="28"/>
      <c r="B875" s="28"/>
      <c r="C875" s="28"/>
      <c r="D875" s="28"/>
      <c r="E875" s="28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  <c r="AW875" s="30"/>
      <c r="AX875" s="30"/>
      <c r="AY875" s="30"/>
      <c r="AZ875" s="30"/>
      <c r="BA875" s="30"/>
      <c r="BB875" s="30"/>
      <c r="BC875" s="30"/>
      <c r="BD875" s="30"/>
      <c r="BE875" s="30"/>
      <c r="BF875" s="30"/>
      <c r="BG875" s="30"/>
      <c r="BH875" s="30"/>
      <c r="BI875" s="30"/>
      <c r="BJ875" s="30"/>
      <c r="BK875" s="30"/>
      <c r="BL875" s="30"/>
      <c r="BM875" s="30"/>
      <c r="BN875" s="30"/>
      <c r="BO875" s="30"/>
      <c r="BP875" s="30"/>
    </row>
    <row r="876" spans="1:68" ht="15.75">
      <c r="A876" s="28"/>
      <c r="B876" s="28"/>
      <c r="C876" s="28"/>
      <c r="D876" s="28"/>
      <c r="E876" s="28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  <c r="BA876" s="30"/>
      <c r="BB876" s="30"/>
      <c r="BC876" s="30"/>
      <c r="BD876" s="30"/>
      <c r="BE876" s="30"/>
      <c r="BF876" s="30"/>
      <c r="BG876" s="30"/>
      <c r="BH876" s="30"/>
      <c r="BI876" s="30"/>
      <c r="BJ876" s="30"/>
      <c r="BK876" s="30"/>
      <c r="BL876" s="30"/>
      <c r="BM876" s="30"/>
      <c r="BN876" s="30"/>
      <c r="BO876" s="30"/>
      <c r="BP876" s="30"/>
    </row>
    <row r="877" spans="1:68" ht="15.75">
      <c r="A877" s="28"/>
      <c r="B877" s="28"/>
      <c r="C877" s="28"/>
      <c r="D877" s="28"/>
      <c r="E877" s="28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  <c r="BA877" s="30"/>
      <c r="BB877" s="30"/>
      <c r="BC877" s="30"/>
      <c r="BD877" s="30"/>
      <c r="BE877" s="30"/>
      <c r="BF877" s="30"/>
      <c r="BG877" s="30"/>
      <c r="BH877" s="30"/>
      <c r="BI877" s="30"/>
      <c r="BJ877" s="30"/>
      <c r="BK877" s="30"/>
      <c r="BL877" s="30"/>
      <c r="BM877" s="30"/>
      <c r="BN877" s="30"/>
      <c r="BO877" s="30"/>
      <c r="BP877" s="30"/>
    </row>
    <row r="878" spans="1:68" ht="15.75">
      <c r="A878" s="28"/>
      <c r="B878" s="28"/>
      <c r="C878" s="28"/>
      <c r="D878" s="28"/>
      <c r="E878" s="28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  <c r="BA878" s="30"/>
      <c r="BB878" s="30"/>
      <c r="BC878" s="30"/>
      <c r="BD878" s="30"/>
      <c r="BE878" s="30"/>
      <c r="BF878" s="30"/>
      <c r="BG878" s="30"/>
      <c r="BH878" s="30"/>
      <c r="BI878" s="30"/>
      <c r="BJ878" s="30"/>
      <c r="BK878" s="30"/>
      <c r="BL878" s="30"/>
      <c r="BM878" s="30"/>
      <c r="BN878" s="30"/>
      <c r="BO878" s="30"/>
      <c r="BP878" s="30"/>
    </row>
    <row r="879" spans="1:68" ht="15.75">
      <c r="A879" s="28"/>
      <c r="B879" s="28"/>
      <c r="C879" s="28"/>
      <c r="D879" s="28"/>
      <c r="E879" s="28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  <c r="BA879" s="30"/>
      <c r="BB879" s="30"/>
      <c r="BC879" s="30"/>
      <c r="BD879" s="30"/>
      <c r="BE879" s="30"/>
      <c r="BF879" s="30"/>
      <c r="BG879" s="30"/>
      <c r="BH879" s="30"/>
      <c r="BI879" s="30"/>
      <c r="BJ879" s="30"/>
      <c r="BK879" s="30"/>
      <c r="BL879" s="30"/>
      <c r="BM879" s="30"/>
      <c r="BN879" s="30"/>
      <c r="BO879" s="30"/>
      <c r="BP879" s="30"/>
    </row>
    <row r="880" spans="1:68" ht="15.75">
      <c r="A880" s="28"/>
      <c r="B880" s="28"/>
      <c r="C880" s="28"/>
      <c r="D880" s="28"/>
      <c r="E880" s="28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  <c r="BB880" s="30"/>
      <c r="BC880" s="30"/>
      <c r="BD880" s="30"/>
      <c r="BE880" s="30"/>
      <c r="BF880" s="30"/>
      <c r="BG880" s="30"/>
      <c r="BH880" s="30"/>
      <c r="BI880" s="30"/>
      <c r="BJ880" s="30"/>
      <c r="BK880" s="30"/>
      <c r="BL880" s="30"/>
      <c r="BM880" s="30"/>
      <c r="BN880" s="30"/>
      <c r="BO880" s="30"/>
      <c r="BP880" s="30"/>
    </row>
    <row r="881" spans="1:68" ht="15.75">
      <c r="A881" s="28"/>
      <c r="B881" s="28"/>
      <c r="C881" s="28"/>
      <c r="D881" s="28"/>
      <c r="E881" s="28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  <c r="BA881" s="30"/>
      <c r="BB881" s="30"/>
      <c r="BC881" s="30"/>
      <c r="BD881" s="30"/>
      <c r="BE881" s="30"/>
      <c r="BF881" s="30"/>
      <c r="BG881" s="30"/>
      <c r="BH881" s="30"/>
      <c r="BI881" s="30"/>
      <c r="BJ881" s="30"/>
      <c r="BK881" s="30"/>
      <c r="BL881" s="30"/>
      <c r="BM881" s="30"/>
      <c r="BN881" s="30"/>
      <c r="BO881" s="30"/>
      <c r="BP881" s="30"/>
    </row>
    <row r="882" spans="1:68" ht="15.75">
      <c r="A882" s="28"/>
      <c r="B882" s="28"/>
      <c r="C882" s="28"/>
      <c r="D882" s="28"/>
      <c r="E882" s="28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  <c r="BB882" s="30"/>
      <c r="BC882" s="30"/>
      <c r="BD882" s="30"/>
      <c r="BE882" s="30"/>
      <c r="BF882" s="30"/>
      <c r="BG882" s="30"/>
      <c r="BH882" s="30"/>
      <c r="BI882" s="30"/>
      <c r="BJ882" s="30"/>
      <c r="BK882" s="30"/>
      <c r="BL882" s="30"/>
      <c r="BM882" s="30"/>
      <c r="BN882" s="30"/>
      <c r="BO882" s="30"/>
      <c r="BP882" s="30"/>
    </row>
    <row r="883" spans="1:68" ht="15.75">
      <c r="A883" s="28"/>
      <c r="B883" s="28"/>
      <c r="C883" s="28"/>
      <c r="D883" s="28"/>
      <c r="E883" s="28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  <c r="BB883" s="30"/>
      <c r="BC883" s="30"/>
      <c r="BD883" s="30"/>
      <c r="BE883" s="30"/>
      <c r="BF883" s="30"/>
      <c r="BG883" s="30"/>
      <c r="BH883" s="30"/>
      <c r="BI883" s="30"/>
      <c r="BJ883" s="30"/>
      <c r="BK883" s="30"/>
      <c r="BL883" s="30"/>
      <c r="BM883" s="30"/>
      <c r="BN883" s="30"/>
      <c r="BO883" s="30"/>
      <c r="BP883" s="30"/>
    </row>
    <row r="884" spans="1:68" ht="15.75">
      <c r="A884" s="28"/>
      <c r="B884" s="28"/>
      <c r="C884" s="28"/>
      <c r="D884" s="28"/>
      <c r="E884" s="28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  <c r="BB884" s="30"/>
      <c r="BC884" s="30"/>
      <c r="BD884" s="30"/>
      <c r="BE884" s="30"/>
      <c r="BF884" s="30"/>
      <c r="BG884" s="30"/>
      <c r="BH884" s="30"/>
      <c r="BI884" s="30"/>
      <c r="BJ884" s="30"/>
      <c r="BK884" s="30"/>
      <c r="BL884" s="30"/>
      <c r="BM884" s="30"/>
      <c r="BN884" s="30"/>
      <c r="BO884" s="30"/>
      <c r="BP884" s="30"/>
    </row>
    <row r="885" spans="1:68" ht="15.75">
      <c r="A885" s="28"/>
      <c r="B885" s="28"/>
      <c r="C885" s="28"/>
      <c r="D885" s="28"/>
      <c r="E885" s="28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  <c r="BA885" s="30"/>
      <c r="BB885" s="30"/>
      <c r="BC885" s="30"/>
      <c r="BD885" s="30"/>
      <c r="BE885" s="30"/>
      <c r="BF885" s="30"/>
      <c r="BG885" s="30"/>
      <c r="BH885" s="30"/>
      <c r="BI885" s="30"/>
      <c r="BJ885" s="30"/>
      <c r="BK885" s="30"/>
      <c r="BL885" s="30"/>
      <c r="BM885" s="30"/>
      <c r="BN885" s="30"/>
      <c r="BO885" s="30"/>
      <c r="BP885" s="30"/>
    </row>
    <row r="886" spans="1:68" ht="15.75">
      <c r="A886" s="28"/>
      <c r="B886" s="28"/>
      <c r="C886" s="28"/>
      <c r="D886" s="28"/>
      <c r="E886" s="28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  <c r="BB886" s="30"/>
      <c r="BC886" s="30"/>
      <c r="BD886" s="30"/>
      <c r="BE886" s="30"/>
      <c r="BF886" s="30"/>
      <c r="BG886" s="30"/>
      <c r="BH886" s="30"/>
      <c r="BI886" s="30"/>
      <c r="BJ886" s="30"/>
      <c r="BK886" s="30"/>
      <c r="BL886" s="30"/>
      <c r="BM886" s="30"/>
      <c r="BN886" s="30"/>
      <c r="BO886" s="30"/>
      <c r="BP886" s="30"/>
    </row>
    <row r="887" spans="1:68" ht="15.75">
      <c r="A887" s="28"/>
      <c r="B887" s="28"/>
      <c r="C887" s="28"/>
      <c r="D887" s="28"/>
      <c r="E887" s="28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  <c r="BA887" s="30"/>
      <c r="BB887" s="30"/>
      <c r="BC887" s="30"/>
      <c r="BD887" s="30"/>
      <c r="BE887" s="30"/>
      <c r="BF887" s="30"/>
      <c r="BG887" s="30"/>
      <c r="BH887" s="30"/>
      <c r="BI887" s="30"/>
      <c r="BJ887" s="30"/>
      <c r="BK887" s="30"/>
      <c r="BL887" s="30"/>
      <c r="BM887" s="30"/>
      <c r="BN887" s="30"/>
      <c r="BO887" s="30"/>
      <c r="BP887" s="30"/>
    </row>
    <row r="888" spans="1:68" ht="15.75">
      <c r="A888" s="28"/>
      <c r="B888" s="28"/>
      <c r="C888" s="28"/>
      <c r="D888" s="28"/>
      <c r="E888" s="28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  <c r="BB888" s="30"/>
      <c r="BC888" s="30"/>
      <c r="BD888" s="30"/>
      <c r="BE888" s="30"/>
      <c r="BF888" s="30"/>
      <c r="BG888" s="30"/>
      <c r="BH888" s="30"/>
      <c r="BI888" s="30"/>
      <c r="BJ888" s="30"/>
      <c r="BK888" s="30"/>
      <c r="BL888" s="30"/>
      <c r="BM888" s="30"/>
      <c r="BN888" s="30"/>
      <c r="BO888" s="30"/>
      <c r="BP888" s="30"/>
    </row>
    <row r="889" spans="1:68" ht="15.75">
      <c r="A889" s="28"/>
      <c r="B889" s="28"/>
      <c r="C889" s="28"/>
      <c r="D889" s="28"/>
      <c r="E889" s="28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  <c r="BA889" s="30"/>
      <c r="BB889" s="30"/>
      <c r="BC889" s="30"/>
      <c r="BD889" s="30"/>
      <c r="BE889" s="30"/>
      <c r="BF889" s="30"/>
      <c r="BG889" s="30"/>
      <c r="BH889" s="30"/>
      <c r="BI889" s="30"/>
      <c r="BJ889" s="30"/>
      <c r="BK889" s="30"/>
      <c r="BL889" s="30"/>
      <c r="BM889" s="30"/>
      <c r="BN889" s="30"/>
      <c r="BO889" s="30"/>
      <c r="BP889" s="30"/>
    </row>
    <row r="890" spans="1:68" ht="15.75">
      <c r="A890" s="28"/>
      <c r="B890" s="28"/>
      <c r="C890" s="28"/>
      <c r="D890" s="28"/>
      <c r="E890" s="28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  <c r="BB890" s="30"/>
      <c r="BC890" s="30"/>
      <c r="BD890" s="30"/>
      <c r="BE890" s="30"/>
      <c r="BF890" s="30"/>
      <c r="BG890" s="30"/>
      <c r="BH890" s="30"/>
      <c r="BI890" s="30"/>
      <c r="BJ890" s="30"/>
      <c r="BK890" s="30"/>
      <c r="BL890" s="30"/>
      <c r="BM890" s="30"/>
      <c r="BN890" s="30"/>
      <c r="BO890" s="30"/>
      <c r="BP890" s="30"/>
    </row>
    <row r="891" spans="1:68" ht="15.75">
      <c r="A891" s="28"/>
      <c r="B891" s="28"/>
      <c r="C891" s="28"/>
      <c r="D891" s="28"/>
      <c r="E891" s="28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  <c r="BA891" s="30"/>
      <c r="BB891" s="30"/>
      <c r="BC891" s="30"/>
      <c r="BD891" s="30"/>
      <c r="BE891" s="30"/>
      <c r="BF891" s="30"/>
      <c r="BG891" s="30"/>
      <c r="BH891" s="30"/>
      <c r="BI891" s="30"/>
      <c r="BJ891" s="30"/>
      <c r="BK891" s="30"/>
      <c r="BL891" s="30"/>
      <c r="BM891" s="30"/>
      <c r="BN891" s="30"/>
      <c r="BO891" s="30"/>
      <c r="BP891" s="30"/>
    </row>
    <row r="892" spans="1:68" ht="15.75">
      <c r="A892" s="28"/>
      <c r="B892" s="28"/>
      <c r="C892" s="28"/>
      <c r="D892" s="28"/>
      <c r="E892" s="28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  <c r="BA892" s="30"/>
      <c r="BB892" s="30"/>
      <c r="BC892" s="30"/>
      <c r="BD892" s="30"/>
      <c r="BE892" s="30"/>
      <c r="BF892" s="30"/>
      <c r="BG892" s="30"/>
      <c r="BH892" s="30"/>
      <c r="BI892" s="30"/>
      <c r="BJ892" s="30"/>
      <c r="BK892" s="30"/>
      <c r="BL892" s="30"/>
      <c r="BM892" s="30"/>
      <c r="BN892" s="30"/>
      <c r="BO892" s="30"/>
      <c r="BP892" s="30"/>
    </row>
    <row r="893" spans="1:68" ht="15.75">
      <c r="A893" s="28"/>
      <c r="B893" s="28"/>
      <c r="C893" s="28"/>
      <c r="D893" s="28"/>
      <c r="E893" s="28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  <c r="BA893" s="30"/>
      <c r="BB893" s="30"/>
      <c r="BC893" s="30"/>
      <c r="BD893" s="30"/>
      <c r="BE893" s="30"/>
      <c r="BF893" s="30"/>
      <c r="BG893" s="30"/>
      <c r="BH893" s="30"/>
      <c r="BI893" s="30"/>
      <c r="BJ893" s="30"/>
      <c r="BK893" s="30"/>
      <c r="BL893" s="30"/>
      <c r="BM893" s="30"/>
      <c r="BN893" s="30"/>
      <c r="BO893" s="30"/>
      <c r="BP893" s="30"/>
    </row>
    <row r="894" spans="1:68" ht="15.75">
      <c r="A894" s="28"/>
      <c r="B894" s="28"/>
      <c r="C894" s="28"/>
      <c r="D894" s="28"/>
      <c r="E894" s="28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  <c r="BA894" s="30"/>
      <c r="BB894" s="30"/>
      <c r="BC894" s="30"/>
      <c r="BD894" s="30"/>
      <c r="BE894" s="30"/>
      <c r="BF894" s="30"/>
      <c r="BG894" s="30"/>
      <c r="BH894" s="30"/>
      <c r="BI894" s="30"/>
      <c r="BJ894" s="30"/>
      <c r="BK894" s="30"/>
      <c r="BL894" s="30"/>
      <c r="BM894" s="30"/>
      <c r="BN894" s="30"/>
      <c r="BO894" s="30"/>
      <c r="BP894" s="30"/>
    </row>
    <row r="895" spans="1:68" ht="15.75">
      <c r="A895" s="28"/>
      <c r="B895" s="28"/>
      <c r="C895" s="28"/>
      <c r="D895" s="28"/>
      <c r="E895" s="28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  <c r="AP895" s="30"/>
      <c r="AQ895" s="30"/>
      <c r="AR895" s="30"/>
      <c r="AS895" s="30"/>
      <c r="AT895" s="30"/>
      <c r="AU895" s="30"/>
      <c r="AV895" s="30"/>
      <c r="AW895" s="30"/>
      <c r="AX895" s="30"/>
      <c r="AY895" s="30"/>
      <c r="AZ895" s="30"/>
      <c r="BA895" s="30"/>
      <c r="BB895" s="30"/>
      <c r="BC895" s="30"/>
      <c r="BD895" s="30"/>
      <c r="BE895" s="30"/>
      <c r="BF895" s="30"/>
      <c r="BG895" s="30"/>
      <c r="BH895" s="30"/>
      <c r="BI895" s="30"/>
      <c r="BJ895" s="30"/>
      <c r="BK895" s="30"/>
      <c r="BL895" s="30"/>
      <c r="BM895" s="30"/>
      <c r="BN895" s="30"/>
      <c r="BO895" s="30"/>
      <c r="BP895" s="30"/>
    </row>
    <row r="896" spans="1:68" ht="15.75">
      <c r="A896" s="28"/>
      <c r="B896" s="28"/>
      <c r="C896" s="28"/>
      <c r="D896" s="28"/>
      <c r="E896" s="28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  <c r="BA896" s="30"/>
      <c r="BB896" s="30"/>
      <c r="BC896" s="30"/>
      <c r="BD896" s="30"/>
      <c r="BE896" s="30"/>
      <c r="BF896" s="30"/>
      <c r="BG896" s="30"/>
      <c r="BH896" s="30"/>
      <c r="BI896" s="30"/>
      <c r="BJ896" s="30"/>
      <c r="BK896" s="30"/>
      <c r="BL896" s="30"/>
      <c r="BM896" s="30"/>
      <c r="BN896" s="30"/>
      <c r="BO896" s="30"/>
      <c r="BP896" s="30"/>
    </row>
    <row r="897" spans="1:68" ht="15.75">
      <c r="A897" s="28"/>
      <c r="B897" s="28"/>
      <c r="C897" s="28"/>
      <c r="D897" s="28"/>
      <c r="E897" s="28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  <c r="AP897" s="30"/>
      <c r="AQ897" s="30"/>
      <c r="AR897" s="30"/>
      <c r="AS897" s="30"/>
      <c r="AT897" s="30"/>
      <c r="AU897" s="30"/>
      <c r="AV897" s="30"/>
      <c r="AW897" s="30"/>
      <c r="AX897" s="30"/>
      <c r="AY897" s="30"/>
      <c r="AZ897" s="30"/>
      <c r="BA897" s="30"/>
      <c r="BB897" s="30"/>
      <c r="BC897" s="30"/>
      <c r="BD897" s="30"/>
      <c r="BE897" s="30"/>
      <c r="BF897" s="30"/>
      <c r="BG897" s="30"/>
      <c r="BH897" s="30"/>
      <c r="BI897" s="30"/>
      <c r="BJ897" s="30"/>
      <c r="BK897" s="30"/>
      <c r="BL897" s="30"/>
      <c r="BM897" s="30"/>
      <c r="BN897" s="30"/>
      <c r="BO897" s="30"/>
      <c r="BP897" s="30"/>
    </row>
    <row r="898" spans="1:68" ht="15.75">
      <c r="A898" s="28"/>
      <c r="B898" s="28"/>
      <c r="C898" s="28"/>
      <c r="D898" s="28"/>
      <c r="E898" s="28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  <c r="BA898" s="30"/>
      <c r="BB898" s="30"/>
      <c r="BC898" s="30"/>
      <c r="BD898" s="30"/>
      <c r="BE898" s="30"/>
      <c r="BF898" s="30"/>
      <c r="BG898" s="30"/>
      <c r="BH898" s="30"/>
      <c r="BI898" s="30"/>
      <c r="BJ898" s="30"/>
      <c r="BK898" s="30"/>
      <c r="BL898" s="30"/>
      <c r="BM898" s="30"/>
      <c r="BN898" s="30"/>
      <c r="BO898" s="30"/>
      <c r="BP898" s="30"/>
    </row>
    <row r="899" spans="1:68" ht="15.75">
      <c r="A899" s="28"/>
      <c r="B899" s="28"/>
      <c r="C899" s="28"/>
      <c r="D899" s="28"/>
      <c r="E899" s="28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  <c r="BA899" s="30"/>
      <c r="BB899" s="30"/>
      <c r="BC899" s="30"/>
      <c r="BD899" s="30"/>
      <c r="BE899" s="30"/>
      <c r="BF899" s="30"/>
      <c r="BG899" s="30"/>
      <c r="BH899" s="30"/>
      <c r="BI899" s="30"/>
      <c r="BJ899" s="30"/>
      <c r="BK899" s="30"/>
      <c r="BL899" s="30"/>
      <c r="BM899" s="30"/>
      <c r="BN899" s="30"/>
      <c r="BO899" s="30"/>
      <c r="BP899" s="30"/>
    </row>
    <row r="900" spans="1:68" ht="15.75">
      <c r="A900" s="28"/>
      <c r="B900" s="28"/>
      <c r="C900" s="28"/>
      <c r="D900" s="28"/>
      <c r="E900" s="28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  <c r="BA900" s="30"/>
      <c r="BB900" s="30"/>
      <c r="BC900" s="30"/>
      <c r="BD900" s="30"/>
      <c r="BE900" s="30"/>
      <c r="BF900" s="30"/>
      <c r="BG900" s="30"/>
      <c r="BH900" s="30"/>
      <c r="BI900" s="30"/>
      <c r="BJ900" s="30"/>
      <c r="BK900" s="30"/>
      <c r="BL900" s="30"/>
      <c r="BM900" s="30"/>
      <c r="BN900" s="30"/>
      <c r="BO900" s="30"/>
      <c r="BP900" s="30"/>
    </row>
    <row r="901" spans="1:68" ht="15.75">
      <c r="A901" s="28"/>
      <c r="B901" s="28"/>
      <c r="C901" s="28"/>
      <c r="D901" s="28"/>
      <c r="E901" s="28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  <c r="AP901" s="30"/>
      <c r="AQ901" s="30"/>
      <c r="AR901" s="30"/>
      <c r="AS901" s="30"/>
      <c r="AT901" s="30"/>
      <c r="AU901" s="30"/>
      <c r="AV901" s="30"/>
      <c r="AW901" s="30"/>
      <c r="AX901" s="30"/>
      <c r="AY901" s="30"/>
      <c r="AZ901" s="30"/>
      <c r="BA901" s="30"/>
      <c r="BB901" s="30"/>
      <c r="BC901" s="30"/>
      <c r="BD901" s="30"/>
      <c r="BE901" s="30"/>
      <c r="BF901" s="30"/>
      <c r="BG901" s="30"/>
      <c r="BH901" s="30"/>
      <c r="BI901" s="30"/>
      <c r="BJ901" s="30"/>
      <c r="BK901" s="30"/>
      <c r="BL901" s="30"/>
      <c r="BM901" s="30"/>
      <c r="BN901" s="30"/>
      <c r="BO901" s="30"/>
      <c r="BP901" s="30"/>
    </row>
    <row r="902" spans="1:68" ht="15.75">
      <c r="A902" s="28"/>
      <c r="B902" s="28"/>
      <c r="C902" s="28"/>
      <c r="D902" s="28"/>
      <c r="E902" s="28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0"/>
      <c r="BO902" s="30"/>
      <c r="BP902" s="30"/>
    </row>
    <row r="903" spans="1:68" ht="15.75">
      <c r="A903" s="28"/>
      <c r="B903" s="28"/>
      <c r="C903" s="28"/>
      <c r="D903" s="28"/>
      <c r="E903" s="28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  <c r="BA903" s="30"/>
      <c r="BB903" s="30"/>
      <c r="BC903" s="30"/>
      <c r="BD903" s="30"/>
      <c r="BE903" s="30"/>
      <c r="BF903" s="30"/>
      <c r="BG903" s="30"/>
      <c r="BH903" s="30"/>
      <c r="BI903" s="30"/>
      <c r="BJ903" s="30"/>
      <c r="BK903" s="30"/>
      <c r="BL903" s="30"/>
      <c r="BM903" s="30"/>
      <c r="BN903" s="30"/>
      <c r="BO903" s="30"/>
      <c r="BP903" s="30"/>
    </row>
    <row r="904" spans="1:68" ht="15.75">
      <c r="A904" s="28"/>
      <c r="B904" s="28"/>
      <c r="C904" s="28"/>
      <c r="D904" s="28"/>
      <c r="E904" s="28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  <c r="BA904" s="30"/>
      <c r="BB904" s="30"/>
      <c r="BC904" s="30"/>
      <c r="BD904" s="30"/>
      <c r="BE904" s="30"/>
      <c r="BF904" s="30"/>
      <c r="BG904" s="30"/>
      <c r="BH904" s="30"/>
      <c r="BI904" s="30"/>
      <c r="BJ904" s="30"/>
      <c r="BK904" s="30"/>
      <c r="BL904" s="30"/>
      <c r="BM904" s="30"/>
      <c r="BN904" s="30"/>
      <c r="BO904" s="30"/>
      <c r="BP904" s="30"/>
    </row>
    <row r="905" spans="1:68" ht="15.75">
      <c r="A905" s="28"/>
      <c r="B905" s="28"/>
      <c r="C905" s="28"/>
      <c r="D905" s="28"/>
      <c r="E905" s="28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  <c r="AP905" s="30"/>
      <c r="AQ905" s="30"/>
      <c r="AR905" s="30"/>
      <c r="AS905" s="30"/>
      <c r="AT905" s="30"/>
      <c r="AU905" s="30"/>
      <c r="AV905" s="30"/>
      <c r="AW905" s="30"/>
      <c r="AX905" s="30"/>
      <c r="AY905" s="30"/>
      <c r="AZ905" s="30"/>
      <c r="BA905" s="30"/>
      <c r="BB905" s="30"/>
      <c r="BC905" s="30"/>
      <c r="BD905" s="30"/>
      <c r="BE905" s="30"/>
      <c r="BF905" s="30"/>
      <c r="BG905" s="30"/>
      <c r="BH905" s="30"/>
      <c r="BI905" s="30"/>
      <c r="BJ905" s="30"/>
      <c r="BK905" s="30"/>
      <c r="BL905" s="30"/>
      <c r="BM905" s="30"/>
      <c r="BN905" s="30"/>
      <c r="BO905" s="30"/>
      <c r="BP905" s="30"/>
    </row>
    <row r="906" spans="1:68" ht="15.75">
      <c r="A906" s="28"/>
      <c r="B906" s="28"/>
      <c r="C906" s="28"/>
      <c r="D906" s="28"/>
      <c r="E906" s="28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  <c r="BA906" s="30"/>
      <c r="BB906" s="30"/>
      <c r="BC906" s="30"/>
      <c r="BD906" s="30"/>
      <c r="BE906" s="30"/>
      <c r="BF906" s="30"/>
      <c r="BG906" s="30"/>
      <c r="BH906" s="30"/>
      <c r="BI906" s="30"/>
      <c r="BJ906" s="30"/>
      <c r="BK906" s="30"/>
      <c r="BL906" s="30"/>
      <c r="BM906" s="30"/>
      <c r="BN906" s="30"/>
      <c r="BO906" s="30"/>
      <c r="BP906" s="30"/>
    </row>
    <row r="907" spans="1:68" ht="15.75">
      <c r="A907" s="28"/>
      <c r="B907" s="28"/>
      <c r="C907" s="28"/>
      <c r="D907" s="28"/>
      <c r="E907" s="28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  <c r="AP907" s="30"/>
      <c r="AQ907" s="30"/>
      <c r="AR907" s="30"/>
      <c r="AS907" s="30"/>
      <c r="AT907" s="30"/>
      <c r="AU907" s="30"/>
      <c r="AV907" s="30"/>
      <c r="AW907" s="30"/>
      <c r="AX907" s="30"/>
      <c r="AY907" s="30"/>
      <c r="AZ907" s="30"/>
      <c r="BA907" s="30"/>
      <c r="BB907" s="30"/>
      <c r="BC907" s="30"/>
      <c r="BD907" s="30"/>
      <c r="BE907" s="30"/>
      <c r="BF907" s="30"/>
      <c r="BG907" s="30"/>
      <c r="BH907" s="30"/>
      <c r="BI907" s="30"/>
      <c r="BJ907" s="30"/>
      <c r="BK907" s="30"/>
      <c r="BL907" s="30"/>
      <c r="BM907" s="30"/>
      <c r="BN907" s="30"/>
      <c r="BO907" s="30"/>
      <c r="BP907" s="30"/>
    </row>
    <row r="908" spans="1:68" ht="15.75">
      <c r="A908" s="28"/>
      <c r="B908" s="28"/>
      <c r="C908" s="28"/>
      <c r="D908" s="28"/>
      <c r="E908" s="28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  <c r="BA908" s="30"/>
      <c r="BB908" s="30"/>
      <c r="BC908" s="30"/>
      <c r="BD908" s="30"/>
      <c r="BE908" s="30"/>
      <c r="BF908" s="30"/>
      <c r="BG908" s="30"/>
      <c r="BH908" s="30"/>
      <c r="BI908" s="30"/>
      <c r="BJ908" s="30"/>
      <c r="BK908" s="30"/>
      <c r="BL908" s="30"/>
      <c r="BM908" s="30"/>
      <c r="BN908" s="30"/>
      <c r="BO908" s="30"/>
      <c r="BP908" s="30"/>
    </row>
    <row r="909" spans="1:68" ht="15.75">
      <c r="A909" s="28"/>
      <c r="B909" s="28"/>
      <c r="C909" s="28"/>
      <c r="D909" s="28"/>
      <c r="E909" s="28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  <c r="AP909" s="30"/>
      <c r="AQ909" s="30"/>
      <c r="AR909" s="30"/>
      <c r="AS909" s="30"/>
      <c r="AT909" s="30"/>
      <c r="AU909" s="30"/>
      <c r="AV909" s="30"/>
      <c r="AW909" s="30"/>
      <c r="AX909" s="30"/>
      <c r="AY909" s="30"/>
      <c r="AZ909" s="30"/>
      <c r="BA909" s="30"/>
      <c r="BB909" s="30"/>
      <c r="BC909" s="30"/>
      <c r="BD909" s="30"/>
      <c r="BE909" s="30"/>
      <c r="BF909" s="30"/>
      <c r="BG909" s="30"/>
      <c r="BH909" s="30"/>
      <c r="BI909" s="30"/>
      <c r="BJ909" s="30"/>
      <c r="BK909" s="30"/>
      <c r="BL909" s="30"/>
      <c r="BM909" s="30"/>
      <c r="BN909" s="30"/>
      <c r="BO909" s="30"/>
      <c r="BP909" s="30"/>
    </row>
    <row r="910" spans="1:68" ht="15.75">
      <c r="A910" s="28"/>
      <c r="B910" s="28"/>
      <c r="C910" s="28"/>
      <c r="D910" s="28"/>
      <c r="E910" s="28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  <c r="BA910" s="30"/>
      <c r="BB910" s="30"/>
      <c r="BC910" s="30"/>
      <c r="BD910" s="30"/>
      <c r="BE910" s="30"/>
      <c r="BF910" s="30"/>
      <c r="BG910" s="30"/>
      <c r="BH910" s="30"/>
      <c r="BI910" s="30"/>
      <c r="BJ910" s="30"/>
      <c r="BK910" s="30"/>
      <c r="BL910" s="30"/>
      <c r="BM910" s="30"/>
      <c r="BN910" s="30"/>
      <c r="BO910" s="30"/>
      <c r="BP910" s="30"/>
    </row>
    <row r="911" spans="1:68" ht="15.75">
      <c r="A911" s="28"/>
      <c r="B911" s="28"/>
      <c r="C911" s="28"/>
      <c r="D911" s="28"/>
      <c r="E911" s="28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  <c r="AW911" s="30"/>
      <c r="AX911" s="30"/>
      <c r="AY911" s="30"/>
      <c r="AZ911" s="30"/>
      <c r="BA911" s="30"/>
      <c r="BB911" s="30"/>
      <c r="BC911" s="30"/>
      <c r="BD911" s="30"/>
      <c r="BE911" s="30"/>
      <c r="BF911" s="30"/>
      <c r="BG911" s="30"/>
      <c r="BH911" s="30"/>
      <c r="BI911" s="30"/>
      <c r="BJ911" s="30"/>
      <c r="BK911" s="30"/>
      <c r="BL911" s="30"/>
      <c r="BM911" s="30"/>
      <c r="BN911" s="30"/>
      <c r="BO911" s="30"/>
      <c r="BP911" s="30"/>
    </row>
    <row r="912" spans="1:68" ht="15.75">
      <c r="A912" s="28"/>
      <c r="B912" s="28"/>
      <c r="C912" s="28"/>
      <c r="D912" s="28"/>
      <c r="E912" s="28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  <c r="BA912" s="30"/>
      <c r="BB912" s="30"/>
      <c r="BC912" s="30"/>
      <c r="BD912" s="30"/>
      <c r="BE912" s="30"/>
      <c r="BF912" s="30"/>
      <c r="BG912" s="30"/>
      <c r="BH912" s="30"/>
      <c r="BI912" s="30"/>
      <c r="BJ912" s="30"/>
      <c r="BK912" s="30"/>
      <c r="BL912" s="30"/>
      <c r="BM912" s="30"/>
      <c r="BN912" s="30"/>
      <c r="BO912" s="30"/>
      <c r="BP912" s="30"/>
    </row>
    <row r="913" spans="1:68" ht="15.75">
      <c r="A913" s="28"/>
      <c r="B913" s="28"/>
      <c r="C913" s="28"/>
      <c r="D913" s="28"/>
      <c r="E913" s="28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  <c r="AW913" s="30"/>
      <c r="AX913" s="30"/>
      <c r="AY913" s="30"/>
      <c r="AZ913" s="30"/>
      <c r="BA913" s="30"/>
      <c r="BB913" s="30"/>
      <c r="BC913" s="30"/>
      <c r="BD913" s="30"/>
      <c r="BE913" s="30"/>
      <c r="BF913" s="30"/>
      <c r="BG913" s="30"/>
      <c r="BH913" s="30"/>
      <c r="BI913" s="30"/>
      <c r="BJ913" s="30"/>
      <c r="BK913" s="30"/>
      <c r="BL913" s="30"/>
      <c r="BM913" s="30"/>
      <c r="BN913" s="30"/>
      <c r="BO913" s="30"/>
      <c r="BP913" s="30"/>
    </row>
    <row r="914" spans="1:68" ht="15.75">
      <c r="A914" s="28"/>
      <c r="B914" s="28"/>
      <c r="C914" s="28"/>
      <c r="D914" s="28"/>
      <c r="E914" s="28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  <c r="BA914" s="30"/>
      <c r="BB914" s="30"/>
      <c r="BC914" s="30"/>
      <c r="BD914" s="30"/>
      <c r="BE914" s="30"/>
      <c r="BF914" s="30"/>
      <c r="BG914" s="30"/>
      <c r="BH914" s="30"/>
      <c r="BI914" s="30"/>
      <c r="BJ914" s="30"/>
      <c r="BK914" s="30"/>
      <c r="BL914" s="30"/>
      <c r="BM914" s="30"/>
      <c r="BN914" s="30"/>
      <c r="BO914" s="30"/>
      <c r="BP914" s="30"/>
    </row>
    <row r="915" spans="1:68" ht="15.75">
      <c r="A915" s="28"/>
      <c r="B915" s="28"/>
      <c r="C915" s="28"/>
      <c r="D915" s="28"/>
      <c r="E915" s="28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  <c r="AW915" s="30"/>
      <c r="AX915" s="30"/>
      <c r="AY915" s="30"/>
      <c r="AZ915" s="30"/>
      <c r="BA915" s="30"/>
      <c r="BB915" s="30"/>
      <c r="BC915" s="30"/>
      <c r="BD915" s="30"/>
      <c r="BE915" s="30"/>
      <c r="BF915" s="30"/>
      <c r="BG915" s="30"/>
      <c r="BH915" s="30"/>
      <c r="BI915" s="30"/>
      <c r="BJ915" s="30"/>
      <c r="BK915" s="30"/>
      <c r="BL915" s="30"/>
      <c r="BM915" s="30"/>
      <c r="BN915" s="30"/>
      <c r="BO915" s="30"/>
      <c r="BP915" s="30"/>
    </row>
    <row r="916" spans="1:68" ht="15.75">
      <c r="A916" s="28"/>
      <c r="B916" s="28"/>
      <c r="C916" s="28"/>
      <c r="D916" s="28"/>
      <c r="E916" s="28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  <c r="BA916" s="30"/>
      <c r="BB916" s="30"/>
      <c r="BC916" s="30"/>
      <c r="BD916" s="30"/>
      <c r="BE916" s="30"/>
      <c r="BF916" s="30"/>
      <c r="BG916" s="30"/>
      <c r="BH916" s="30"/>
      <c r="BI916" s="30"/>
      <c r="BJ916" s="30"/>
      <c r="BK916" s="30"/>
      <c r="BL916" s="30"/>
      <c r="BM916" s="30"/>
      <c r="BN916" s="30"/>
      <c r="BO916" s="30"/>
      <c r="BP916" s="30"/>
    </row>
    <row r="917" spans="1:68" ht="15.75">
      <c r="A917" s="28"/>
      <c r="B917" s="28"/>
      <c r="C917" s="28"/>
      <c r="D917" s="28"/>
      <c r="E917" s="28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  <c r="BA917" s="30"/>
      <c r="BB917" s="30"/>
      <c r="BC917" s="30"/>
      <c r="BD917" s="30"/>
      <c r="BE917" s="30"/>
      <c r="BF917" s="30"/>
      <c r="BG917" s="30"/>
      <c r="BH917" s="30"/>
      <c r="BI917" s="30"/>
      <c r="BJ917" s="30"/>
      <c r="BK917" s="30"/>
      <c r="BL917" s="30"/>
      <c r="BM917" s="30"/>
      <c r="BN917" s="30"/>
      <c r="BO917" s="30"/>
      <c r="BP917" s="30"/>
    </row>
    <row r="918" spans="1:68" ht="15.75">
      <c r="A918" s="28"/>
      <c r="B918" s="28"/>
      <c r="C918" s="28"/>
      <c r="D918" s="28"/>
      <c r="E918" s="28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  <c r="BA918" s="30"/>
      <c r="BB918" s="30"/>
      <c r="BC918" s="30"/>
      <c r="BD918" s="30"/>
      <c r="BE918" s="30"/>
      <c r="BF918" s="30"/>
      <c r="BG918" s="30"/>
      <c r="BH918" s="30"/>
      <c r="BI918" s="30"/>
      <c r="BJ918" s="30"/>
      <c r="BK918" s="30"/>
      <c r="BL918" s="30"/>
      <c r="BM918" s="30"/>
      <c r="BN918" s="30"/>
      <c r="BO918" s="30"/>
      <c r="BP918" s="30"/>
    </row>
    <row r="919" spans="1:68" ht="15.75">
      <c r="A919" s="28"/>
      <c r="B919" s="28"/>
      <c r="C919" s="28"/>
      <c r="D919" s="28"/>
      <c r="E919" s="28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  <c r="AW919" s="30"/>
      <c r="AX919" s="30"/>
      <c r="AY919" s="30"/>
      <c r="AZ919" s="30"/>
      <c r="BA919" s="30"/>
      <c r="BB919" s="30"/>
      <c r="BC919" s="30"/>
      <c r="BD919" s="30"/>
      <c r="BE919" s="30"/>
      <c r="BF919" s="30"/>
      <c r="BG919" s="30"/>
      <c r="BH919" s="30"/>
      <c r="BI919" s="30"/>
      <c r="BJ919" s="30"/>
      <c r="BK919" s="30"/>
      <c r="BL919" s="30"/>
      <c r="BM919" s="30"/>
      <c r="BN919" s="30"/>
      <c r="BO919" s="30"/>
      <c r="BP919" s="30"/>
    </row>
    <row r="920" spans="1:68" ht="15.75">
      <c r="A920" s="28"/>
      <c r="B920" s="28"/>
      <c r="C920" s="28"/>
      <c r="D920" s="28"/>
      <c r="E920" s="28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0"/>
      <c r="BO920" s="30"/>
      <c r="BP920" s="30"/>
    </row>
    <row r="921" spans="1:68" ht="15.75">
      <c r="A921" s="28"/>
      <c r="B921" s="28"/>
      <c r="C921" s="28"/>
      <c r="D921" s="28"/>
      <c r="E921" s="28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  <c r="AW921" s="30"/>
      <c r="AX921" s="30"/>
      <c r="AY921" s="30"/>
      <c r="AZ921" s="30"/>
      <c r="BA921" s="30"/>
      <c r="BB921" s="30"/>
      <c r="BC921" s="30"/>
      <c r="BD921" s="30"/>
      <c r="BE921" s="30"/>
      <c r="BF921" s="30"/>
      <c r="BG921" s="30"/>
      <c r="BH921" s="30"/>
      <c r="BI921" s="30"/>
      <c r="BJ921" s="30"/>
      <c r="BK921" s="30"/>
      <c r="BL921" s="30"/>
      <c r="BM921" s="30"/>
      <c r="BN921" s="30"/>
      <c r="BO921" s="30"/>
      <c r="BP921" s="30"/>
    </row>
    <row r="922" spans="1:68" ht="15.75">
      <c r="A922" s="28"/>
      <c r="B922" s="28"/>
      <c r="C922" s="28"/>
      <c r="D922" s="28"/>
      <c r="E922" s="28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  <c r="BA922" s="30"/>
      <c r="BB922" s="30"/>
      <c r="BC922" s="30"/>
      <c r="BD922" s="30"/>
      <c r="BE922" s="30"/>
      <c r="BF922" s="30"/>
      <c r="BG922" s="30"/>
      <c r="BH922" s="30"/>
      <c r="BI922" s="30"/>
      <c r="BJ922" s="30"/>
      <c r="BK922" s="30"/>
      <c r="BL922" s="30"/>
      <c r="BM922" s="30"/>
      <c r="BN922" s="30"/>
      <c r="BO922" s="30"/>
      <c r="BP922" s="30"/>
    </row>
    <row r="923" spans="1:68" ht="15.75">
      <c r="A923" s="28"/>
      <c r="B923" s="28"/>
      <c r="C923" s="28"/>
      <c r="D923" s="28"/>
      <c r="E923" s="28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  <c r="AW923" s="30"/>
      <c r="AX923" s="30"/>
      <c r="AY923" s="30"/>
      <c r="AZ923" s="30"/>
      <c r="BA923" s="30"/>
      <c r="BB923" s="30"/>
      <c r="BC923" s="30"/>
      <c r="BD923" s="30"/>
      <c r="BE923" s="30"/>
      <c r="BF923" s="30"/>
      <c r="BG923" s="30"/>
      <c r="BH923" s="30"/>
      <c r="BI923" s="30"/>
      <c r="BJ923" s="30"/>
      <c r="BK923" s="30"/>
      <c r="BL923" s="30"/>
      <c r="BM923" s="30"/>
      <c r="BN923" s="30"/>
      <c r="BO923" s="30"/>
      <c r="BP923" s="30"/>
    </row>
    <row r="924" spans="1:68" ht="15.75">
      <c r="A924" s="28"/>
      <c r="B924" s="28"/>
      <c r="C924" s="28"/>
      <c r="D924" s="28"/>
      <c r="E924" s="28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  <c r="AW924" s="30"/>
      <c r="AX924" s="30"/>
      <c r="AY924" s="30"/>
      <c r="AZ924" s="30"/>
      <c r="BA924" s="30"/>
      <c r="BB924" s="30"/>
      <c r="BC924" s="30"/>
      <c r="BD924" s="30"/>
      <c r="BE924" s="30"/>
      <c r="BF924" s="30"/>
      <c r="BG924" s="30"/>
      <c r="BH924" s="30"/>
      <c r="BI924" s="30"/>
      <c r="BJ924" s="30"/>
      <c r="BK924" s="30"/>
      <c r="BL924" s="30"/>
      <c r="BM924" s="30"/>
      <c r="BN924" s="30"/>
      <c r="BO924" s="30"/>
      <c r="BP924" s="30"/>
    </row>
    <row r="925" spans="1:68" ht="15.75">
      <c r="A925" s="28"/>
      <c r="B925" s="28"/>
      <c r="C925" s="28"/>
      <c r="D925" s="28"/>
      <c r="E925" s="28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  <c r="AW925" s="30"/>
      <c r="AX925" s="30"/>
      <c r="AY925" s="30"/>
      <c r="AZ925" s="30"/>
      <c r="BA925" s="30"/>
      <c r="BB925" s="30"/>
      <c r="BC925" s="30"/>
      <c r="BD925" s="30"/>
      <c r="BE925" s="30"/>
      <c r="BF925" s="30"/>
      <c r="BG925" s="30"/>
      <c r="BH925" s="30"/>
      <c r="BI925" s="30"/>
      <c r="BJ925" s="30"/>
      <c r="BK925" s="30"/>
      <c r="BL925" s="30"/>
      <c r="BM925" s="30"/>
      <c r="BN925" s="30"/>
      <c r="BO925" s="30"/>
      <c r="BP925" s="30"/>
    </row>
    <row r="926" spans="1:68" ht="15.75">
      <c r="A926" s="28"/>
      <c r="B926" s="28"/>
      <c r="C926" s="28"/>
      <c r="D926" s="28"/>
      <c r="E926" s="28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  <c r="BA926" s="30"/>
      <c r="BB926" s="30"/>
      <c r="BC926" s="30"/>
      <c r="BD926" s="30"/>
      <c r="BE926" s="30"/>
      <c r="BF926" s="30"/>
      <c r="BG926" s="30"/>
      <c r="BH926" s="30"/>
      <c r="BI926" s="30"/>
      <c r="BJ926" s="30"/>
      <c r="BK926" s="30"/>
      <c r="BL926" s="30"/>
      <c r="BM926" s="30"/>
      <c r="BN926" s="30"/>
      <c r="BO926" s="30"/>
      <c r="BP926" s="30"/>
    </row>
    <row r="927" spans="1:68" ht="15.75">
      <c r="A927" s="28"/>
      <c r="B927" s="28"/>
      <c r="C927" s="28"/>
      <c r="D927" s="28"/>
      <c r="E927" s="28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  <c r="AW927" s="30"/>
      <c r="AX927" s="30"/>
      <c r="AY927" s="30"/>
      <c r="AZ927" s="30"/>
      <c r="BA927" s="30"/>
      <c r="BB927" s="30"/>
      <c r="BC927" s="30"/>
      <c r="BD927" s="30"/>
      <c r="BE927" s="30"/>
      <c r="BF927" s="30"/>
      <c r="BG927" s="30"/>
      <c r="BH927" s="30"/>
      <c r="BI927" s="30"/>
      <c r="BJ927" s="30"/>
      <c r="BK927" s="30"/>
      <c r="BL927" s="30"/>
      <c r="BM927" s="30"/>
      <c r="BN927" s="30"/>
      <c r="BO927" s="30"/>
      <c r="BP927" s="30"/>
    </row>
    <row r="928" spans="1:68" ht="15.75">
      <c r="A928" s="28"/>
      <c r="B928" s="28"/>
      <c r="C928" s="28"/>
      <c r="D928" s="28"/>
      <c r="E928" s="28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  <c r="BA928" s="30"/>
      <c r="BB928" s="30"/>
      <c r="BC928" s="30"/>
      <c r="BD928" s="30"/>
      <c r="BE928" s="30"/>
      <c r="BF928" s="30"/>
      <c r="BG928" s="30"/>
      <c r="BH928" s="30"/>
      <c r="BI928" s="30"/>
      <c r="BJ928" s="30"/>
      <c r="BK928" s="30"/>
      <c r="BL928" s="30"/>
      <c r="BM928" s="30"/>
      <c r="BN928" s="30"/>
      <c r="BO928" s="30"/>
      <c r="BP928" s="30"/>
    </row>
    <row r="929" spans="1:68" ht="15.75">
      <c r="A929" s="28"/>
      <c r="B929" s="28"/>
      <c r="C929" s="28"/>
      <c r="D929" s="28"/>
      <c r="E929" s="28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  <c r="AW929" s="30"/>
      <c r="AX929" s="30"/>
      <c r="AY929" s="30"/>
      <c r="AZ929" s="30"/>
      <c r="BA929" s="30"/>
      <c r="BB929" s="30"/>
      <c r="BC929" s="30"/>
      <c r="BD929" s="30"/>
      <c r="BE929" s="30"/>
      <c r="BF929" s="30"/>
      <c r="BG929" s="30"/>
      <c r="BH929" s="30"/>
      <c r="BI929" s="30"/>
      <c r="BJ929" s="30"/>
      <c r="BK929" s="30"/>
      <c r="BL929" s="30"/>
      <c r="BM929" s="30"/>
      <c r="BN929" s="30"/>
      <c r="BO929" s="30"/>
      <c r="BP929" s="30"/>
    </row>
    <row r="930" spans="1:68" ht="15.75">
      <c r="A930" s="28"/>
      <c r="B930" s="28"/>
      <c r="C930" s="28"/>
      <c r="D930" s="28"/>
      <c r="E930" s="28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  <c r="BA930" s="30"/>
      <c r="BB930" s="30"/>
      <c r="BC930" s="30"/>
      <c r="BD930" s="30"/>
      <c r="BE930" s="30"/>
      <c r="BF930" s="30"/>
      <c r="BG930" s="30"/>
      <c r="BH930" s="30"/>
      <c r="BI930" s="30"/>
      <c r="BJ930" s="30"/>
      <c r="BK930" s="30"/>
      <c r="BL930" s="30"/>
      <c r="BM930" s="30"/>
      <c r="BN930" s="30"/>
      <c r="BO930" s="30"/>
      <c r="BP930" s="30"/>
    </row>
    <row r="931" spans="1:68" ht="15.75">
      <c r="A931" s="28"/>
      <c r="B931" s="28"/>
      <c r="C931" s="28"/>
      <c r="D931" s="28"/>
      <c r="E931" s="28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  <c r="AP931" s="30"/>
      <c r="AQ931" s="30"/>
      <c r="AR931" s="30"/>
      <c r="AS931" s="30"/>
      <c r="AT931" s="30"/>
      <c r="AU931" s="30"/>
      <c r="AV931" s="30"/>
      <c r="AW931" s="30"/>
      <c r="AX931" s="30"/>
      <c r="AY931" s="30"/>
      <c r="AZ931" s="30"/>
      <c r="BA931" s="30"/>
      <c r="BB931" s="30"/>
      <c r="BC931" s="30"/>
      <c r="BD931" s="30"/>
      <c r="BE931" s="30"/>
      <c r="BF931" s="30"/>
      <c r="BG931" s="30"/>
      <c r="BH931" s="30"/>
      <c r="BI931" s="30"/>
      <c r="BJ931" s="30"/>
      <c r="BK931" s="30"/>
      <c r="BL931" s="30"/>
      <c r="BM931" s="30"/>
      <c r="BN931" s="30"/>
      <c r="BO931" s="30"/>
      <c r="BP931" s="30"/>
    </row>
    <row r="932" spans="1:68" ht="15.75">
      <c r="A932" s="28"/>
      <c r="B932" s="28"/>
      <c r="C932" s="28"/>
      <c r="D932" s="28"/>
      <c r="E932" s="28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  <c r="AW932" s="30"/>
      <c r="AX932" s="30"/>
      <c r="AY932" s="30"/>
      <c r="AZ932" s="30"/>
      <c r="BA932" s="30"/>
      <c r="BB932" s="30"/>
      <c r="BC932" s="30"/>
      <c r="BD932" s="30"/>
      <c r="BE932" s="30"/>
      <c r="BF932" s="30"/>
      <c r="BG932" s="30"/>
      <c r="BH932" s="30"/>
      <c r="BI932" s="30"/>
      <c r="BJ932" s="30"/>
      <c r="BK932" s="30"/>
      <c r="BL932" s="30"/>
      <c r="BM932" s="30"/>
      <c r="BN932" s="30"/>
      <c r="BO932" s="30"/>
      <c r="BP932" s="30"/>
    </row>
    <row r="933" spans="1:68" ht="15.75">
      <c r="A933" s="28"/>
      <c r="B933" s="28"/>
      <c r="C933" s="28"/>
      <c r="D933" s="28"/>
      <c r="E933" s="28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0"/>
      <c r="BO933" s="30"/>
      <c r="BP933" s="30"/>
    </row>
    <row r="934" spans="1:68" ht="15.75">
      <c r="A934" s="28"/>
      <c r="B934" s="28"/>
      <c r="C934" s="28"/>
      <c r="D934" s="28"/>
      <c r="E934" s="28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  <c r="BA934" s="30"/>
      <c r="BB934" s="30"/>
      <c r="BC934" s="30"/>
      <c r="BD934" s="30"/>
      <c r="BE934" s="30"/>
      <c r="BF934" s="30"/>
      <c r="BG934" s="30"/>
      <c r="BH934" s="30"/>
      <c r="BI934" s="30"/>
      <c r="BJ934" s="30"/>
      <c r="BK934" s="30"/>
      <c r="BL934" s="30"/>
      <c r="BM934" s="30"/>
      <c r="BN934" s="30"/>
      <c r="BO934" s="30"/>
      <c r="BP934" s="30"/>
    </row>
    <row r="935" spans="1:68" ht="15.75">
      <c r="A935" s="28"/>
      <c r="B935" s="28"/>
      <c r="C935" s="28"/>
      <c r="D935" s="28"/>
      <c r="E935" s="28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  <c r="AW935" s="30"/>
      <c r="AX935" s="30"/>
      <c r="AY935" s="30"/>
      <c r="AZ935" s="30"/>
      <c r="BA935" s="30"/>
      <c r="BB935" s="30"/>
      <c r="BC935" s="30"/>
      <c r="BD935" s="30"/>
      <c r="BE935" s="30"/>
      <c r="BF935" s="30"/>
      <c r="BG935" s="30"/>
      <c r="BH935" s="30"/>
      <c r="BI935" s="30"/>
      <c r="BJ935" s="30"/>
      <c r="BK935" s="30"/>
      <c r="BL935" s="30"/>
      <c r="BM935" s="30"/>
      <c r="BN935" s="30"/>
      <c r="BO935" s="30"/>
      <c r="BP935" s="30"/>
    </row>
    <row r="936" spans="1:68" ht="15.75">
      <c r="A936" s="28"/>
      <c r="B936" s="28"/>
      <c r="C936" s="28"/>
      <c r="D936" s="28"/>
      <c r="E936" s="28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  <c r="BA936" s="30"/>
      <c r="BB936" s="30"/>
      <c r="BC936" s="30"/>
      <c r="BD936" s="30"/>
      <c r="BE936" s="30"/>
      <c r="BF936" s="30"/>
      <c r="BG936" s="30"/>
      <c r="BH936" s="30"/>
      <c r="BI936" s="30"/>
      <c r="BJ936" s="30"/>
      <c r="BK936" s="30"/>
      <c r="BL936" s="30"/>
      <c r="BM936" s="30"/>
      <c r="BN936" s="30"/>
      <c r="BO936" s="30"/>
      <c r="BP936" s="30"/>
    </row>
    <row r="937" spans="1:68" ht="15.75">
      <c r="A937" s="28"/>
      <c r="B937" s="28"/>
      <c r="C937" s="28"/>
      <c r="D937" s="28"/>
      <c r="E937" s="28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  <c r="AW937" s="30"/>
      <c r="AX937" s="30"/>
      <c r="AY937" s="30"/>
      <c r="AZ937" s="30"/>
      <c r="BA937" s="30"/>
      <c r="BB937" s="30"/>
      <c r="BC937" s="30"/>
      <c r="BD937" s="30"/>
      <c r="BE937" s="30"/>
      <c r="BF937" s="30"/>
      <c r="BG937" s="30"/>
      <c r="BH937" s="30"/>
      <c r="BI937" s="30"/>
      <c r="BJ937" s="30"/>
      <c r="BK937" s="30"/>
      <c r="BL937" s="30"/>
      <c r="BM937" s="30"/>
      <c r="BN937" s="30"/>
      <c r="BO937" s="30"/>
      <c r="BP937" s="30"/>
    </row>
    <row r="938" spans="1:68" ht="15.75">
      <c r="A938" s="28"/>
      <c r="B938" s="28"/>
      <c r="C938" s="28"/>
      <c r="D938" s="28"/>
      <c r="E938" s="28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  <c r="BA938" s="30"/>
      <c r="BB938" s="30"/>
      <c r="BC938" s="30"/>
      <c r="BD938" s="30"/>
      <c r="BE938" s="30"/>
      <c r="BF938" s="30"/>
      <c r="BG938" s="30"/>
      <c r="BH938" s="30"/>
      <c r="BI938" s="30"/>
      <c r="BJ938" s="30"/>
      <c r="BK938" s="30"/>
      <c r="BL938" s="30"/>
      <c r="BM938" s="30"/>
      <c r="BN938" s="30"/>
      <c r="BO938" s="30"/>
      <c r="BP938" s="30"/>
    </row>
    <row r="939" spans="1:68" ht="15.75">
      <c r="A939" s="28"/>
      <c r="B939" s="28"/>
      <c r="C939" s="28"/>
      <c r="D939" s="28"/>
      <c r="E939" s="28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  <c r="AW939" s="30"/>
      <c r="AX939" s="30"/>
      <c r="AY939" s="30"/>
      <c r="AZ939" s="30"/>
      <c r="BA939" s="30"/>
      <c r="BB939" s="30"/>
      <c r="BC939" s="30"/>
      <c r="BD939" s="30"/>
      <c r="BE939" s="30"/>
      <c r="BF939" s="30"/>
      <c r="BG939" s="30"/>
      <c r="BH939" s="30"/>
      <c r="BI939" s="30"/>
      <c r="BJ939" s="30"/>
      <c r="BK939" s="30"/>
      <c r="BL939" s="30"/>
      <c r="BM939" s="30"/>
      <c r="BN939" s="30"/>
      <c r="BO939" s="30"/>
      <c r="BP939" s="30"/>
    </row>
    <row r="940" spans="1:68" ht="15.75">
      <c r="A940" s="28"/>
      <c r="B940" s="28"/>
      <c r="C940" s="28"/>
      <c r="D940" s="28"/>
      <c r="E940" s="28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  <c r="BA940" s="30"/>
      <c r="BB940" s="30"/>
      <c r="BC940" s="30"/>
      <c r="BD940" s="30"/>
      <c r="BE940" s="30"/>
      <c r="BF940" s="30"/>
      <c r="BG940" s="30"/>
      <c r="BH940" s="30"/>
      <c r="BI940" s="30"/>
      <c r="BJ940" s="30"/>
      <c r="BK940" s="30"/>
      <c r="BL940" s="30"/>
      <c r="BM940" s="30"/>
      <c r="BN940" s="30"/>
      <c r="BO940" s="30"/>
      <c r="BP940" s="30"/>
    </row>
    <row r="941" spans="1:68" ht="15.75">
      <c r="A941" s="28"/>
      <c r="B941" s="28"/>
      <c r="C941" s="28"/>
      <c r="D941" s="28"/>
      <c r="E941" s="28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0"/>
      <c r="BO941" s="30"/>
      <c r="BP941" s="30"/>
    </row>
    <row r="942" spans="1:68" ht="15.75">
      <c r="A942" s="28"/>
      <c r="B942" s="28"/>
      <c r="C942" s="28"/>
      <c r="D942" s="28"/>
      <c r="E942" s="28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  <c r="BA942" s="30"/>
      <c r="BB942" s="30"/>
      <c r="BC942" s="30"/>
      <c r="BD942" s="30"/>
      <c r="BE942" s="30"/>
      <c r="BF942" s="30"/>
      <c r="BG942" s="30"/>
      <c r="BH942" s="30"/>
      <c r="BI942" s="30"/>
      <c r="BJ942" s="30"/>
      <c r="BK942" s="30"/>
      <c r="BL942" s="30"/>
      <c r="BM942" s="30"/>
      <c r="BN942" s="30"/>
      <c r="BO942" s="30"/>
      <c r="BP942" s="30"/>
    </row>
    <row r="943" spans="1:68" ht="15.75">
      <c r="A943" s="28"/>
      <c r="B943" s="28"/>
      <c r="C943" s="28"/>
      <c r="D943" s="28"/>
      <c r="E943" s="28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  <c r="AP943" s="30"/>
      <c r="AQ943" s="30"/>
      <c r="AR943" s="30"/>
      <c r="AS943" s="30"/>
      <c r="AT943" s="30"/>
      <c r="AU943" s="30"/>
      <c r="AV943" s="30"/>
      <c r="AW943" s="30"/>
      <c r="AX943" s="30"/>
      <c r="AY943" s="30"/>
      <c r="AZ943" s="30"/>
      <c r="BA943" s="30"/>
      <c r="BB943" s="30"/>
      <c r="BC943" s="30"/>
      <c r="BD943" s="30"/>
      <c r="BE943" s="30"/>
      <c r="BF943" s="30"/>
      <c r="BG943" s="30"/>
      <c r="BH943" s="30"/>
      <c r="BI943" s="30"/>
      <c r="BJ943" s="30"/>
      <c r="BK943" s="30"/>
      <c r="BL943" s="30"/>
      <c r="BM943" s="30"/>
      <c r="BN943" s="30"/>
      <c r="BO943" s="30"/>
      <c r="BP943" s="30"/>
    </row>
    <row r="944" spans="1:68" ht="15.75">
      <c r="A944" s="28"/>
      <c r="B944" s="28"/>
      <c r="C944" s="28"/>
      <c r="D944" s="28"/>
      <c r="E944" s="28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  <c r="BA944" s="30"/>
      <c r="BB944" s="30"/>
      <c r="BC944" s="30"/>
      <c r="BD944" s="30"/>
      <c r="BE944" s="30"/>
      <c r="BF944" s="30"/>
      <c r="BG944" s="30"/>
      <c r="BH944" s="30"/>
      <c r="BI944" s="30"/>
      <c r="BJ944" s="30"/>
      <c r="BK944" s="30"/>
      <c r="BL944" s="30"/>
      <c r="BM944" s="30"/>
      <c r="BN944" s="30"/>
      <c r="BO944" s="30"/>
      <c r="BP944" s="30"/>
    </row>
    <row r="945" spans="1:68" ht="15.75">
      <c r="A945" s="28"/>
      <c r="B945" s="28"/>
      <c r="C945" s="28"/>
      <c r="D945" s="28"/>
      <c r="E945" s="28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  <c r="AP945" s="30"/>
      <c r="AQ945" s="30"/>
      <c r="AR945" s="30"/>
      <c r="AS945" s="30"/>
      <c r="AT945" s="30"/>
      <c r="AU945" s="30"/>
      <c r="AV945" s="30"/>
      <c r="AW945" s="30"/>
      <c r="AX945" s="30"/>
      <c r="AY945" s="30"/>
      <c r="AZ945" s="30"/>
      <c r="BA945" s="30"/>
      <c r="BB945" s="30"/>
      <c r="BC945" s="30"/>
      <c r="BD945" s="30"/>
      <c r="BE945" s="30"/>
      <c r="BF945" s="30"/>
      <c r="BG945" s="30"/>
      <c r="BH945" s="30"/>
      <c r="BI945" s="30"/>
      <c r="BJ945" s="30"/>
      <c r="BK945" s="30"/>
      <c r="BL945" s="30"/>
      <c r="BM945" s="30"/>
      <c r="BN945" s="30"/>
      <c r="BO945" s="30"/>
      <c r="BP945" s="30"/>
    </row>
    <row r="946" spans="1:68" ht="15.75">
      <c r="A946" s="28"/>
      <c r="B946" s="28"/>
      <c r="C946" s="28"/>
      <c r="D946" s="28"/>
      <c r="E946" s="28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  <c r="BA946" s="30"/>
      <c r="BB946" s="30"/>
      <c r="BC946" s="30"/>
      <c r="BD946" s="30"/>
      <c r="BE946" s="30"/>
      <c r="BF946" s="30"/>
      <c r="BG946" s="30"/>
      <c r="BH946" s="30"/>
      <c r="BI946" s="30"/>
      <c r="BJ946" s="30"/>
      <c r="BK946" s="30"/>
      <c r="BL946" s="30"/>
      <c r="BM946" s="30"/>
      <c r="BN946" s="30"/>
      <c r="BO946" s="30"/>
      <c r="BP946" s="30"/>
    </row>
    <row r="947" spans="1:68" ht="15.75">
      <c r="A947" s="28"/>
      <c r="B947" s="28"/>
      <c r="C947" s="28"/>
      <c r="D947" s="28"/>
      <c r="E947" s="28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  <c r="AP947" s="30"/>
      <c r="AQ947" s="30"/>
      <c r="AR947" s="30"/>
      <c r="AS947" s="30"/>
      <c r="AT947" s="30"/>
      <c r="AU947" s="30"/>
      <c r="AV947" s="30"/>
      <c r="AW947" s="30"/>
      <c r="AX947" s="30"/>
      <c r="AY947" s="30"/>
      <c r="AZ947" s="30"/>
      <c r="BA947" s="30"/>
      <c r="BB947" s="30"/>
      <c r="BC947" s="30"/>
      <c r="BD947" s="30"/>
      <c r="BE947" s="30"/>
      <c r="BF947" s="30"/>
      <c r="BG947" s="30"/>
      <c r="BH947" s="30"/>
      <c r="BI947" s="30"/>
      <c r="BJ947" s="30"/>
      <c r="BK947" s="30"/>
      <c r="BL947" s="30"/>
      <c r="BM947" s="30"/>
      <c r="BN947" s="30"/>
      <c r="BO947" s="30"/>
      <c r="BP947" s="30"/>
    </row>
    <row r="948" spans="1:68" ht="15.75">
      <c r="A948" s="28"/>
      <c r="B948" s="28"/>
      <c r="C948" s="28"/>
      <c r="D948" s="28"/>
      <c r="E948" s="28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0"/>
      <c r="BO948" s="30"/>
      <c r="BP948" s="30"/>
    </row>
    <row r="949" spans="1:68" ht="15.75">
      <c r="A949" s="28"/>
      <c r="B949" s="28"/>
      <c r="C949" s="28"/>
      <c r="D949" s="28"/>
      <c r="E949" s="28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  <c r="AP949" s="30"/>
      <c r="AQ949" s="30"/>
      <c r="AR949" s="30"/>
      <c r="AS949" s="30"/>
      <c r="AT949" s="30"/>
      <c r="AU949" s="30"/>
      <c r="AV949" s="30"/>
      <c r="AW949" s="30"/>
      <c r="AX949" s="30"/>
      <c r="AY949" s="30"/>
      <c r="AZ949" s="30"/>
      <c r="BA949" s="30"/>
      <c r="BB949" s="30"/>
      <c r="BC949" s="30"/>
      <c r="BD949" s="30"/>
      <c r="BE949" s="30"/>
      <c r="BF949" s="30"/>
      <c r="BG949" s="30"/>
      <c r="BH949" s="30"/>
      <c r="BI949" s="30"/>
      <c r="BJ949" s="30"/>
      <c r="BK949" s="30"/>
      <c r="BL949" s="30"/>
      <c r="BM949" s="30"/>
      <c r="BN949" s="30"/>
      <c r="BO949" s="30"/>
      <c r="BP949" s="30"/>
    </row>
    <row r="950" spans="1:68" ht="15.75">
      <c r="A950" s="28"/>
      <c r="B950" s="28"/>
      <c r="C950" s="28"/>
      <c r="D950" s="28"/>
      <c r="E950" s="28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  <c r="BB950" s="30"/>
      <c r="BC950" s="30"/>
      <c r="BD950" s="30"/>
      <c r="BE950" s="30"/>
      <c r="BF950" s="30"/>
      <c r="BG950" s="30"/>
      <c r="BH950" s="30"/>
      <c r="BI950" s="30"/>
      <c r="BJ950" s="30"/>
      <c r="BK950" s="30"/>
      <c r="BL950" s="30"/>
      <c r="BM950" s="30"/>
      <c r="BN950" s="30"/>
      <c r="BO950" s="30"/>
      <c r="BP950" s="30"/>
    </row>
    <row r="951" spans="1:68" ht="15.75">
      <c r="A951" s="28"/>
      <c r="B951" s="28"/>
      <c r="C951" s="28"/>
      <c r="D951" s="28"/>
      <c r="E951" s="28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  <c r="AP951" s="30"/>
      <c r="AQ951" s="30"/>
      <c r="AR951" s="30"/>
      <c r="AS951" s="30"/>
      <c r="AT951" s="30"/>
      <c r="AU951" s="30"/>
      <c r="AV951" s="30"/>
      <c r="AW951" s="30"/>
      <c r="AX951" s="30"/>
      <c r="AY951" s="30"/>
      <c r="AZ951" s="30"/>
      <c r="BA951" s="30"/>
      <c r="BB951" s="30"/>
      <c r="BC951" s="30"/>
      <c r="BD951" s="30"/>
      <c r="BE951" s="30"/>
      <c r="BF951" s="30"/>
      <c r="BG951" s="30"/>
      <c r="BH951" s="30"/>
      <c r="BI951" s="30"/>
      <c r="BJ951" s="30"/>
      <c r="BK951" s="30"/>
      <c r="BL951" s="30"/>
      <c r="BM951" s="30"/>
      <c r="BN951" s="30"/>
      <c r="BO951" s="30"/>
      <c r="BP951" s="30"/>
    </row>
    <row r="952" spans="1:68" ht="15.75">
      <c r="A952" s="28"/>
      <c r="B952" s="28"/>
      <c r="C952" s="28"/>
      <c r="D952" s="28"/>
      <c r="E952" s="28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  <c r="BA952" s="30"/>
      <c r="BB952" s="30"/>
      <c r="BC952" s="30"/>
      <c r="BD952" s="30"/>
      <c r="BE952" s="30"/>
      <c r="BF952" s="30"/>
      <c r="BG952" s="30"/>
      <c r="BH952" s="30"/>
      <c r="BI952" s="30"/>
      <c r="BJ952" s="30"/>
      <c r="BK952" s="30"/>
      <c r="BL952" s="30"/>
      <c r="BM952" s="30"/>
      <c r="BN952" s="30"/>
      <c r="BO952" s="30"/>
      <c r="BP952" s="30"/>
    </row>
    <row r="953" spans="1:68" ht="15.75">
      <c r="A953" s="28"/>
      <c r="B953" s="28"/>
      <c r="C953" s="28"/>
      <c r="D953" s="28"/>
      <c r="E953" s="28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  <c r="AP953" s="30"/>
      <c r="AQ953" s="30"/>
      <c r="AR953" s="30"/>
      <c r="AS953" s="30"/>
      <c r="AT953" s="30"/>
      <c r="AU953" s="30"/>
      <c r="AV953" s="30"/>
      <c r="AW953" s="30"/>
      <c r="AX953" s="30"/>
      <c r="AY953" s="30"/>
      <c r="AZ953" s="30"/>
      <c r="BA953" s="30"/>
      <c r="BB953" s="30"/>
      <c r="BC953" s="30"/>
      <c r="BD953" s="30"/>
      <c r="BE953" s="30"/>
      <c r="BF953" s="30"/>
      <c r="BG953" s="30"/>
      <c r="BH953" s="30"/>
      <c r="BI953" s="30"/>
      <c r="BJ953" s="30"/>
      <c r="BK953" s="30"/>
      <c r="BL953" s="30"/>
      <c r="BM953" s="30"/>
      <c r="BN953" s="30"/>
      <c r="BO953" s="30"/>
      <c r="BP953" s="30"/>
    </row>
    <row r="954" spans="1:68" ht="15.75">
      <c r="A954" s="28"/>
      <c r="B954" s="28"/>
      <c r="C954" s="28"/>
      <c r="D954" s="28"/>
      <c r="E954" s="28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  <c r="BA954" s="30"/>
      <c r="BB954" s="30"/>
      <c r="BC954" s="30"/>
      <c r="BD954" s="30"/>
      <c r="BE954" s="30"/>
      <c r="BF954" s="30"/>
      <c r="BG954" s="30"/>
      <c r="BH954" s="30"/>
      <c r="BI954" s="30"/>
      <c r="BJ954" s="30"/>
      <c r="BK954" s="30"/>
      <c r="BL954" s="30"/>
      <c r="BM954" s="30"/>
      <c r="BN954" s="30"/>
      <c r="BO954" s="30"/>
      <c r="BP954" s="30"/>
    </row>
    <row r="955" spans="1:68" ht="15.75">
      <c r="A955" s="28"/>
      <c r="B955" s="28"/>
      <c r="C955" s="28"/>
      <c r="D955" s="28"/>
      <c r="E955" s="28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  <c r="BA955" s="30"/>
      <c r="BB955" s="30"/>
      <c r="BC955" s="30"/>
      <c r="BD955" s="30"/>
      <c r="BE955" s="30"/>
      <c r="BF955" s="30"/>
      <c r="BG955" s="30"/>
      <c r="BH955" s="30"/>
      <c r="BI955" s="30"/>
      <c r="BJ955" s="30"/>
      <c r="BK955" s="30"/>
      <c r="BL955" s="30"/>
      <c r="BM955" s="30"/>
      <c r="BN955" s="30"/>
      <c r="BO955" s="30"/>
      <c r="BP955" s="30"/>
    </row>
    <row r="956" spans="1:68" ht="15.75">
      <c r="A956" s="28"/>
      <c r="B956" s="28"/>
      <c r="C956" s="28"/>
      <c r="D956" s="28"/>
      <c r="E956" s="28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  <c r="BA956" s="30"/>
      <c r="BB956" s="30"/>
      <c r="BC956" s="30"/>
      <c r="BD956" s="30"/>
      <c r="BE956" s="30"/>
      <c r="BF956" s="30"/>
      <c r="BG956" s="30"/>
      <c r="BH956" s="30"/>
      <c r="BI956" s="30"/>
      <c r="BJ956" s="30"/>
      <c r="BK956" s="30"/>
      <c r="BL956" s="30"/>
      <c r="BM956" s="30"/>
      <c r="BN956" s="30"/>
      <c r="BO956" s="30"/>
      <c r="BP956" s="30"/>
    </row>
    <row r="957" spans="1:68" ht="15.75">
      <c r="A957" s="28"/>
      <c r="B957" s="28"/>
      <c r="C957" s="28"/>
      <c r="D957" s="28"/>
      <c r="E957" s="28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  <c r="AP957" s="30"/>
      <c r="AQ957" s="30"/>
      <c r="AR957" s="30"/>
      <c r="AS957" s="30"/>
      <c r="AT957" s="30"/>
      <c r="AU957" s="30"/>
      <c r="AV957" s="30"/>
      <c r="AW957" s="30"/>
      <c r="AX957" s="30"/>
      <c r="AY957" s="30"/>
      <c r="AZ957" s="30"/>
      <c r="BA957" s="30"/>
      <c r="BB957" s="30"/>
      <c r="BC957" s="30"/>
      <c r="BD957" s="30"/>
      <c r="BE957" s="30"/>
      <c r="BF957" s="30"/>
      <c r="BG957" s="30"/>
      <c r="BH957" s="30"/>
      <c r="BI957" s="30"/>
      <c r="BJ957" s="30"/>
      <c r="BK957" s="30"/>
      <c r="BL957" s="30"/>
      <c r="BM957" s="30"/>
      <c r="BN957" s="30"/>
      <c r="BO957" s="30"/>
      <c r="BP957" s="30"/>
    </row>
    <row r="958" spans="1:68" ht="15.75">
      <c r="A958" s="28"/>
      <c r="B958" s="28"/>
      <c r="C958" s="28"/>
      <c r="D958" s="28"/>
      <c r="E958" s="28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  <c r="BA958" s="30"/>
      <c r="BB958" s="30"/>
      <c r="BC958" s="30"/>
      <c r="BD958" s="30"/>
      <c r="BE958" s="30"/>
      <c r="BF958" s="30"/>
      <c r="BG958" s="30"/>
      <c r="BH958" s="30"/>
      <c r="BI958" s="30"/>
      <c r="BJ958" s="30"/>
      <c r="BK958" s="30"/>
      <c r="BL958" s="30"/>
      <c r="BM958" s="30"/>
      <c r="BN958" s="30"/>
      <c r="BO958" s="30"/>
      <c r="BP958" s="30"/>
    </row>
    <row r="959" spans="1:68" ht="15.75">
      <c r="A959" s="28"/>
      <c r="B959" s="28"/>
      <c r="C959" s="28"/>
      <c r="D959" s="28"/>
      <c r="E959" s="28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  <c r="AW959" s="30"/>
      <c r="AX959" s="30"/>
      <c r="AY959" s="30"/>
      <c r="AZ959" s="30"/>
      <c r="BA959" s="30"/>
      <c r="BB959" s="30"/>
      <c r="BC959" s="30"/>
      <c r="BD959" s="30"/>
      <c r="BE959" s="30"/>
      <c r="BF959" s="30"/>
      <c r="BG959" s="30"/>
      <c r="BH959" s="30"/>
      <c r="BI959" s="30"/>
      <c r="BJ959" s="30"/>
      <c r="BK959" s="30"/>
      <c r="BL959" s="30"/>
      <c r="BM959" s="30"/>
      <c r="BN959" s="30"/>
      <c r="BO959" s="30"/>
      <c r="BP959" s="30"/>
    </row>
    <row r="960" spans="1:68" ht="15.75">
      <c r="A960" s="28"/>
      <c r="B960" s="28"/>
      <c r="C960" s="28"/>
      <c r="D960" s="28"/>
      <c r="E960" s="28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  <c r="BA960" s="30"/>
      <c r="BB960" s="30"/>
      <c r="BC960" s="30"/>
      <c r="BD960" s="30"/>
      <c r="BE960" s="30"/>
      <c r="BF960" s="30"/>
      <c r="BG960" s="30"/>
      <c r="BH960" s="30"/>
      <c r="BI960" s="30"/>
      <c r="BJ960" s="30"/>
      <c r="BK960" s="30"/>
      <c r="BL960" s="30"/>
      <c r="BM960" s="30"/>
      <c r="BN960" s="30"/>
      <c r="BO960" s="30"/>
      <c r="BP960" s="30"/>
    </row>
    <row r="961" spans="1:68" ht="15.75">
      <c r="A961" s="28"/>
      <c r="B961" s="28"/>
      <c r="C961" s="28"/>
      <c r="D961" s="28"/>
      <c r="E961" s="28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  <c r="BA961" s="30"/>
      <c r="BB961" s="30"/>
      <c r="BC961" s="30"/>
      <c r="BD961" s="30"/>
      <c r="BE961" s="30"/>
      <c r="BF961" s="30"/>
      <c r="BG961" s="30"/>
      <c r="BH961" s="30"/>
      <c r="BI961" s="30"/>
      <c r="BJ961" s="30"/>
      <c r="BK961" s="30"/>
      <c r="BL961" s="30"/>
      <c r="BM961" s="30"/>
      <c r="BN961" s="30"/>
      <c r="BO961" s="30"/>
      <c r="BP961" s="30"/>
    </row>
    <row r="962" spans="1:68" ht="15.75">
      <c r="A962" s="28"/>
      <c r="B962" s="28"/>
      <c r="C962" s="28"/>
      <c r="D962" s="28"/>
      <c r="E962" s="28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  <c r="BA962" s="30"/>
      <c r="BB962" s="30"/>
      <c r="BC962" s="30"/>
      <c r="BD962" s="30"/>
      <c r="BE962" s="30"/>
      <c r="BF962" s="30"/>
      <c r="BG962" s="30"/>
      <c r="BH962" s="30"/>
      <c r="BI962" s="30"/>
      <c r="BJ962" s="30"/>
      <c r="BK962" s="30"/>
      <c r="BL962" s="30"/>
      <c r="BM962" s="30"/>
      <c r="BN962" s="30"/>
      <c r="BO962" s="30"/>
      <c r="BP962" s="30"/>
    </row>
    <row r="963" spans="1:68" ht="15.75">
      <c r="A963" s="28"/>
      <c r="B963" s="28"/>
      <c r="C963" s="28"/>
      <c r="D963" s="28"/>
      <c r="E963" s="28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  <c r="BA963" s="30"/>
      <c r="BB963" s="30"/>
      <c r="BC963" s="30"/>
      <c r="BD963" s="30"/>
      <c r="BE963" s="30"/>
      <c r="BF963" s="30"/>
      <c r="BG963" s="30"/>
      <c r="BH963" s="30"/>
      <c r="BI963" s="30"/>
      <c r="BJ963" s="30"/>
      <c r="BK963" s="30"/>
      <c r="BL963" s="30"/>
      <c r="BM963" s="30"/>
      <c r="BN963" s="30"/>
      <c r="BO963" s="30"/>
      <c r="BP963" s="30"/>
    </row>
    <row r="964" spans="1:68" ht="15.75">
      <c r="A964" s="28"/>
      <c r="B964" s="28"/>
      <c r="C964" s="28"/>
      <c r="D964" s="28"/>
      <c r="E964" s="28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  <c r="BA964" s="30"/>
      <c r="BB964" s="30"/>
      <c r="BC964" s="30"/>
      <c r="BD964" s="30"/>
      <c r="BE964" s="30"/>
      <c r="BF964" s="30"/>
      <c r="BG964" s="30"/>
      <c r="BH964" s="30"/>
      <c r="BI964" s="30"/>
      <c r="BJ964" s="30"/>
      <c r="BK964" s="30"/>
      <c r="BL964" s="30"/>
      <c r="BM964" s="30"/>
      <c r="BN964" s="30"/>
      <c r="BO964" s="30"/>
      <c r="BP964" s="30"/>
    </row>
    <row r="965" spans="1:68" ht="15.75">
      <c r="A965" s="28"/>
      <c r="B965" s="28"/>
      <c r="C965" s="28"/>
      <c r="D965" s="28"/>
      <c r="E965" s="28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  <c r="AW965" s="30"/>
      <c r="AX965" s="30"/>
      <c r="AY965" s="30"/>
      <c r="AZ965" s="30"/>
      <c r="BA965" s="30"/>
      <c r="BB965" s="30"/>
      <c r="BC965" s="30"/>
      <c r="BD965" s="30"/>
      <c r="BE965" s="30"/>
      <c r="BF965" s="30"/>
      <c r="BG965" s="30"/>
      <c r="BH965" s="30"/>
      <c r="BI965" s="30"/>
      <c r="BJ965" s="30"/>
      <c r="BK965" s="30"/>
      <c r="BL965" s="30"/>
      <c r="BM965" s="30"/>
      <c r="BN965" s="30"/>
      <c r="BO965" s="30"/>
      <c r="BP965" s="30"/>
    </row>
    <row r="966" spans="1:68" ht="15.75">
      <c r="A966" s="28"/>
      <c r="B966" s="28"/>
      <c r="C966" s="28"/>
      <c r="D966" s="28"/>
      <c r="E966" s="28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  <c r="BA966" s="30"/>
      <c r="BB966" s="30"/>
      <c r="BC966" s="30"/>
      <c r="BD966" s="30"/>
      <c r="BE966" s="30"/>
      <c r="BF966" s="30"/>
      <c r="BG966" s="30"/>
      <c r="BH966" s="30"/>
      <c r="BI966" s="30"/>
      <c r="BJ966" s="30"/>
      <c r="BK966" s="30"/>
      <c r="BL966" s="30"/>
      <c r="BM966" s="30"/>
      <c r="BN966" s="30"/>
      <c r="BO966" s="30"/>
      <c r="BP966" s="30"/>
    </row>
    <row r="967" spans="1:68" ht="15.75">
      <c r="A967" s="28"/>
      <c r="B967" s="28"/>
      <c r="C967" s="28"/>
      <c r="D967" s="28"/>
      <c r="E967" s="28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  <c r="AW967" s="30"/>
      <c r="AX967" s="30"/>
      <c r="AY967" s="30"/>
      <c r="AZ967" s="30"/>
      <c r="BA967" s="30"/>
      <c r="BB967" s="30"/>
      <c r="BC967" s="30"/>
      <c r="BD967" s="30"/>
      <c r="BE967" s="30"/>
      <c r="BF967" s="30"/>
      <c r="BG967" s="30"/>
      <c r="BH967" s="30"/>
      <c r="BI967" s="30"/>
      <c r="BJ967" s="30"/>
      <c r="BK967" s="30"/>
      <c r="BL967" s="30"/>
      <c r="BM967" s="30"/>
      <c r="BN967" s="30"/>
      <c r="BO967" s="30"/>
      <c r="BP967" s="30"/>
    </row>
    <row r="968" spans="1:68" ht="15.75">
      <c r="A968" s="28"/>
      <c r="B968" s="28"/>
      <c r="C968" s="28"/>
      <c r="D968" s="28"/>
      <c r="E968" s="28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  <c r="BB968" s="30"/>
      <c r="BC968" s="30"/>
      <c r="BD968" s="30"/>
      <c r="BE968" s="30"/>
      <c r="BF968" s="30"/>
      <c r="BG968" s="30"/>
      <c r="BH968" s="30"/>
      <c r="BI968" s="30"/>
      <c r="BJ968" s="30"/>
      <c r="BK968" s="30"/>
      <c r="BL968" s="30"/>
      <c r="BM968" s="30"/>
      <c r="BN968" s="30"/>
      <c r="BO968" s="30"/>
      <c r="BP968" s="30"/>
    </row>
    <row r="969" spans="1:68" ht="15.75">
      <c r="A969" s="28"/>
      <c r="B969" s="28"/>
      <c r="C969" s="28"/>
      <c r="D969" s="28"/>
      <c r="E969" s="28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  <c r="AW969" s="30"/>
      <c r="AX969" s="30"/>
      <c r="AY969" s="30"/>
      <c r="AZ969" s="30"/>
      <c r="BA969" s="30"/>
      <c r="BB969" s="30"/>
      <c r="BC969" s="30"/>
      <c r="BD969" s="30"/>
      <c r="BE969" s="30"/>
      <c r="BF969" s="30"/>
      <c r="BG969" s="30"/>
      <c r="BH969" s="30"/>
      <c r="BI969" s="30"/>
      <c r="BJ969" s="30"/>
      <c r="BK969" s="30"/>
      <c r="BL969" s="30"/>
      <c r="BM969" s="30"/>
      <c r="BN969" s="30"/>
      <c r="BO969" s="30"/>
      <c r="BP969" s="30"/>
    </row>
    <row r="970" spans="1:68" ht="15.75">
      <c r="A970" s="28"/>
      <c r="B970" s="28"/>
      <c r="C970" s="28"/>
      <c r="D970" s="28"/>
      <c r="E970" s="28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  <c r="BA970" s="30"/>
      <c r="BB970" s="30"/>
      <c r="BC970" s="30"/>
      <c r="BD970" s="30"/>
      <c r="BE970" s="30"/>
      <c r="BF970" s="30"/>
      <c r="BG970" s="30"/>
      <c r="BH970" s="30"/>
      <c r="BI970" s="30"/>
      <c r="BJ970" s="30"/>
      <c r="BK970" s="30"/>
      <c r="BL970" s="30"/>
      <c r="BM970" s="30"/>
      <c r="BN970" s="30"/>
      <c r="BO970" s="30"/>
      <c r="BP970" s="30"/>
    </row>
    <row r="971" spans="1:68" ht="15.75">
      <c r="A971" s="28"/>
      <c r="B971" s="28"/>
      <c r="C971" s="28"/>
      <c r="D971" s="28"/>
      <c r="E971" s="28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  <c r="AW971" s="30"/>
      <c r="AX971" s="30"/>
      <c r="AY971" s="30"/>
      <c r="AZ971" s="30"/>
      <c r="BA971" s="30"/>
      <c r="BB971" s="30"/>
      <c r="BC971" s="30"/>
      <c r="BD971" s="30"/>
      <c r="BE971" s="30"/>
      <c r="BF971" s="30"/>
      <c r="BG971" s="30"/>
      <c r="BH971" s="30"/>
      <c r="BI971" s="30"/>
      <c r="BJ971" s="30"/>
      <c r="BK971" s="30"/>
      <c r="BL971" s="30"/>
      <c r="BM971" s="30"/>
      <c r="BN971" s="30"/>
      <c r="BO971" s="30"/>
      <c r="BP971" s="30"/>
    </row>
    <row r="972" spans="1:68" ht="15.75">
      <c r="A972" s="28"/>
      <c r="B972" s="28"/>
      <c r="C972" s="28"/>
      <c r="D972" s="28"/>
      <c r="E972" s="28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  <c r="BA972" s="30"/>
      <c r="BB972" s="30"/>
      <c r="BC972" s="30"/>
      <c r="BD972" s="30"/>
      <c r="BE972" s="30"/>
      <c r="BF972" s="30"/>
      <c r="BG972" s="30"/>
      <c r="BH972" s="30"/>
      <c r="BI972" s="30"/>
      <c r="BJ972" s="30"/>
      <c r="BK972" s="30"/>
      <c r="BL972" s="30"/>
      <c r="BM972" s="30"/>
      <c r="BN972" s="30"/>
      <c r="BO972" s="30"/>
      <c r="BP972" s="30"/>
    </row>
    <row r="973" spans="1:68" ht="15.75">
      <c r="A973" s="28"/>
      <c r="B973" s="28"/>
      <c r="C973" s="28"/>
      <c r="D973" s="28"/>
      <c r="E973" s="28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  <c r="AW973" s="30"/>
      <c r="AX973" s="30"/>
      <c r="AY973" s="30"/>
      <c r="AZ973" s="30"/>
      <c r="BA973" s="30"/>
      <c r="BB973" s="30"/>
      <c r="BC973" s="30"/>
      <c r="BD973" s="30"/>
      <c r="BE973" s="30"/>
      <c r="BF973" s="30"/>
      <c r="BG973" s="30"/>
      <c r="BH973" s="30"/>
      <c r="BI973" s="30"/>
      <c r="BJ973" s="30"/>
      <c r="BK973" s="30"/>
      <c r="BL973" s="30"/>
      <c r="BM973" s="30"/>
      <c r="BN973" s="30"/>
      <c r="BO973" s="30"/>
      <c r="BP973" s="30"/>
    </row>
    <row r="974" spans="1:68" ht="15.75">
      <c r="A974" s="28"/>
      <c r="B974" s="28"/>
      <c r="C974" s="28"/>
      <c r="D974" s="28"/>
      <c r="E974" s="28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  <c r="BA974" s="30"/>
      <c r="BB974" s="30"/>
      <c r="BC974" s="30"/>
      <c r="BD974" s="30"/>
      <c r="BE974" s="30"/>
      <c r="BF974" s="30"/>
      <c r="BG974" s="30"/>
      <c r="BH974" s="30"/>
      <c r="BI974" s="30"/>
      <c r="BJ974" s="30"/>
      <c r="BK974" s="30"/>
      <c r="BL974" s="30"/>
      <c r="BM974" s="30"/>
      <c r="BN974" s="30"/>
      <c r="BO974" s="30"/>
      <c r="BP974" s="30"/>
    </row>
    <row r="975" spans="1:68" ht="15.75">
      <c r="A975" s="28"/>
      <c r="B975" s="28"/>
      <c r="C975" s="28"/>
      <c r="D975" s="28"/>
      <c r="E975" s="28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  <c r="BA975" s="30"/>
      <c r="BB975" s="30"/>
      <c r="BC975" s="30"/>
      <c r="BD975" s="30"/>
      <c r="BE975" s="30"/>
      <c r="BF975" s="30"/>
      <c r="BG975" s="30"/>
      <c r="BH975" s="30"/>
      <c r="BI975" s="30"/>
      <c r="BJ975" s="30"/>
      <c r="BK975" s="30"/>
      <c r="BL975" s="30"/>
      <c r="BM975" s="30"/>
      <c r="BN975" s="30"/>
      <c r="BO975" s="30"/>
      <c r="BP975" s="30"/>
    </row>
    <row r="976" spans="1:68" ht="15.75">
      <c r="A976" s="28"/>
      <c r="B976" s="28"/>
      <c r="C976" s="28"/>
      <c r="D976" s="28"/>
      <c r="E976" s="28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  <c r="AW976" s="30"/>
      <c r="AX976" s="30"/>
      <c r="AY976" s="30"/>
      <c r="AZ976" s="30"/>
      <c r="BA976" s="30"/>
      <c r="BB976" s="30"/>
      <c r="BC976" s="30"/>
      <c r="BD976" s="30"/>
      <c r="BE976" s="30"/>
      <c r="BF976" s="30"/>
      <c r="BG976" s="30"/>
      <c r="BH976" s="30"/>
      <c r="BI976" s="30"/>
      <c r="BJ976" s="30"/>
      <c r="BK976" s="30"/>
      <c r="BL976" s="30"/>
      <c r="BM976" s="30"/>
      <c r="BN976" s="30"/>
      <c r="BO976" s="30"/>
      <c r="BP976" s="30"/>
    </row>
    <row r="977" spans="1:68" ht="15.75">
      <c r="A977" s="28"/>
      <c r="B977" s="28"/>
      <c r="C977" s="28"/>
      <c r="D977" s="28"/>
      <c r="E977" s="28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  <c r="AP977" s="30"/>
      <c r="AQ977" s="30"/>
      <c r="AR977" s="30"/>
      <c r="AS977" s="30"/>
      <c r="AT977" s="30"/>
      <c r="AU977" s="30"/>
      <c r="AV977" s="30"/>
      <c r="AW977" s="30"/>
      <c r="AX977" s="30"/>
      <c r="AY977" s="30"/>
      <c r="AZ977" s="30"/>
      <c r="BA977" s="30"/>
      <c r="BB977" s="30"/>
      <c r="BC977" s="30"/>
      <c r="BD977" s="30"/>
      <c r="BE977" s="30"/>
      <c r="BF977" s="30"/>
      <c r="BG977" s="30"/>
      <c r="BH977" s="30"/>
      <c r="BI977" s="30"/>
      <c r="BJ977" s="30"/>
      <c r="BK977" s="30"/>
      <c r="BL977" s="30"/>
      <c r="BM977" s="30"/>
      <c r="BN977" s="30"/>
      <c r="BO977" s="30"/>
      <c r="BP977" s="30"/>
    </row>
    <row r="978" spans="1:68" ht="15.75">
      <c r="A978" s="28"/>
      <c r="B978" s="28"/>
      <c r="C978" s="28"/>
      <c r="D978" s="28"/>
      <c r="E978" s="28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  <c r="AW978" s="30"/>
      <c r="AX978" s="30"/>
      <c r="AY978" s="30"/>
      <c r="AZ978" s="30"/>
      <c r="BA978" s="30"/>
      <c r="BB978" s="30"/>
      <c r="BC978" s="30"/>
      <c r="BD978" s="30"/>
      <c r="BE978" s="30"/>
      <c r="BF978" s="30"/>
      <c r="BG978" s="30"/>
      <c r="BH978" s="30"/>
      <c r="BI978" s="30"/>
      <c r="BJ978" s="30"/>
      <c r="BK978" s="30"/>
      <c r="BL978" s="30"/>
      <c r="BM978" s="30"/>
      <c r="BN978" s="30"/>
      <c r="BO978" s="30"/>
      <c r="BP978" s="30"/>
    </row>
    <row r="979" spans="1:68" ht="15.75">
      <c r="A979" s="28"/>
      <c r="B979" s="28"/>
      <c r="C979" s="28"/>
      <c r="D979" s="28"/>
      <c r="E979" s="28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  <c r="BA979" s="30"/>
      <c r="BB979" s="30"/>
      <c r="BC979" s="30"/>
      <c r="BD979" s="30"/>
      <c r="BE979" s="30"/>
      <c r="BF979" s="30"/>
      <c r="BG979" s="30"/>
      <c r="BH979" s="30"/>
      <c r="BI979" s="30"/>
      <c r="BJ979" s="30"/>
      <c r="BK979" s="30"/>
      <c r="BL979" s="30"/>
      <c r="BM979" s="30"/>
      <c r="BN979" s="30"/>
      <c r="BO979" s="30"/>
      <c r="BP979" s="30"/>
    </row>
    <row r="980" spans="1:68" ht="15.75">
      <c r="A980" s="28"/>
      <c r="B980" s="28"/>
      <c r="C980" s="28"/>
      <c r="D980" s="28"/>
      <c r="E980" s="28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  <c r="BB980" s="30"/>
      <c r="BC980" s="30"/>
      <c r="BD980" s="30"/>
      <c r="BE980" s="30"/>
      <c r="BF980" s="30"/>
      <c r="BG980" s="30"/>
      <c r="BH980" s="30"/>
      <c r="BI980" s="30"/>
      <c r="BJ980" s="30"/>
      <c r="BK980" s="30"/>
      <c r="BL980" s="30"/>
      <c r="BM980" s="30"/>
      <c r="BN980" s="30"/>
      <c r="BO980" s="30"/>
      <c r="BP980" s="30"/>
    </row>
    <row r="981" spans="1:68" ht="15.75">
      <c r="A981" s="28"/>
      <c r="B981" s="28"/>
      <c r="C981" s="28"/>
      <c r="D981" s="28"/>
      <c r="E981" s="28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  <c r="AW981" s="30"/>
      <c r="AX981" s="30"/>
      <c r="AY981" s="30"/>
      <c r="AZ981" s="30"/>
      <c r="BA981" s="30"/>
      <c r="BB981" s="30"/>
      <c r="BC981" s="30"/>
      <c r="BD981" s="30"/>
      <c r="BE981" s="30"/>
      <c r="BF981" s="30"/>
      <c r="BG981" s="30"/>
      <c r="BH981" s="30"/>
      <c r="BI981" s="30"/>
      <c r="BJ981" s="30"/>
      <c r="BK981" s="30"/>
      <c r="BL981" s="30"/>
      <c r="BM981" s="30"/>
      <c r="BN981" s="30"/>
      <c r="BO981" s="30"/>
      <c r="BP981" s="30"/>
    </row>
    <row r="982" spans="1:68" ht="15.75">
      <c r="A982" s="28"/>
      <c r="B982" s="28"/>
      <c r="C982" s="28"/>
      <c r="D982" s="28"/>
      <c r="E982" s="28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  <c r="BA982" s="30"/>
      <c r="BB982" s="30"/>
      <c r="BC982" s="30"/>
      <c r="BD982" s="30"/>
      <c r="BE982" s="30"/>
      <c r="BF982" s="30"/>
      <c r="BG982" s="30"/>
      <c r="BH982" s="30"/>
      <c r="BI982" s="30"/>
      <c r="BJ982" s="30"/>
      <c r="BK982" s="30"/>
      <c r="BL982" s="30"/>
      <c r="BM982" s="30"/>
      <c r="BN982" s="30"/>
      <c r="BO982" s="30"/>
      <c r="BP982" s="30"/>
    </row>
    <row r="983" spans="1:68" ht="15.75">
      <c r="A983" s="28"/>
      <c r="B983" s="28"/>
      <c r="C983" s="28"/>
      <c r="D983" s="28"/>
      <c r="E983" s="28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  <c r="AW983" s="30"/>
      <c r="AX983" s="30"/>
      <c r="AY983" s="30"/>
      <c r="AZ983" s="30"/>
      <c r="BA983" s="30"/>
      <c r="BB983" s="30"/>
      <c r="BC983" s="30"/>
      <c r="BD983" s="30"/>
      <c r="BE983" s="30"/>
      <c r="BF983" s="30"/>
      <c r="BG983" s="30"/>
      <c r="BH983" s="30"/>
      <c r="BI983" s="30"/>
      <c r="BJ983" s="30"/>
      <c r="BK983" s="30"/>
      <c r="BL983" s="30"/>
      <c r="BM983" s="30"/>
      <c r="BN983" s="30"/>
      <c r="BO983" s="30"/>
      <c r="BP983" s="30"/>
    </row>
    <row r="984" spans="1:68" ht="15.75">
      <c r="A984" s="28"/>
      <c r="B984" s="28"/>
      <c r="C984" s="28"/>
      <c r="D984" s="28"/>
      <c r="E984" s="28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  <c r="BA984" s="30"/>
      <c r="BB984" s="30"/>
      <c r="BC984" s="30"/>
      <c r="BD984" s="30"/>
      <c r="BE984" s="30"/>
      <c r="BF984" s="30"/>
      <c r="BG984" s="30"/>
      <c r="BH984" s="30"/>
      <c r="BI984" s="30"/>
      <c r="BJ984" s="30"/>
      <c r="BK984" s="30"/>
      <c r="BL984" s="30"/>
      <c r="BM984" s="30"/>
      <c r="BN984" s="30"/>
      <c r="BO984" s="30"/>
      <c r="BP984" s="30"/>
    </row>
    <row r="985" spans="1:68" ht="15.75">
      <c r="A985" s="28"/>
      <c r="B985" s="28"/>
      <c r="C985" s="28"/>
      <c r="D985" s="28"/>
      <c r="E985" s="28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  <c r="AW985" s="30"/>
      <c r="AX985" s="30"/>
      <c r="AY985" s="30"/>
      <c r="AZ985" s="30"/>
      <c r="BA985" s="30"/>
      <c r="BB985" s="30"/>
      <c r="BC985" s="30"/>
      <c r="BD985" s="30"/>
      <c r="BE985" s="30"/>
      <c r="BF985" s="30"/>
      <c r="BG985" s="30"/>
      <c r="BH985" s="30"/>
      <c r="BI985" s="30"/>
      <c r="BJ985" s="30"/>
      <c r="BK985" s="30"/>
      <c r="BL985" s="30"/>
      <c r="BM985" s="30"/>
      <c r="BN985" s="30"/>
      <c r="BO985" s="30"/>
      <c r="BP985" s="30"/>
    </row>
    <row r="986" spans="1:68" ht="15.75">
      <c r="A986" s="28"/>
      <c r="B986" s="28"/>
      <c r="C986" s="28"/>
      <c r="D986" s="28"/>
      <c r="E986" s="28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  <c r="BA986" s="30"/>
      <c r="BB986" s="30"/>
      <c r="BC986" s="30"/>
      <c r="BD986" s="30"/>
      <c r="BE986" s="30"/>
      <c r="BF986" s="30"/>
      <c r="BG986" s="30"/>
      <c r="BH986" s="30"/>
      <c r="BI986" s="30"/>
      <c r="BJ986" s="30"/>
      <c r="BK986" s="30"/>
      <c r="BL986" s="30"/>
      <c r="BM986" s="30"/>
      <c r="BN986" s="30"/>
      <c r="BO986" s="30"/>
      <c r="BP986" s="30"/>
    </row>
    <row r="987" spans="1:68" ht="15.75">
      <c r="A987" s="28"/>
      <c r="B987" s="28"/>
      <c r="C987" s="28"/>
      <c r="D987" s="28"/>
      <c r="E987" s="28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  <c r="AP987" s="30"/>
      <c r="AQ987" s="30"/>
      <c r="AR987" s="30"/>
      <c r="AS987" s="30"/>
      <c r="AT987" s="30"/>
      <c r="AU987" s="30"/>
      <c r="AV987" s="30"/>
      <c r="AW987" s="30"/>
      <c r="AX987" s="30"/>
      <c r="AY987" s="30"/>
      <c r="AZ987" s="30"/>
      <c r="BA987" s="30"/>
      <c r="BB987" s="30"/>
      <c r="BC987" s="30"/>
      <c r="BD987" s="30"/>
      <c r="BE987" s="30"/>
      <c r="BF987" s="30"/>
      <c r="BG987" s="30"/>
      <c r="BH987" s="30"/>
      <c r="BI987" s="30"/>
      <c r="BJ987" s="30"/>
      <c r="BK987" s="30"/>
      <c r="BL987" s="30"/>
      <c r="BM987" s="30"/>
      <c r="BN987" s="30"/>
      <c r="BO987" s="30"/>
      <c r="BP987" s="30"/>
    </row>
    <row r="988" spans="1:68" ht="15.75">
      <c r="A988" s="28"/>
      <c r="B988" s="28"/>
      <c r="C988" s="28"/>
      <c r="D988" s="28"/>
      <c r="E988" s="28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  <c r="BA988" s="30"/>
      <c r="BB988" s="30"/>
      <c r="BC988" s="30"/>
      <c r="BD988" s="30"/>
      <c r="BE988" s="30"/>
      <c r="BF988" s="30"/>
      <c r="BG988" s="30"/>
      <c r="BH988" s="30"/>
      <c r="BI988" s="30"/>
      <c r="BJ988" s="30"/>
      <c r="BK988" s="30"/>
      <c r="BL988" s="30"/>
      <c r="BM988" s="30"/>
      <c r="BN988" s="30"/>
      <c r="BO988" s="30"/>
      <c r="BP988" s="30"/>
    </row>
    <row r="989" spans="1:68" ht="15.75">
      <c r="A989" s="28"/>
      <c r="B989" s="28"/>
      <c r="C989" s="28"/>
      <c r="D989" s="28"/>
      <c r="E989" s="28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  <c r="AP989" s="30"/>
      <c r="AQ989" s="30"/>
      <c r="AR989" s="30"/>
      <c r="AS989" s="30"/>
      <c r="AT989" s="30"/>
      <c r="AU989" s="30"/>
      <c r="AV989" s="30"/>
      <c r="AW989" s="30"/>
      <c r="AX989" s="30"/>
      <c r="AY989" s="30"/>
      <c r="AZ989" s="30"/>
      <c r="BA989" s="30"/>
      <c r="BB989" s="30"/>
      <c r="BC989" s="30"/>
      <c r="BD989" s="30"/>
      <c r="BE989" s="30"/>
      <c r="BF989" s="30"/>
      <c r="BG989" s="30"/>
      <c r="BH989" s="30"/>
      <c r="BI989" s="30"/>
      <c r="BJ989" s="30"/>
      <c r="BK989" s="30"/>
      <c r="BL989" s="30"/>
      <c r="BM989" s="30"/>
      <c r="BN989" s="30"/>
      <c r="BO989" s="30"/>
      <c r="BP989" s="30"/>
    </row>
    <row r="990" spans="1:68" ht="15.75">
      <c r="A990" s="28"/>
      <c r="B990" s="28"/>
      <c r="C990" s="28"/>
      <c r="D990" s="28"/>
      <c r="E990" s="28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  <c r="BB990" s="30"/>
      <c r="BC990" s="30"/>
      <c r="BD990" s="30"/>
      <c r="BE990" s="30"/>
      <c r="BF990" s="30"/>
      <c r="BG990" s="30"/>
      <c r="BH990" s="30"/>
      <c r="BI990" s="30"/>
      <c r="BJ990" s="30"/>
      <c r="BK990" s="30"/>
      <c r="BL990" s="30"/>
      <c r="BM990" s="30"/>
      <c r="BN990" s="30"/>
      <c r="BO990" s="30"/>
      <c r="BP990" s="30"/>
    </row>
    <row r="991" spans="1:68" ht="15.75">
      <c r="A991" s="28"/>
      <c r="B991" s="28"/>
      <c r="C991" s="28"/>
      <c r="D991" s="28"/>
      <c r="E991" s="28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  <c r="AP991" s="30"/>
      <c r="AQ991" s="30"/>
      <c r="AR991" s="30"/>
      <c r="AS991" s="30"/>
      <c r="AT991" s="30"/>
      <c r="AU991" s="30"/>
      <c r="AV991" s="30"/>
      <c r="AW991" s="30"/>
      <c r="AX991" s="30"/>
      <c r="AY991" s="30"/>
      <c r="AZ991" s="30"/>
      <c r="BA991" s="30"/>
      <c r="BB991" s="30"/>
      <c r="BC991" s="30"/>
      <c r="BD991" s="30"/>
      <c r="BE991" s="30"/>
      <c r="BF991" s="30"/>
      <c r="BG991" s="30"/>
      <c r="BH991" s="30"/>
      <c r="BI991" s="30"/>
      <c r="BJ991" s="30"/>
      <c r="BK991" s="30"/>
      <c r="BL991" s="30"/>
      <c r="BM991" s="30"/>
      <c r="BN991" s="30"/>
      <c r="BO991" s="30"/>
      <c r="BP991" s="30"/>
    </row>
    <row r="992" spans="1:68" ht="15.75">
      <c r="A992" s="28"/>
      <c r="B992" s="28"/>
      <c r="C992" s="28"/>
      <c r="D992" s="28"/>
      <c r="E992" s="28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  <c r="BA992" s="30"/>
      <c r="BB992" s="30"/>
      <c r="BC992" s="30"/>
      <c r="BD992" s="30"/>
      <c r="BE992" s="30"/>
      <c r="BF992" s="30"/>
      <c r="BG992" s="30"/>
      <c r="BH992" s="30"/>
      <c r="BI992" s="30"/>
      <c r="BJ992" s="30"/>
      <c r="BK992" s="30"/>
      <c r="BL992" s="30"/>
      <c r="BM992" s="30"/>
      <c r="BN992" s="30"/>
      <c r="BO992" s="30"/>
      <c r="BP992" s="30"/>
    </row>
    <row r="993" spans="1:68" ht="15.75">
      <c r="A993" s="28"/>
      <c r="B993" s="28"/>
      <c r="C993" s="28"/>
      <c r="D993" s="28"/>
      <c r="E993" s="28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  <c r="AP993" s="30"/>
      <c r="AQ993" s="30"/>
      <c r="AR993" s="30"/>
      <c r="AS993" s="30"/>
      <c r="AT993" s="30"/>
      <c r="AU993" s="30"/>
      <c r="AV993" s="30"/>
      <c r="AW993" s="30"/>
      <c r="AX993" s="30"/>
      <c r="AY993" s="30"/>
      <c r="AZ993" s="30"/>
      <c r="BA993" s="30"/>
      <c r="BB993" s="30"/>
      <c r="BC993" s="30"/>
      <c r="BD993" s="30"/>
      <c r="BE993" s="30"/>
      <c r="BF993" s="30"/>
      <c r="BG993" s="30"/>
      <c r="BH993" s="30"/>
      <c r="BI993" s="30"/>
      <c r="BJ993" s="30"/>
      <c r="BK993" s="30"/>
      <c r="BL993" s="30"/>
      <c r="BM993" s="30"/>
      <c r="BN993" s="30"/>
      <c r="BO993" s="30"/>
      <c r="BP993" s="30"/>
    </row>
    <row r="994" spans="1:68" ht="15.75">
      <c r="A994" s="28"/>
      <c r="B994" s="28"/>
      <c r="C994" s="28"/>
      <c r="D994" s="28"/>
      <c r="E994" s="28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  <c r="BA994" s="30"/>
      <c r="BB994" s="30"/>
      <c r="BC994" s="30"/>
      <c r="BD994" s="30"/>
      <c r="BE994" s="30"/>
      <c r="BF994" s="30"/>
      <c r="BG994" s="30"/>
      <c r="BH994" s="30"/>
      <c r="BI994" s="30"/>
      <c r="BJ994" s="30"/>
      <c r="BK994" s="30"/>
      <c r="BL994" s="30"/>
      <c r="BM994" s="30"/>
      <c r="BN994" s="30"/>
      <c r="BO994" s="30"/>
      <c r="BP994" s="30"/>
    </row>
    <row r="995" spans="1:68" ht="15.75">
      <c r="A995" s="28"/>
      <c r="B995" s="28"/>
      <c r="C995" s="28"/>
      <c r="D995" s="28"/>
      <c r="E995" s="28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  <c r="AP995" s="30"/>
      <c r="AQ995" s="30"/>
      <c r="AR995" s="30"/>
      <c r="AS995" s="30"/>
      <c r="AT995" s="30"/>
      <c r="AU995" s="30"/>
      <c r="AV995" s="30"/>
      <c r="AW995" s="30"/>
      <c r="AX995" s="30"/>
      <c r="AY995" s="30"/>
      <c r="AZ995" s="30"/>
      <c r="BA995" s="30"/>
      <c r="BB995" s="30"/>
      <c r="BC995" s="30"/>
      <c r="BD995" s="30"/>
      <c r="BE995" s="30"/>
      <c r="BF995" s="30"/>
      <c r="BG995" s="30"/>
      <c r="BH995" s="30"/>
      <c r="BI995" s="30"/>
      <c r="BJ995" s="30"/>
      <c r="BK995" s="30"/>
      <c r="BL995" s="30"/>
      <c r="BM995" s="30"/>
      <c r="BN995" s="30"/>
      <c r="BO995" s="30"/>
      <c r="BP995" s="30"/>
    </row>
    <row r="996" spans="1:68" ht="15.75">
      <c r="A996" s="28"/>
      <c r="B996" s="28"/>
      <c r="C996" s="28"/>
      <c r="D996" s="28"/>
      <c r="E996" s="28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  <c r="BA996" s="30"/>
      <c r="BB996" s="30"/>
      <c r="BC996" s="30"/>
      <c r="BD996" s="30"/>
      <c r="BE996" s="30"/>
      <c r="BF996" s="30"/>
      <c r="BG996" s="30"/>
      <c r="BH996" s="30"/>
      <c r="BI996" s="30"/>
      <c r="BJ996" s="30"/>
      <c r="BK996" s="30"/>
      <c r="BL996" s="30"/>
      <c r="BM996" s="30"/>
      <c r="BN996" s="30"/>
      <c r="BO996" s="30"/>
      <c r="BP996" s="30"/>
    </row>
    <row r="997" spans="1:68" ht="15.75">
      <c r="A997" s="28"/>
      <c r="B997" s="28"/>
      <c r="C997" s="28"/>
      <c r="D997" s="28"/>
      <c r="E997" s="28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  <c r="AP997" s="30"/>
      <c r="AQ997" s="30"/>
      <c r="AR997" s="30"/>
      <c r="AS997" s="30"/>
      <c r="AT997" s="30"/>
      <c r="AU997" s="30"/>
      <c r="AV997" s="30"/>
      <c r="AW997" s="30"/>
      <c r="AX997" s="30"/>
      <c r="AY997" s="30"/>
      <c r="AZ997" s="30"/>
      <c r="BA997" s="30"/>
      <c r="BB997" s="30"/>
      <c r="BC997" s="30"/>
      <c r="BD997" s="30"/>
      <c r="BE997" s="30"/>
      <c r="BF997" s="30"/>
      <c r="BG997" s="30"/>
      <c r="BH997" s="30"/>
      <c r="BI997" s="30"/>
      <c r="BJ997" s="30"/>
      <c r="BK997" s="30"/>
      <c r="BL997" s="30"/>
      <c r="BM997" s="30"/>
      <c r="BN997" s="30"/>
      <c r="BO997" s="30"/>
      <c r="BP997" s="30"/>
    </row>
    <row r="998" spans="1:68" ht="15.75">
      <c r="A998" s="28"/>
      <c r="B998" s="28"/>
      <c r="C998" s="28"/>
      <c r="D998" s="28"/>
      <c r="E998" s="28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  <c r="BA998" s="30"/>
      <c r="BB998" s="30"/>
      <c r="BC998" s="30"/>
      <c r="BD998" s="30"/>
      <c r="BE998" s="30"/>
      <c r="BF998" s="30"/>
      <c r="BG998" s="30"/>
      <c r="BH998" s="30"/>
      <c r="BI998" s="30"/>
      <c r="BJ998" s="30"/>
      <c r="BK998" s="30"/>
      <c r="BL998" s="30"/>
      <c r="BM998" s="30"/>
      <c r="BN998" s="30"/>
      <c r="BO998" s="30"/>
      <c r="BP998" s="30"/>
    </row>
    <row r="999" spans="1:68" ht="15.75">
      <c r="A999" s="28"/>
      <c r="B999" s="28"/>
      <c r="C999" s="28"/>
      <c r="D999" s="28"/>
      <c r="E999" s="28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  <c r="AP999" s="30"/>
      <c r="AQ999" s="30"/>
      <c r="AR999" s="30"/>
      <c r="AS999" s="30"/>
      <c r="AT999" s="30"/>
      <c r="AU999" s="30"/>
      <c r="AV999" s="30"/>
      <c r="AW999" s="30"/>
      <c r="AX999" s="30"/>
      <c r="AY999" s="30"/>
      <c r="AZ999" s="30"/>
      <c r="BA999" s="30"/>
      <c r="BB999" s="30"/>
      <c r="BC999" s="30"/>
      <c r="BD999" s="30"/>
      <c r="BE999" s="30"/>
      <c r="BF999" s="30"/>
      <c r="BG999" s="30"/>
      <c r="BH999" s="30"/>
      <c r="BI999" s="30"/>
      <c r="BJ999" s="30"/>
      <c r="BK999" s="30"/>
      <c r="BL999" s="30"/>
      <c r="BM999" s="30"/>
      <c r="BN999" s="30"/>
      <c r="BO999" s="30"/>
      <c r="BP999" s="30"/>
    </row>
    <row r="1000" spans="1:68" ht="15.75">
      <c r="A1000" s="28"/>
      <c r="B1000" s="28"/>
      <c r="C1000" s="28"/>
      <c r="D1000" s="28"/>
      <c r="E1000" s="28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  <c r="BA1000" s="30"/>
      <c r="BB1000" s="30"/>
      <c r="BC1000" s="30"/>
      <c r="BD1000" s="30"/>
      <c r="BE1000" s="30"/>
      <c r="BF1000" s="30"/>
      <c r="BG1000" s="30"/>
      <c r="BH1000" s="30"/>
      <c r="BI1000" s="30"/>
      <c r="BJ1000" s="30"/>
      <c r="BK1000" s="30"/>
      <c r="BL1000" s="30"/>
      <c r="BM1000" s="30"/>
      <c r="BN1000" s="30"/>
      <c r="BO1000" s="30"/>
      <c r="BP1000" s="30"/>
    </row>
  </sheetData>
  <mergeCells count="100">
    <mergeCell ref="AQ13:BA13"/>
    <mergeCell ref="AQ14:BA14"/>
    <mergeCell ref="AQ15:BA15"/>
    <mergeCell ref="BC15:BM15"/>
    <mergeCell ref="AQ16:BA16"/>
    <mergeCell ref="BC16:BM16"/>
    <mergeCell ref="BC13:BM13"/>
    <mergeCell ref="BC14:BM14"/>
    <mergeCell ref="A20:E20"/>
    <mergeCell ref="G20:Q20"/>
    <mergeCell ref="S20:AC20"/>
    <mergeCell ref="AE20:AO20"/>
    <mergeCell ref="A13:E13"/>
    <mergeCell ref="G13:Q13"/>
    <mergeCell ref="AE13:AO13"/>
    <mergeCell ref="G14:Q14"/>
    <mergeCell ref="AE14:AO14"/>
    <mergeCell ref="S18:AC18"/>
    <mergeCell ref="S19:AC19"/>
    <mergeCell ref="BN4:BO7"/>
    <mergeCell ref="G9:Q9"/>
    <mergeCell ref="S9:AC9"/>
    <mergeCell ref="BC9:BM9"/>
    <mergeCell ref="A9:E9"/>
    <mergeCell ref="AE11:AO11"/>
    <mergeCell ref="AQ11:BA11"/>
    <mergeCell ref="BC11:BM11"/>
    <mergeCell ref="A3:T5"/>
    <mergeCell ref="V3:V5"/>
    <mergeCell ref="Y3:BA6"/>
    <mergeCell ref="A10:E10"/>
    <mergeCell ref="G10:Q10"/>
    <mergeCell ref="S10:AC10"/>
    <mergeCell ref="A11:E11"/>
    <mergeCell ref="G11:Q11"/>
    <mergeCell ref="S11:AC11"/>
    <mergeCell ref="AE9:AO9"/>
    <mergeCell ref="AQ9:BA9"/>
    <mergeCell ref="AE10:AO10"/>
    <mergeCell ref="AQ10:BA10"/>
    <mergeCell ref="BC10:BM10"/>
    <mergeCell ref="A22:E22"/>
    <mergeCell ref="G22:Q22"/>
    <mergeCell ref="A23:E23"/>
    <mergeCell ref="G23:Q23"/>
    <mergeCell ref="G18:Q18"/>
    <mergeCell ref="G19:Q19"/>
    <mergeCell ref="A14:E14"/>
    <mergeCell ref="A15:E15"/>
    <mergeCell ref="G15:Q15"/>
    <mergeCell ref="A16:E16"/>
    <mergeCell ref="G16:Q16"/>
    <mergeCell ref="A18:E18"/>
    <mergeCell ref="A19:E19"/>
    <mergeCell ref="BC22:BM22"/>
    <mergeCell ref="BC23:BM23"/>
    <mergeCell ref="A24:E24"/>
    <mergeCell ref="G24:Q24"/>
    <mergeCell ref="A26:E26"/>
    <mergeCell ref="A27:E27"/>
    <mergeCell ref="A28:E28"/>
    <mergeCell ref="G27:Q27"/>
    <mergeCell ref="G28:Q28"/>
    <mergeCell ref="G26:Q26"/>
    <mergeCell ref="S27:AC27"/>
    <mergeCell ref="S28:AC28"/>
    <mergeCell ref="AQ27:BA27"/>
    <mergeCell ref="AQ28:BA28"/>
    <mergeCell ref="AQ22:BA22"/>
    <mergeCell ref="AQ23:BA23"/>
    <mergeCell ref="AQ24:BA24"/>
    <mergeCell ref="AQ26:BA26"/>
    <mergeCell ref="S23:AC23"/>
    <mergeCell ref="S24:AC24"/>
    <mergeCell ref="AE24:AO24"/>
    <mergeCell ref="S26:AC26"/>
    <mergeCell ref="AE26:AO26"/>
    <mergeCell ref="AE23:AO23"/>
    <mergeCell ref="AE27:AO27"/>
    <mergeCell ref="AE28:AO28"/>
    <mergeCell ref="BC24:BM24"/>
    <mergeCell ref="BC26:BM26"/>
    <mergeCell ref="BC27:BM27"/>
    <mergeCell ref="BC28:BM28"/>
    <mergeCell ref="AE18:AO18"/>
    <mergeCell ref="AE19:AO19"/>
    <mergeCell ref="BC19:BM19"/>
    <mergeCell ref="BC20:BM20"/>
    <mergeCell ref="BC18:BM18"/>
    <mergeCell ref="AQ18:BA18"/>
    <mergeCell ref="AQ19:BA19"/>
    <mergeCell ref="AQ20:BA20"/>
    <mergeCell ref="S22:AC22"/>
    <mergeCell ref="AE22:AO22"/>
    <mergeCell ref="S13:AC13"/>
    <mergeCell ref="S14:AC14"/>
    <mergeCell ref="S15:AC15"/>
    <mergeCell ref="AE15:AO15"/>
    <mergeCell ref="S16:AC16"/>
    <mergeCell ref="AE16:AO16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Q1000"/>
  <sheetViews>
    <sheetView workbookViewId="0"/>
  </sheetViews>
  <sheetFormatPr baseColWidth="10"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119" t="s">
        <v>30</v>
      </c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7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</row>
    <row r="2" spans="1:69" ht="14.2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38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40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</row>
    <row r="3" spans="1:69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41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3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</row>
    <row r="4" spans="1:69" ht="17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</row>
    <row r="5" spans="1:69" ht="24" customHeight="1">
      <c r="A5" s="7"/>
      <c r="B5" s="111" t="s">
        <v>31</v>
      </c>
      <c r="C5" s="112"/>
      <c r="D5" s="112"/>
      <c r="E5" s="112"/>
      <c r="F5" s="112"/>
      <c r="G5" s="112"/>
      <c r="H5" s="112"/>
      <c r="I5" s="113"/>
      <c r="J5" s="1"/>
      <c r="K5" s="120">
        <f>Brujula!V3</f>
        <v>2024</v>
      </c>
      <c r="L5" s="54"/>
      <c r="M5" s="54"/>
      <c r="N5" s="54"/>
      <c r="O5" s="54"/>
      <c r="P5" s="54"/>
      <c r="Q5" s="54"/>
      <c r="R5" s="54"/>
      <c r="S5" s="54"/>
      <c r="T5" s="54"/>
      <c r="U5" s="55"/>
      <c r="V5" s="8"/>
      <c r="W5" s="120">
        <f>+K5+1</f>
        <v>2025</v>
      </c>
      <c r="X5" s="54"/>
      <c r="Y5" s="54"/>
      <c r="Z5" s="54"/>
      <c r="AA5" s="54"/>
      <c r="AB5" s="54"/>
      <c r="AC5" s="54"/>
      <c r="AD5" s="54"/>
      <c r="AE5" s="54"/>
      <c r="AF5" s="54"/>
      <c r="AG5" s="55"/>
      <c r="AH5" s="8"/>
      <c r="AI5" s="120">
        <f>+W5+1</f>
        <v>2026</v>
      </c>
      <c r="AJ5" s="54"/>
      <c r="AK5" s="54"/>
      <c r="AL5" s="54"/>
      <c r="AM5" s="54"/>
      <c r="AN5" s="54"/>
      <c r="AO5" s="54"/>
      <c r="AP5" s="54"/>
      <c r="AQ5" s="54"/>
      <c r="AR5" s="54"/>
      <c r="AS5" s="55"/>
      <c r="AT5" s="8"/>
      <c r="AU5" s="120">
        <f>+AI5+1</f>
        <v>2027</v>
      </c>
      <c r="AV5" s="54"/>
      <c r="AW5" s="54"/>
      <c r="AX5" s="54"/>
      <c r="AY5" s="54"/>
      <c r="AZ5" s="54"/>
      <c r="BA5" s="54"/>
      <c r="BB5" s="54"/>
      <c r="BC5" s="54"/>
      <c r="BD5" s="54"/>
      <c r="BE5" s="55"/>
      <c r="BF5" s="8"/>
      <c r="BG5" s="120">
        <f>+AU5+1</f>
        <v>2028</v>
      </c>
      <c r="BH5" s="54"/>
      <c r="BI5" s="54"/>
      <c r="BJ5" s="54"/>
      <c r="BK5" s="54"/>
      <c r="BL5" s="54"/>
      <c r="BM5" s="54"/>
      <c r="BN5" s="54"/>
      <c r="BO5" s="54"/>
      <c r="BP5" s="54"/>
      <c r="BQ5" s="55"/>
    </row>
    <row r="6" spans="1:69" ht="12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36" customHeight="1">
      <c r="A7" s="121" t="str">
        <f>B5</f>
        <v>CONVERSION</v>
      </c>
      <c r="B7" s="114" t="s">
        <v>32</v>
      </c>
      <c r="C7" s="112"/>
      <c r="D7" s="112"/>
      <c r="E7" s="112"/>
      <c r="F7" s="112"/>
      <c r="G7" s="112"/>
      <c r="H7" s="112"/>
      <c r="I7" s="113"/>
      <c r="J7" s="1"/>
      <c r="K7" s="115" t="str">
        <f>IF(ISBLANK(Brujula!G10),"-",Brujula!G10)</f>
        <v xml:space="preserve">Yo alimento mi testimonio escudriñando las escrituras, cada dia por 40 minutos.
</v>
      </c>
      <c r="L7" s="116"/>
      <c r="M7" s="116"/>
      <c r="N7" s="116"/>
      <c r="O7" s="116"/>
      <c r="P7" s="116"/>
      <c r="Q7" s="116"/>
      <c r="R7" s="116"/>
      <c r="S7" s="116"/>
      <c r="T7" s="116"/>
      <c r="U7" s="117"/>
      <c r="V7" s="9"/>
      <c r="W7" s="115" t="str">
        <f>IF(ISBLANK(Brujula!S10),"-",Brujula!S10)</f>
        <v xml:space="preserve">Renuevo cada domingo mi convenio bautismal cada domingo. 
</v>
      </c>
      <c r="X7" s="116"/>
      <c r="Y7" s="116"/>
      <c r="Z7" s="116"/>
      <c r="AA7" s="116"/>
      <c r="AB7" s="116"/>
      <c r="AC7" s="116"/>
      <c r="AD7" s="116"/>
      <c r="AE7" s="116"/>
      <c r="AF7" s="116"/>
      <c r="AG7" s="117"/>
      <c r="AH7" s="9"/>
      <c r="AI7" s="115" t="str">
        <f>IF(ISBLANK(Brujula!AE10),"-",Brujula!AE10)</f>
        <v>Me preparo para ser sellada en el templo asisto al templo cada quince dias y , me preparo para ser una buena esposa / madre en Sion.</v>
      </c>
      <c r="AJ7" s="116"/>
      <c r="AK7" s="116"/>
      <c r="AL7" s="116"/>
      <c r="AM7" s="116"/>
      <c r="AN7" s="116"/>
      <c r="AO7" s="116"/>
      <c r="AP7" s="116"/>
      <c r="AQ7" s="116"/>
      <c r="AR7" s="116"/>
      <c r="AS7" s="117"/>
      <c r="AT7" s="9"/>
      <c r="AU7" s="115" t="str">
        <f>IF(ISBLANK(Brujula!AQ10),"-",Brujula!AQ10)</f>
        <v>Doblo rodillas diariamente y hago oraciones significativas, soy diligente en adorar al Señor.</v>
      </c>
      <c r="AV7" s="116"/>
      <c r="AW7" s="116"/>
      <c r="AX7" s="116"/>
      <c r="AY7" s="116"/>
      <c r="AZ7" s="116"/>
      <c r="BA7" s="116"/>
      <c r="BB7" s="116"/>
      <c r="BC7" s="116"/>
      <c r="BD7" s="116"/>
      <c r="BE7" s="117"/>
      <c r="BF7" s="9"/>
      <c r="BG7" s="115" t="str">
        <f>IF(ISBLANK(Brujula!BC10),"-",Brujula!BC10)</f>
        <v xml:space="preserve">Guardo la ley del diezmo cada mes, porque entiendo que esta ley preparatoria para mi Exaltacion.
</v>
      </c>
      <c r="BH7" s="116"/>
      <c r="BI7" s="116"/>
      <c r="BJ7" s="116"/>
      <c r="BK7" s="116"/>
      <c r="BL7" s="116"/>
      <c r="BM7" s="116"/>
      <c r="BN7" s="116"/>
      <c r="BO7" s="116"/>
      <c r="BP7" s="116"/>
      <c r="BQ7" s="117"/>
    </row>
    <row r="8" spans="1:69" ht="28.5" customHeight="1">
      <c r="A8" s="122"/>
      <c r="B8" s="114" t="s">
        <v>33</v>
      </c>
      <c r="C8" s="112"/>
      <c r="D8" s="112"/>
      <c r="E8" s="112"/>
      <c r="F8" s="112"/>
      <c r="G8" s="112"/>
      <c r="H8" s="112"/>
      <c r="I8" s="113"/>
      <c r="J8" s="1"/>
      <c r="K8" s="118" t="s">
        <v>34</v>
      </c>
      <c r="L8" s="116"/>
      <c r="M8" s="116"/>
      <c r="N8" s="116"/>
      <c r="O8" s="116"/>
      <c r="P8" s="116"/>
      <c r="Q8" s="116"/>
      <c r="R8" s="116"/>
      <c r="S8" s="116"/>
      <c r="T8" s="116"/>
      <c r="U8" s="117"/>
      <c r="V8" s="10"/>
      <c r="W8" s="118" t="s">
        <v>35</v>
      </c>
      <c r="X8" s="116"/>
      <c r="Y8" s="116"/>
      <c r="Z8" s="116"/>
      <c r="AA8" s="116"/>
      <c r="AB8" s="116"/>
      <c r="AC8" s="116"/>
      <c r="AD8" s="116"/>
      <c r="AE8" s="116"/>
      <c r="AF8" s="116"/>
      <c r="AG8" s="117"/>
      <c r="AH8" s="10"/>
      <c r="AI8" s="118" t="s">
        <v>36</v>
      </c>
      <c r="AJ8" s="116"/>
      <c r="AK8" s="116"/>
      <c r="AL8" s="116"/>
      <c r="AM8" s="116"/>
      <c r="AN8" s="116"/>
      <c r="AO8" s="116"/>
      <c r="AP8" s="116"/>
      <c r="AQ8" s="116"/>
      <c r="AR8" s="116"/>
      <c r="AS8" s="117"/>
      <c r="AT8" s="10"/>
      <c r="AU8" s="118" t="s">
        <v>37</v>
      </c>
      <c r="AV8" s="116"/>
      <c r="AW8" s="116"/>
      <c r="AX8" s="116"/>
      <c r="AY8" s="116"/>
      <c r="AZ8" s="116"/>
      <c r="BA8" s="116"/>
      <c r="BB8" s="116"/>
      <c r="BC8" s="116"/>
      <c r="BD8" s="116"/>
      <c r="BE8" s="117"/>
      <c r="BF8" s="10"/>
      <c r="BG8" s="118" t="s">
        <v>38</v>
      </c>
      <c r="BH8" s="116"/>
      <c r="BI8" s="116"/>
      <c r="BJ8" s="116"/>
      <c r="BK8" s="116"/>
      <c r="BL8" s="116"/>
      <c r="BM8" s="116"/>
      <c r="BN8" s="116"/>
      <c r="BO8" s="116"/>
      <c r="BP8" s="116"/>
      <c r="BQ8" s="117"/>
    </row>
    <row r="9" spans="1:69" ht="28.5" customHeight="1">
      <c r="A9" s="122"/>
      <c r="B9" s="114" t="s">
        <v>39</v>
      </c>
      <c r="C9" s="112"/>
      <c r="D9" s="112"/>
      <c r="E9" s="112"/>
      <c r="F9" s="112"/>
      <c r="G9" s="112"/>
      <c r="H9" s="112"/>
      <c r="I9" s="113"/>
      <c r="J9" s="1"/>
      <c r="K9" s="118" t="s">
        <v>40</v>
      </c>
      <c r="L9" s="116"/>
      <c r="M9" s="116"/>
      <c r="N9" s="116"/>
      <c r="O9" s="116"/>
      <c r="P9" s="116"/>
      <c r="Q9" s="116"/>
      <c r="R9" s="116"/>
      <c r="S9" s="116"/>
      <c r="T9" s="116"/>
      <c r="U9" s="117"/>
      <c r="V9" s="10"/>
      <c r="W9" s="118" t="s">
        <v>41</v>
      </c>
      <c r="X9" s="116"/>
      <c r="Y9" s="116"/>
      <c r="Z9" s="116"/>
      <c r="AA9" s="116"/>
      <c r="AB9" s="116"/>
      <c r="AC9" s="116"/>
      <c r="AD9" s="116"/>
      <c r="AE9" s="116"/>
      <c r="AF9" s="116"/>
      <c r="AG9" s="117"/>
      <c r="AH9" s="10"/>
      <c r="AI9" s="118" t="s">
        <v>42</v>
      </c>
      <c r="AJ9" s="116"/>
      <c r="AK9" s="116"/>
      <c r="AL9" s="116"/>
      <c r="AM9" s="116"/>
      <c r="AN9" s="116"/>
      <c r="AO9" s="116"/>
      <c r="AP9" s="116"/>
      <c r="AQ9" s="116"/>
      <c r="AR9" s="116"/>
      <c r="AS9" s="117"/>
      <c r="AT9" s="10"/>
      <c r="AU9" s="118" t="s">
        <v>43</v>
      </c>
      <c r="AV9" s="116"/>
      <c r="AW9" s="116"/>
      <c r="AX9" s="116"/>
      <c r="AY9" s="116"/>
      <c r="AZ9" s="116"/>
      <c r="BA9" s="116"/>
      <c r="BB9" s="116"/>
      <c r="BC9" s="116"/>
      <c r="BD9" s="116"/>
      <c r="BE9" s="117"/>
      <c r="BF9" s="10"/>
      <c r="BG9" s="118" t="s">
        <v>44</v>
      </c>
      <c r="BH9" s="116"/>
      <c r="BI9" s="116"/>
      <c r="BJ9" s="116"/>
      <c r="BK9" s="116"/>
      <c r="BL9" s="116"/>
      <c r="BM9" s="116"/>
      <c r="BN9" s="116"/>
      <c r="BO9" s="116"/>
      <c r="BP9" s="116"/>
      <c r="BQ9" s="117"/>
    </row>
    <row r="10" spans="1:69" ht="28.5" customHeight="1">
      <c r="A10" s="122"/>
      <c r="B10" s="114" t="s">
        <v>45</v>
      </c>
      <c r="C10" s="112"/>
      <c r="D10" s="112"/>
      <c r="E10" s="112"/>
      <c r="F10" s="112"/>
      <c r="G10" s="112"/>
      <c r="H10" s="112"/>
      <c r="I10" s="113"/>
      <c r="J10" s="1"/>
      <c r="K10" s="118" t="s">
        <v>46</v>
      </c>
      <c r="L10" s="116"/>
      <c r="M10" s="116"/>
      <c r="N10" s="116"/>
      <c r="O10" s="116"/>
      <c r="P10" s="116"/>
      <c r="Q10" s="116"/>
      <c r="R10" s="116"/>
      <c r="S10" s="116"/>
      <c r="T10" s="116"/>
      <c r="U10" s="117"/>
      <c r="V10" s="10"/>
      <c r="W10" s="118" t="s">
        <v>47</v>
      </c>
      <c r="X10" s="116"/>
      <c r="Y10" s="116"/>
      <c r="Z10" s="116"/>
      <c r="AA10" s="116"/>
      <c r="AB10" s="116"/>
      <c r="AC10" s="116"/>
      <c r="AD10" s="116"/>
      <c r="AE10" s="116"/>
      <c r="AF10" s="116"/>
      <c r="AG10" s="117"/>
      <c r="AH10" s="10"/>
      <c r="AI10" s="118"/>
      <c r="AJ10" s="116"/>
      <c r="AK10" s="116"/>
      <c r="AL10" s="116"/>
      <c r="AM10" s="116"/>
      <c r="AN10" s="116"/>
      <c r="AO10" s="116"/>
      <c r="AP10" s="116"/>
      <c r="AQ10" s="116"/>
      <c r="AR10" s="116"/>
      <c r="AS10" s="117"/>
      <c r="AT10" s="10"/>
      <c r="AU10" s="118" t="s">
        <v>48</v>
      </c>
      <c r="AV10" s="116"/>
      <c r="AW10" s="116"/>
      <c r="AX10" s="116"/>
      <c r="AY10" s="116"/>
      <c r="AZ10" s="116"/>
      <c r="BA10" s="116"/>
      <c r="BB10" s="116"/>
      <c r="BC10" s="116"/>
      <c r="BD10" s="116"/>
      <c r="BE10" s="117"/>
      <c r="BF10" s="10"/>
      <c r="BG10" s="118" t="s">
        <v>48</v>
      </c>
      <c r="BH10" s="116"/>
      <c r="BI10" s="116"/>
      <c r="BJ10" s="116"/>
      <c r="BK10" s="116"/>
      <c r="BL10" s="116"/>
      <c r="BM10" s="116"/>
      <c r="BN10" s="116"/>
      <c r="BO10" s="116"/>
      <c r="BP10" s="116"/>
      <c r="BQ10" s="117"/>
    </row>
    <row r="11" spans="1:69" ht="28.5" customHeight="1">
      <c r="A11" s="122"/>
      <c r="B11" s="114" t="s">
        <v>49</v>
      </c>
      <c r="C11" s="112"/>
      <c r="D11" s="112"/>
      <c r="E11" s="112"/>
      <c r="F11" s="112"/>
      <c r="G11" s="112"/>
      <c r="H11" s="112"/>
      <c r="I11" s="113"/>
      <c r="J11" s="1"/>
      <c r="K11" s="118" t="s">
        <v>50</v>
      </c>
      <c r="L11" s="116"/>
      <c r="M11" s="116"/>
      <c r="N11" s="116"/>
      <c r="O11" s="116"/>
      <c r="P11" s="116"/>
      <c r="Q11" s="116"/>
      <c r="R11" s="116"/>
      <c r="S11" s="116"/>
      <c r="T11" s="116"/>
      <c r="U11" s="117"/>
      <c r="V11" s="10"/>
      <c r="W11" s="118" t="s">
        <v>51</v>
      </c>
      <c r="X11" s="116"/>
      <c r="Y11" s="116"/>
      <c r="Z11" s="116"/>
      <c r="AA11" s="116"/>
      <c r="AB11" s="116"/>
      <c r="AC11" s="116"/>
      <c r="AD11" s="116"/>
      <c r="AE11" s="116"/>
      <c r="AF11" s="116"/>
      <c r="AG11" s="117"/>
      <c r="AH11" s="10"/>
      <c r="AI11" s="118" t="s">
        <v>52</v>
      </c>
      <c r="AJ11" s="116"/>
      <c r="AK11" s="116"/>
      <c r="AL11" s="116"/>
      <c r="AM11" s="116"/>
      <c r="AN11" s="116"/>
      <c r="AO11" s="116"/>
      <c r="AP11" s="116"/>
      <c r="AQ11" s="116"/>
      <c r="AR11" s="116"/>
      <c r="AS11" s="117"/>
      <c r="AT11" s="10"/>
      <c r="AU11" s="118" t="s">
        <v>53</v>
      </c>
      <c r="AV11" s="116"/>
      <c r="AW11" s="116"/>
      <c r="AX11" s="116"/>
      <c r="AY11" s="116"/>
      <c r="AZ11" s="116"/>
      <c r="BA11" s="116"/>
      <c r="BB11" s="116"/>
      <c r="BC11" s="116"/>
      <c r="BD11" s="116"/>
      <c r="BE11" s="117"/>
      <c r="BF11" s="10"/>
      <c r="BG11" s="118" t="s">
        <v>54</v>
      </c>
      <c r="BH11" s="116"/>
      <c r="BI11" s="116"/>
      <c r="BJ11" s="116"/>
      <c r="BK11" s="116"/>
      <c r="BL11" s="116"/>
      <c r="BM11" s="116"/>
      <c r="BN11" s="116"/>
      <c r="BO11" s="116"/>
      <c r="BP11" s="116"/>
      <c r="BQ11" s="117"/>
    </row>
    <row r="12" spans="1:69" ht="28.5" customHeight="1">
      <c r="A12" s="122"/>
      <c r="B12" s="114" t="s">
        <v>55</v>
      </c>
      <c r="C12" s="112"/>
      <c r="D12" s="112"/>
      <c r="E12" s="112"/>
      <c r="F12" s="112"/>
      <c r="G12" s="112"/>
      <c r="H12" s="112"/>
      <c r="I12" s="113"/>
      <c r="J12" s="1"/>
      <c r="K12" s="118" t="s">
        <v>56</v>
      </c>
      <c r="L12" s="116"/>
      <c r="M12" s="116"/>
      <c r="N12" s="116"/>
      <c r="O12" s="116"/>
      <c r="P12" s="116"/>
      <c r="Q12" s="116"/>
      <c r="R12" s="116"/>
      <c r="S12" s="116"/>
      <c r="T12" s="116"/>
      <c r="U12" s="117"/>
      <c r="V12" s="10"/>
      <c r="W12" s="118" t="s">
        <v>57</v>
      </c>
      <c r="X12" s="116"/>
      <c r="Y12" s="116"/>
      <c r="Z12" s="116"/>
      <c r="AA12" s="116"/>
      <c r="AB12" s="116"/>
      <c r="AC12" s="116"/>
      <c r="AD12" s="116"/>
      <c r="AE12" s="116"/>
      <c r="AF12" s="116"/>
      <c r="AG12" s="117"/>
      <c r="AH12" s="10"/>
      <c r="AI12" s="118" t="s">
        <v>58</v>
      </c>
      <c r="AJ12" s="116"/>
      <c r="AK12" s="116"/>
      <c r="AL12" s="116"/>
      <c r="AM12" s="116"/>
      <c r="AN12" s="116"/>
      <c r="AO12" s="116"/>
      <c r="AP12" s="116"/>
      <c r="AQ12" s="116"/>
      <c r="AR12" s="116"/>
      <c r="AS12" s="117"/>
      <c r="AT12" s="10"/>
      <c r="AU12" s="118" t="s">
        <v>59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7"/>
      <c r="BF12" s="10"/>
      <c r="BG12" s="118" t="s">
        <v>60</v>
      </c>
      <c r="BH12" s="116"/>
      <c r="BI12" s="116"/>
      <c r="BJ12" s="116"/>
      <c r="BK12" s="116"/>
      <c r="BL12" s="116"/>
      <c r="BM12" s="116"/>
      <c r="BN12" s="116"/>
      <c r="BO12" s="116"/>
      <c r="BP12" s="116"/>
      <c r="BQ12" s="117"/>
    </row>
    <row r="13" spans="1:69" ht="28.5" customHeight="1">
      <c r="A13" s="123"/>
      <c r="B13" s="114" t="s">
        <v>61</v>
      </c>
      <c r="C13" s="112"/>
      <c r="D13" s="112"/>
      <c r="E13" s="112"/>
      <c r="F13" s="112"/>
      <c r="G13" s="112"/>
      <c r="H13" s="112"/>
      <c r="I13" s="113"/>
      <c r="J13" s="1"/>
      <c r="K13" s="118" t="s">
        <v>62</v>
      </c>
      <c r="L13" s="116"/>
      <c r="M13" s="116"/>
      <c r="N13" s="116"/>
      <c r="O13" s="116"/>
      <c r="P13" s="116"/>
      <c r="Q13" s="116"/>
      <c r="R13" s="116"/>
      <c r="S13" s="116"/>
      <c r="T13" s="116"/>
      <c r="U13" s="117"/>
      <c r="V13" s="10"/>
      <c r="W13" s="118" t="s">
        <v>63</v>
      </c>
      <c r="X13" s="116"/>
      <c r="Y13" s="116"/>
      <c r="Z13" s="116"/>
      <c r="AA13" s="116"/>
      <c r="AB13" s="116"/>
      <c r="AC13" s="116"/>
      <c r="AD13" s="116"/>
      <c r="AE13" s="116"/>
      <c r="AF13" s="116"/>
      <c r="AG13" s="117"/>
      <c r="AH13" s="10"/>
      <c r="AI13" s="118" t="s">
        <v>64</v>
      </c>
      <c r="AJ13" s="116"/>
      <c r="AK13" s="116"/>
      <c r="AL13" s="116"/>
      <c r="AM13" s="116"/>
      <c r="AN13" s="116"/>
      <c r="AO13" s="116"/>
      <c r="AP13" s="116"/>
      <c r="AQ13" s="116"/>
      <c r="AR13" s="116"/>
      <c r="AS13" s="117"/>
      <c r="AT13" s="10"/>
      <c r="AU13" s="118" t="s">
        <v>65</v>
      </c>
      <c r="AV13" s="116"/>
      <c r="AW13" s="116"/>
      <c r="AX13" s="116"/>
      <c r="AY13" s="116"/>
      <c r="AZ13" s="116"/>
      <c r="BA13" s="116"/>
      <c r="BB13" s="116"/>
      <c r="BC13" s="116"/>
      <c r="BD13" s="116"/>
      <c r="BE13" s="117"/>
      <c r="BF13" s="10"/>
      <c r="BG13" s="118" t="s">
        <v>62</v>
      </c>
      <c r="BH13" s="116"/>
      <c r="BI13" s="116"/>
      <c r="BJ13" s="116"/>
      <c r="BK13" s="116"/>
      <c r="BL13" s="116"/>
      <c r="BM13" s="116"/>
      <c r="BN13" s="116"/>
      <c r="BO13" s="116"/>
      <c r="BP13" s="116"/>
      <c r="BQ13" s="117"/>
    </row>
    <row r="14" spans="1:69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24" customHeight="1">
      <c r="A16" s="7"/>
      <c r="B16" s="111" t="s">
        <v>66</v>
      </c>
      <c r="C16" s="112"/>
      <c r="D16" s="112"/>
      <c r="E16" s="112"/>
      <c r="F16" s="112"/>
      <c r="G16" s="112"/>
      <c r="H16" s="112"/>
      <c r="I16" s="113"/>
      <c r="J16" s="1"/>
      <c r="K16" s="120">
        <f>Brujula!V3</f>
        <v>2024</v>
      </c>
      <c r="L16" s="54"/>
      <c r="M16" s="54"/>
      <c r="N16" s="54"/>
      <c r="O16" s="54"/>
      <c r="P16" s="54"/>
      <c r="Q16" s="54"/>
      <c r="R16" s="54"/>
      <c r="S16" s="54"/>
      <c r="T16" s="54"/>
      <c r="U16" s="55"/>
      <c r="V16" s="8"/>
      <c r="W16" s="120">
        <f>+K16+1</f>
        <v>2025</v>
      </c>
      <c r="X16" s="54"/>
      <c r="Y16" s="54"/>
      <c r="Z16" s="54"/>
      <c r="AA16" s="54"/>
      <c r="AB16" s="54"/>
      <c r="AC16" s="54"/>
      <c r="AD16" s="54"/>
      <c r="AE16" s="54"/>
      <c r="AF16" s="54"/>
      <c r="AG16" s="55"/>
      <c r="AH16" s="8"/>
      <c r="AI16" s="120">
        <f>+W16+1</f>
        <v>2026</v>
      </c>
      <c r="AJ16" s="54"/>
      <c r="AK16" s="54"/>
      <c r="AL16" s="54"/>
      <c r="AM16" s="54"/>
      <c r="AN16" s="54"/>
      <c r="AO16" s="54"/>
      <c r="AP16" s="54"/>
      <c r="AQ16" s="54"/>
      <c r="AR16" s="54"/>
      <c r="AS16" s="55"/>
      <c r="AT16" s="8"/>
      <c r="AU16" s="120">
        <f>+AI16+1</f>
        <v>2027</v>
      </c>
      <c r="AV16" s="54"/>
      <c r="AW16" s="54"/>
      <c r="AX16" s="54"/>
      <c r="AY16" s="54"/>
      <c r="AZ16" s="54"/>
      <c r="BA16" s="54"/>
      <c r="BB16" s="54"/>
      <c r="BC16" s="54"/>
      <c r="BD16" s="54"/>
      <c r="BE16" s="55"/>
      <c r="BF16" s="8"/>
      <c r="BG16" s="120">
        <f>+AU16+1</f>
        <v>2028</v>
      </c>
      <c r="BH16" s="54"/>
      <c r="BI16" s="54"/>
      <c r="BJ16" s="54"/>
      <c r="BK16" s="54"/>
      <c r="BL16" s="54"/>
      <c r="BM16" s="54"/>
      <c r="BN16" s="54"/>
      <c r="BO16" s="54"/>
      <c r="BP16" s="54"/>
      <c r="BQ16" s="55"/>
    </row>
    <row r="17" spans="1:69" ht="12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36" customHeight="1">
      <c r="A18" s="121" t="str">
        <f>B16</f>
        <v>SER DISCIPULO</v>
      </c>
      <c r="B18" s="114" t="s">
        <v>32</v>
      </c>
      <c r="C18" s="112"/>
      <c r="D18" s="112"/>
      <c r="E18" s="112"/>
      <c r="F18" s="112"/>
      <c r="G18" s="112"/>
      <c r="H18" s="112"/>
      <c r="I18" s="113"/>
      <c r="J18" s="1"/>
      <c r="K18" s="115" t="str">
        <f>IF(ISBLANK(Brujula!G11),"-",Brujula!G11)</f>
        <v xml:space="preserve">Yo comparto relatos de la vida de Jesucrito con mis amigas cada semana. Yo crezco constantemente y espiritualmente.
</v>
      </c>
      <c r="L18" s="116"/>
      <c r="M18" s="116"/>
      <c r="N18" s="116"/>
      <c r="O18" s="116"/>
      <c r="P18" s="116"/>
      <c r="Q18" s="116"/>
      <c r="R18" s="116"/>
      <c r="S18" s="116"/>
      <c r="T18" s="116"/>
      <c r="U18" s="117"/>
      <c r="V18" s="9"/>
      <c r="W18" s="115" t="str">
        <f>IF(ISBLANK(Brujula!S11),"-",Brujula!S11)</f>
        <v xml:space="preserve">Salgo con los misioneros una vez a la semana. Apoyo la obra misional en mi unidad y mi Estaca.
</v>
      </c>
      <c r="X18" s="116"/>
      <c r="Y18" s="116"/>
      <c r="Z18" s="116"/>
      <c r="AA18" s="116"/>
      <c r="AB18" s="116"/>
      <c r="AC18" s="116"/>
      <c r="AD18" s="116"/>
      <c r="AE18" s="116"/>
      <c r="AF18" s="116"/>
      <c r="AG18" s="117"/>
      <c r="AH18" s="9"/>
      <c r="AI18" s="115" t="str">
        <f>IF(ISBLANK(Brujula!AE11),"-",Brujula!AE11)</f>
        <v>Hago ordenzanzas en el templo por mis antepasados cada quince dias, y hago de la historia familiar una prioridad en mi vida.</v>
      </c>
      <c r="AJ18" s="116"/>
      <c r="AK18" s="116"/>
      <c r="AL18" s="116"/>
      <c r="AM18" s="116"/>
      <c r="AN18" s="116"/>
      <c r="AO18" s="116"/>
      <c r="AP18" s="116"/>
      <c r="AQ18" s="116"/>
      <c r="AR18" s="116"/>
      <c r="AS18" s="117"/>
      <c r="AT18" s="9"/>
      <c r="AU18" s="115" t="str">
        <f>IF(ISBLANK(Brujula!AQ11),"-",Brujula!AQ11)</f>
        <v xml:space="preserve">Invito a a otros a venir a Cristo y les traigo a la iglesia cada semana. Siempre les apoyo y velo por sus necesidades.
</v>
      </c>
      <c r="AV18" s="116"/>
      <c r="AW18" s="116"/>
      <c r="AX18" s="116"/>
      <c r="AY18" s="116"/>
      <c r="AZ18" s="116"/>
      <c r="BA18" s="116"/>
      <c r="BB18" s="116"/>
      <c r="BC18" s="116"/>
      <c r="BD18" s="116"/>
      <c r="BE18" s="117"/>
      <c r="BF18" s="9"/>
      <c r="BG18" s="115" t="str">
        <f>IF(ISBLANK(Brujula!BC11),"-",Brujula!BC11)</f>
        <v xml:space="preserve">Sigo trabajando como obrera en el templo cada quince dias. Yo oro constantemente para demostrar mi gratitud.
</v>
      </c>
      <c r="BH18" s="116"/>
      <c r="BI18" s="116"/>
      <c r="BJ18" s="116"/>
      <c r="BK18" s="116"/>
      <c r="BL18" s="116"/>
      <c r="BM18" s="116"/>
      <c r="BN18" s="116"/>
      <c r="BO18" s="116"/>
      <c r="BP18" s="116"/>
      <c r="BQ18" s="117"/>
    </row>
    <row r="19" spans="1:69" ht="28.5" customHeight="1">
      <c r="A19" s="122"/>
      <c r="B19" s="114" t="s">
        <v>33</v>
      </c>
      <c r="C19" s="112"/>
      <c r="D19" s="112"/>
      <c r="E19" s="112"/>
      <c r="F19" s="112"/>
      <c r="G19" s="112"/>
      <c r="H19" s="112"/>
      <c r="I19" s="113"/>
      <c r="J19" s="1"/>
      <c r="K19" s="118" t="s">
        <v>67</v>
      </c>
      <c r="L19" s="116"/>
      <c r="M19" s="116"/>
      <c r="N19" s="116"/>
      <c r="O19" s="116"/>
      <c r="P19" s="116"/>
      <c r="Q19" s="116"/>
      <c r="R19" s="116"/>
      <c r="S19" s="116"/>
      <c r="T19" s="116"/>
      <c r="U19" s="117"/>
      <c r="V19" s="10"/>
      <c r="W19" s="118" t="s">
        <v>68</v>
      </c>
      <c r="X19" s="116"/>
      <c r="Y19" s="116"/>
      <c r="Z19" s="116"/>
      <c r="AA19" s="116"/>
      <c r="AB19" s="116"/>
      <c r="AC19" s="116"/>
      <c r="AD19" s="116"/>
      <c r="AE19" s="116"/>
      <c r="AF19" s="116"/>
      <c r="AG19" s="117"/>
      <c r="AH19" s="10"/>
      <c r="AI19" s="118" t="s">
        <v>69</v>
      </c>
      <c r="AJ19" s="116"/>
      <c r="AK19" s="116"/>
      <c r="AL19" s="116"/>
      <c r="AM19" s="116"/>
      <c r="AN19" s="116"/>
      <c r="AO19" s="116"/>
      <c r="AP19" s="116"/>
      <c r="AQ19" s="116"/>
      <c r="AR19" s="116"/>
      <c r="AS19" s="117"/>
      <c r="AT19" s="10"/>
      <c r="AU19" s="118" t="s">
        <v>70</v>
      </c>
      <c r="AV19" s="116"/>
      <c r="AW19" s="116"/>
      <c r="AX19" s="116"/>
      <c r="AY19" s="116"/>
      <c r="AZ19" s="116"/>
      <c r="BA19" s="116"/>
      <c r="BB19" s="116"/>
      <c r="BC19" s="116"/>
      <c r="BD19" s="116"/>
      <c r="BE19" s="117"/>
      <c r="BF19" s="10"/>
      <c r="BG19" s="118" t="s">
        <v>71</v>
      </c>
      <c r="BH19" s="116"/>
      <c r="BI19" s="116"/>
      <c r="BJ19" s="116"/>
      <c r="BK19" s="116"/>
      <c r="BL19" s="116"/>
      <c r="BM19" s="116"/>
      <c r="BN19" s="116"/>
      <c r="BO19" s="116"/>
      <c r="BP19" s="116"/>
      <c r="BQ19" s="117"/>
    </row>
    <row r="20" spans="1:69" ht="28.5" customHeight="1">
      <c r="A20" s="122"/>
      <c r="B20" s="114" t="s">
        <v>39</v>
      </c>
      <c r="C20" s="112"/>
      <c r="D20" s="112"/>
      <c r="E20" s="112"/>
      <c r="F20" s="112"/>
      <c r="G20" s="112"/>
      <c r="H20" s="112"/>
      <c r="I20" s="113"/>
      <c r="J20" s="1"/>
      <c r="K20" s="118" t="s">
        <v>72</v>
      </c>
      <c r="L20" s="116"/>
      <c r="M20" s="116"/>
      <c r="N20" s="116"/>
      <c r="O20" s="116"/>
      <c r="P20" s="116"/>
      <c r="Q20" s="116"/>
      <c r="R20" s="116"/>
      <c r="S20" s="116"/>
      <c r="T20" s="116"/>
      <c r="U20" s="117"/>
      <c r="V20" s="10"/>
      <c r="W20" s="118" t="s">
        <v>73</v>
      </c>
      <c r="X20" s="116"/>
      <c r="Y20" s="116"/>
      <c r="Z20" s="116"/>
      <c r="AA20" s="116"/>
      <c r="AB20" s="116"/>
      <c r="AC20" s="116"/>
      <c r="AD20" s="116"/>
      <c r="AE20" s="116"/>
      <c r="AF20" s="116"/>
      <c r="AG20" s="117"/>
      <c r="AH20" s="10"/>
      <c r="AI20" s="118" t="s">
        <v>74</v>
      </c>
      <c r="AJ20" s="116"/>
      <c r="AK20" s="116"/>
      <c r="AL20" s="116"/>
      <c r="AM20" s="116"/>
      <c r="AN20" s="116"/>
      <c r="AO20" s="116"/>
      <c r="AP20" s="116"/>
      <c r="AQ20" s="116"/>
      <c r="AR20" s="116"/>
      <c r="AS20" s="117"/>
      <c r="AT20" s="10"/>
      <c r="AU20" s="118" t="s">
        <v>75</v>
      </c>
      <c r="AV20" s="116"/>
      <c r="AW20" s="116"/>
      <c r="AX20" s="116"/>
      <c r="AY20" s="116"/>
      <c r="AZ20" s="116"/>
      <c r="BA20" s="116"/>
      <c r="BB20" s="116"/>
      <c r="BC20" s="116"/>
      <c r="BD20" s="116"/>
      <c r="BE20" s="117"/>
      <c r="BF20" s="10"/>
      <c r="BG20" s="118" t="s">
        <v>76</v>
      </c>
      <c r="BH20" s="116"/>
      <c r="BI20" s="116"/>
      <c r="BJ20" s="116"/>
      <c r="BK20" s="116"/>
      <c r="BL20" s="116"/>
      <c r="BM20" s="116"/>
      <c r="BN20" s="116"/>
      <c r="BO20" s="116"/>
      <c r="BP20" s="116"/>
      <c r="BQ20" s="117"/>
    </row>
    <row r="21" spans="1:69" ht="28.5" customHeight="1">
      <c r="A21" s="122"/>
      <c r="B21" s="114" t="s">
        <v>45</v>
      </c>
      <c r="C21" s="112"/>
      <c r="D21" s="112"/>
      <c r="E21" s="112"/>
      <c r="F21" s="112"/>
      <c r="G21" s="112"/>
      <c r="H21" s="112"/>
      <c r="I21" s="113"/>
      <c r="J21" s="1"/>
      <c r="K21" s="118" t="s">
        <v>77</v>
      </c>
      <c r="L21" s="116"/>
      <c r="M21" s="116"/>
      <c r="N21" s="116"/>
      <c r="O21" s="116"/>
      <c r="P21" s="116"/>
      <c r="Q21" s="116"/>
      <c r="R21" s="116"/>
      <c r="S21" s="116"/>
      <c r="T21" s="116"/>
      <c r="U21" s="117"/>
      <c r="V21" s="10"/>
      <c r="W21" s="118" t="s">
        <v>78</v>
      </c>
      <c r="X21" s="116"/>
      <c r="Y21" s="116"/>
      <c r="Z21" s="116"/>
      <c r="AA21" s="116"/>
      <c r="AB21" s="116"/>
      <c r="AC21" s="116"/>
      <c r="AD21" s="116"/>
      <c r="AE21" s="116"/>
      <c r="AF21" s="116"/>
      <c r="AG21" s="117"/>
      <c r="AH21" s="10"/>
      <c r="AI21" s="118" t="s">
        <v>79</v>
      </c>
      <c r="AJ21" s="116"/>
      <c r="AK21" s="116"/>
      <c r="AL21" s="116"/>
      <c r="AM21" s="116"/>
      <c r="AN21" s="116"/>
      <c r="AO21" s="116"/>
      <c r="AP21" s="116"/>
      <c r="AQ21" s="116"/>
      <c r="AR21" s="116"/>
      <c r="AS21" s="117"/>
      <c r="AT21" s="10"/>
      <c r="AU21" s="118" t="s">
        <v>80</v>
      </c>
      <c r="AV21" s="116"/>
      <c r="AW21" s="116"/>
      <c r="AX21" s="116"/>
      <c r="AY21" s="116"/>
      <c r="AZ21" s="116"/>
      <c r="BA21" s="116"/>
      <c r="BB21" s="116"/>
      <c r="BC21" s="116"/>
      <c r="BD21" s="116"/>
      <c r="BE21" s="117"/>
      <c r="BF21" s="10"/>
      <c r="BG21" s="118" t="s">
        <v>81</v>
      </c>
      <c r="BH21" s="116"/>
      <c r="BI21" s="116"/>
      <c r="BJ21" s="116"/>
      <c r="BK21" s="116"/>
      <c r="BL21" s="116"/>
      <c r="BM21" s="116"/>
      <c r="BN21" s="116"/>
      <c r="BO21" s="116"/>
      <c r="BP21" s="116"/>
      <c r="BQ21" s="117"/>
    </row>
    <row r="22" spans="1:69" ht="28.5" customHeight="1">
      <c r="A22" s="122"/>
      <c r="B22" s="114" t="s">
        <v>49</v>
      </c>
      <c r="C22" s="112"/>
      <c r="D22" s="112"/>
      <c r="E22" s="112"/>
      <c r="F22" s="112"/>
      <c r="G22" s="112"/>
      <c r="H22" s="112"/>
      <c r="I22" s="113"/>
      <c r="J22" s="1"/>
      <c r="K22" s="118" t="s">
        <v>82</v>
      </c>
      <c r="L22" s="116"/>
      <c r="M22" s="116"/>
      <c r="N22" s="116"/>
      <c r="O22" s="116"/>
      <c r="P22" s="116"/>
      <c r="Q22" s="116"/>
      <c r="R22" s="116"/>
      <c r="S22" s="116"/>
      <c r="T22" s="116"/>
      <c r="U22" s="117"/>
      <c r="V22" s="10"/>
      <c r="W22" s="118" t="s">
        <v>83</v>
      </c>
      <c r="X22" s="116"/>
      <c r="Y22" s="116"/>
      <c r="Z22" s="116"/>
      <c r="AA22" s="116"/>
      <c r="AB22" s="116"/>
      <c r="AC22" s="116"/>
      <c r="AD22" s="116"/>
      <c r="AE22" s="116"/>
      <c r="AF22" s="116"/>
      <c r="AG22" s="117"/>
      <c r="AH22" s="10"/>
      <c r="AI22" s="118" t="s">
        <v>52</v>
      </c>
      <c r="AJ22" s="116"/>
      <c r="AK22" s="116"/>
      <c r="AL22" s="116"/>
      <c r="AM22" s="116"/>
      <c r="AN22" s="116"/>
      <c r="AO22" s="116"/>
      <c r="AP22" s="116"/>
      <c r="AQ22" s="116"/>
      <c r="AR22" s="116"/>
      <c r="AS22" s="117"/>
      <c r="AT22" s="10"/>
      <c r="AU22" s="118" t="s">
        <v>84</v>
      </c>
      <c r="AV22" s="116"/>
      <c r="AW22" s="116"/>
      <c r="AX22" s="116"/>
      <c r="AY22" s="116"/>
      <c r="AZ22" s="116"/>
      <c r="BA22" s="116"/>
      <c r="BB22" s="116"/>
      <c r="BC22" s="116"/>
      <c r="BD22" s="116"/>
      <c r="BE22" s="117"/>
      <c r="BF22" s="10"/>
      <c r="BG22" s="118" t="s">
        <v>52</v>
      </c>
      <c r="BH22" s="116"/>
      <c r="BI22" s="116"/>
      <c r="BJ22" s="116"/>
      <c r="BK22" s="116"/>
      <c r="BL22" s="116"/>
      <c r="BM22" s="116"/>
      <c r="BN22" s="116"/>
      <c r="BO22" s="116"/>
      <c r="BP22" s="116"/>
      <c r="BQ22" s="117"/>
    </row>
    <row r="23" spans="1:69" ht="28.5" customHeight="1">
      <c r="A23" s="122"/>
      <c r="B23" s="114" t="s">
        <v>55</v>
      </c>
      <c r="C23" s="112"/>
      <c r="D23" s="112"/>
      <c r="E23" s="112"/>
      <c r="F23" s="112"/>
      <c r="G23" s="112"/>
      <c r="H23" s="112"/>
      <c r="I23" s="113"/>
      <c r="J23" s="1"/>
      <c r="K23" s="118" t="s">
        <v>85</v>
      </c>
      <c r="L23" s="116"/>
      <c r="M23" s="116"/>
      <c r="N23" s="116"/>
      <c r="O23" s="116"/>
      <c r="P23" s="116"/>
      <c r="Q23" s="116"/>
      <c r="R23" s="116"/>
      <c r="S23" s="116"/>
      <c r="T23" s="116"/>
      <c r="U23" s="117"/>
      <c r="V23" s="10"/>
      <c r="W23" s="118" t="s">
        <v>86</v>
      </c>
      <c r="X23" s="116"/>
      <c r="Y23" s="116"/>
      <c r="Z23" s="116"/>
      <c r="AA23" s="116"/>
      <c r="AB23" s="116"/>
      <c r="AC23" s="116"/>
      <c r="AD23" s="116"/>
      <c r="AE23" s="116"/>
      <c r="AF23" s="116"/>
      <c r="AG23" s="117"/>
      <c r="AH23" s="10"/>
      <c r="AI23" s="118" t="s">
        <v>87</v>
      </c>
      <c r="AJ23" s="116"/>
      <c r="AK23" s="116"/>
      <c r="AL23" s="116"/>
      <c r="AM23" s="116"/>
      <c r="AN23" s="116"/>
      <c r="AO23" s="116"/>
      <c r="AP23" s="116"/>
      <c r="AQ23" s="116"/>
      <c r="AR23" s="116"/>
      <c r="AS23" s="117"/>
      <c r="AT23" s="10"/>
      <c r="AU23" s="118" t="s">
        <v>88</v>
      </c>
      <c r="AV23" s="116"/>
      <c r="AW23" s="116"/>
      <c r="AX23" s="116"/>
      <c r="AY23" s="116"/>
      <c r="AZ23" s="116"/>
      <c r="BA23" s="116"/>
      <c r="BB23" s="116"/>
      <c r="BC23" s="116"/>
      <c r="BD23" s="116"/>
      <c r="BE23" s="117"/>
      <c r="BF23" s="10"/>
      <c r="BG23" s="118" t="s">
        <v>89</v>
      </c>
      <c r="BH23" s="116"/>
      <c r="BI23" s="116"/>
      <c r="BJ23" s="116"/>
      <c r="BK23" s="116"/>
      <c r="BL23" s="116"/>
      <c r="BM23" s="116"/>
      <c r="BN23" s="116"/>
      <c r="BO23" s="116"/>
      <c r="BP23" s="116"/>
      <c r="BQ23" s="117"/>
    </row>
    <row r="24" spans="1:69" ht="28.5" customHeight="1">
      <c r="A24" s="123"/>
      <c r="B24" s="114" t="s">
        <v>61</v>
      </c>
      <c r="C24" s="112"/>
      <c r="D24" s="112"/>
      <c r="E24" s="112"/>
      <c r="F24" s="112"/>
      <c r="G24" s="112"/>
      <c r="H24" s="112"/>
      <c r="I24" s="113"/>
      <c r="J24" s="1"/>
      <c r="K24" s="118" t="s">
        <v>90</v>
      </c>
      <c r="L24" s="116"/>
      <c r="M24" s="116"/>
      <c r="N24" s="116"/>
      <c r="O24" s="116"/>
      <c r="P24" s="116"/>
      <c r="Q24" s="116"/>
      <c r="R24" s="116"/>
      <c r="S24" s="116"/>
      <c r="T24" s="116"/>
      <c r="U24" s="117"/>
      <c r="V24" s="10"/>
      <c r="W24" s="118" t="s">
        <v>91</v>
      </c>
      <c r="X24" s="116"/>
      <c r="Y24" s="116"/>
      <c r="Z24" s="116"/>
      <c r="AA24" s="116"/>
      <c r="AB24" s="116"/>
      <c r="AC24" s="116"/>
      <c r="AD24" s="116"/>
      <c r="AE24" s="116"/>
      <c r="AF24" s="116"/>
      <c r="AG24" s="117"/>
      <c r="AH24" s="10"/>
      <c r="AI24" s="118" t="s">
        <v>92</v>
      </c>
      <c r="AJ24" s="116"/>
      <c r="AK24" s="116"/>
      <c r="AL24" s="116"/>
      <c r="AM24" s="116"/>
      <c r="AN24" s="116"/>
      <c r="AO24" s="116"/>
      <c r="AP24" s="116"/>
      <c r="AQ24" s="116"/>
      <c r="AR24" s="116"/>
      <c r="AS24" s="117"/>
      <c r="AT24" s="10"/>
      <c r="AU24" s="118" t="s">
        <v>93</v>
      </c>
      <c r="AV24" s="116"/>
      <c r="AW24" s="116"/>
      <c r="AX24" s="116"/>
      <c r="AY24" s="116"/>
      <c r="AZ24" s="116"/>
      <c r="BA24" s="116"/>
      <c r="BB24" s="116"/>
      <c r="BC24" s="116"/>
      <c r="BD24" s="116"/>
      <c r="BE24" s="117"/>
      <c r="BF24" s="10"/>
      <c r="BG24" s="118" t="s">
        <v>94</v>
      </c>
      <c r="BH24" s="116"/>
      <c r="BI24" s="116"/>
      <c r="BJ24" s="116"/>
      <c r="BK24" s="116"/>
      <c r="BL24" s="116"/>
      <c r="BM24" s="116"/>
      <c r="BN24" s="116"/>
      <c r="BO24" s="116"/>
      <c r="BP24" s="116"/>
      <c r="BQ24" s="117"/>
    </row>
    <row r="25" spans="1:69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</row>
    <row r="38" spans="1:69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</row>
    <row r="51" spans="1:69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</row>
    <row r="62" spans="1:69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</row>
    <row r="78" spans="1:69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</row>
    <row r="87" spans="1:69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</row>
    <row r="89" spans="1:6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</row>
    <row r="95" spans="1:69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</row>
    <row r="150" spans="1:69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</row>
    <row r="151" spans="1:69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</row>
    <row r="152" spans="1:69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</row>
    <row r="153" spans="1:69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</row>
    <row r="154" spans="1:69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</row>
    <row r="155" spans="1:69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</row>
    <row r="156" spans="1:69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</row>
    <row r="157" spans="1:69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</row>
    <row r="158" spans="1:69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</row>
    <row r="159" spans="1:6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</row>
    <row r="160" spans="1:69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</row>
    <row r="161" spans="1:69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</row>
    <row r="162" spans="1:69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</row>
    <row r="163" spans="1:69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</row>
    <row r="164" spans="1:69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</row>
    <row r="165" spans="1:69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</row>
    <row r="166" spans="1:69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</row>
    <row r="167" spans="1:69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</row>
    <row r="168" spans="1:69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</row>
    <row r="169" spans="1: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</row>
    <row r="170" spans="1:69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</row>
    <row r="171" spans="1:69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</row>
    <row r="172" spans="1:69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</row>
    <row r="173" spans="1:69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</row>
    <row r="174" spans="1:69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</row>
    <row r="175" spans="1:69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</row>
    <row r="176" spans="1:69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</row>
    <row r="177" spans="1:69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</row>
    <row r="178" spans="1:69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</row>
    <row r="179" spans="1:6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</row>
    <row r="180" spans="1:69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</row>
    <row r="181" spans="1:69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</row>
    <row r="182" spans="1:69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</row>
    <row r="183" spans="1:69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</row>
    <row r="184" spans="1:69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</row>
    <row r="185" spans="1:69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</row>
    <row r="186" spans="1:69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</row>
    <row r="187" spans="1:69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</row>
    <row r="188" spans="1:69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</row>
    <row r="189" spans="1:6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</row>
    <row r="190" spans="1:69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</row>
    <row r="191" spans="1:69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</row>
    <row r="192" spans="1:69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</row>
    <row r="193" spans="1:69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</row>
    <row r="194" spans="1:69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</row>
    <row r="195" spans="1:69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</row>
    <row r="196" spans="1:69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</row>
    <row r="197" spans="1:69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</row>
    <row r="198" spans="1:69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</row>
    <row r="199" spans="1:6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</row>
    <row r="200" spans="1:69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</row>
    <row r="201" spans="1:69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</row>
    <row r="202" spans="1:69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</row>
    <row r="203" spans="1:69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</row>
    <row r="204" spans="1:69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</row>
    <row r="205" spans="1:69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</row>
    <row r="206" spans="1:69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</row>
    <row r="207" spans="1:69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</row>
    <row r="208" spans="1:69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</row>
    <row r="209" spans="1:6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</row>
    <row r="210" spans="1:69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</row>
    <row r="211" spans="1:69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</row>
    <row r="212" spans="1:69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</row>
    <row r="213" spans="1:69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</row>
    <row r="214" spans="1:69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</row>
    <row r="215" spans="1:69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</row>
    <row r="216" spans="1:69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</row>
    <row r="217" spans="1:69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</row>
    <row r="218" spans="1:69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</row>
    <row r="219" spans="1:6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</row>
    <row r="220" spans="1:69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</row>
    <row r="221" spans="1:69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</row>
    <row r="222" spans="1:69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</row>
    <row r="223" spans="1:69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</row>
    <row r="224" spans="1:69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</row>
    <row r="225" spans="1:69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</row>
    <row r="226" spans="1:69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</row>
    <row r="227" spans="1:69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</row>
    <row r="228" spans="1:69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</row>
    <row r="229" spans="1:6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</row>
    <row r="230" spans="1:69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</row>
    <row r="231" spans="1:69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</row>
    <row r="232" spans="1:69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</row>
    <row r="233" spans="1:69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</row>
    <row r="234" spans="1:69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</row>
    <row r="235" spans="1:69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</row>
    <row r="236" spans="1:69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</row>
    <row r="237" spans="1:69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</row>
    <row r="238" spans="1:69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</row>
    <row r="239" spans="1:6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</row>
    <row r="240" spans="1:69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</row>
    <row r="241" spans="1:69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</row>
    <row r="242" spans="1:69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</row>
    <row r="243" spans="1:69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</row>
    <row r="244" spans="1:69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</row>
    <row r="245" spans="1:69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</row>
    <row r="246" spans="1:69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</row>
    <row r="247" spans="1:69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</row>
    <row r="248" spans="1:69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</row>
    <row r="249" spans="1:6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</row>
    <row r="250" spans="1:69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</row>
    <row r="251" spans="1:69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</row>
    <row r="252" spans="1:69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</row>
    <row r="253" spans="1:69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</row>
    <row r="254" spans="1:69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</row>
    <row r="255" spans="1:69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</row>
    <row r="256" spans="1:69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</row>
    <row r="257" spans="1:69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</row>
    <row r="258" spans="1:69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</row>
    <row r="259" spans="1:6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</row>
    <row r="260" spans="1:69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</row>
    <row r="261" spans="1:69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</row>
    <row r="262" spans="1:69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</row>
    <row r="263" spans="1:69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</row>
    <row r="264" spans="1:69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</row>
    <row r="265" spans="1:69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</row>
    <row r="266" spans="1:69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</row>
    <row r="267" spans="1:69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</row>
    <row r="268" spans="1:69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</row>
    <row r="269" spans="1: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</row>
    <row r="270" spans="1:69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</row>
    <row r="271" spans="1:69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</row>
    <row r="272" spans="1:69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</row>
    <row r="273" spans="1:69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</row>
    <row r="274" spans="1:69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</row>
    <row r="275" spans="1:69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</row>
    <row r="276" spans="1:69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</row>
    <row r="277" spans="1:69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</row>
    <row r="278" spans="1:69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</row>
    <row r="279" spans="1:6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</row>
    <row r="280" spans="1:69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</row>
    <row r="281" spans="1:69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</row>
    <row r="282" spans="1:69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</row>
    <row r="283" spans="1:69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</row>
    <row r="284" spans="1:69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</row>
    <row r="285" spans="1:69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</row>
    <row r="286" spans="1:69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</row>
    <row r="287" spans="1:69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</row>
    <row r="288" spans="1:69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</row>
    <row r="289" spans="1:6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</row>
    <row r="290" spans="1:69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</row>
    <row r="291" spans="1:69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</row>
    <row r="292" spans="1:69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</row>
    <row r="293" spans="1:69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</row>
    <row r="294" spans="1:69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</row>
    <row r="295" spans="1:69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</row>
    <row r="296" spans="1:69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</row>
    <row r="297" spans="1:69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</row>
    <row r="298" spans="1:69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</row>
    <row r="299" spans="1:6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</row>
    <row r="300" spans="1:69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</row>
    <row r="301" spans="1:69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</row>
    <row r="302" spans="1:69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</row>
    <row r="303" spans="1:69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</row>
    <row r="304" spans="1:69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</row>
    <row r="305" spans="1:69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</row>
    <row r="306" spans="1:69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</row>
    <row r="307" spans="1:69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</row>
    <row r="308" spans="1:69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</row>
    <row r="309" spans="1:6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</row>
    <row r="310" spans="1:69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</row>
    <row r="311" spans="1:69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</row>
    <row r="312" spans="1:69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</row>
    <row r="313" spans="1:69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</row>
    <row r="314" spans="1:69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</row>
    <row r="315" spans="1:69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</row>
    <row r="316" spans="1:69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</row>
    <row r="317" spans="1:69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</row>
    <row r="318" spans="1:69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</row>
    <row r="319" spans="1:6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</row>
    <row r="320" spans="1:69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</row>
    <row r="321" spans="1:69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</row>
    <row r="322" spans="1:69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</row>
    <row r="323" spans="1:69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</row>
    <row r="324" spans="1:69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</row>
    <row r="325" spans="1:69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</row>
    <row r="326" spans="1:69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</row>
    <row r="327" spans="1:69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</row>
    <row r="328" spans="1:69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</row>
    <row r="329" spans="1:6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</row>
    <row r="330" spans="1:69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</row>
    <row r="331" spans="1:69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</row>
    <row r="332" spans="1:69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</row>
    <row r="333" spans="1:69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</row>
    <row r="334" spans="1:69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</row>
    <row r="335" spans="1:69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</row>
    <row r="336" spans="1:69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</row>
    <row r="337" spans="1:69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</row>
    <row r="338" spans="1:69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</row>
    <row r="339" spans="1:6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</row>
    <row r="340" spans="1:69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</row>
    <row r="341" spans="1:69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</row>
    <row r="342" spans="1:69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</row>
    <row r="343" spans="1:69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</row>
    <row r="344" spans="1:69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</row>
    <row r="345" spans="1:69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</row>
    <row r="346" spans="1:69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</row>
    <row r="347" spans="1:69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</row>
    <row r="348" spans="1:69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</row>
    <row r="349" spans="1:6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</row>
    <row r="350" spans="1:69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</row>
    <row r="351" spans="1:69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</row>
    <row r="352" spans="1:69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</row>
    <row r="353" spans="1:69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</row>
    <row r="354" spans="1:69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</row>
    <row r="355" spans="1:69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</row>
    <row r="356" spans="1:69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</row>
    <row r="357" spans="1:69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</row>
    <row r="358" spans="1:69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</row>
    <row r="359" spans="1:6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</row>
    <row r="360" spans="1:69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</row>
    <row r="361" spans="1:69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</row>
    <row r="362" spans="1:69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</row>
    <row r="363" spans="1:69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</row>
    <row r="364" spans="1:69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</row>
    <row r="365" spans="1:69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</row>
    <row r="366" spans="1:69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</row>
    <row r="367" spans="1:69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</row>
    <row r="368" spans="1:69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</row>
    <row r="369" spans="1: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</row>
    <row r="370" spans="1:69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</row>
    <row r="371" spans="1:69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</row>
    <row r="372" spans="1:69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</row>
    <row r="373" spans="1:69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</row>
    <row r="374" spans="1:69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</row>
    <row r="375" spans="1:69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</row>
    <row r="376" spans="1:69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</row>
    <row r="377" spans="1:69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</row>
    <row r="378" spans="1:69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</row>
    <row r="379" spans="1:6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</row>
    <row r="380" spans="1:69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</row>
    <row r="381" spans="1:69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</row>
    <row r="382" spans="1:69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</row>
    <row r="383" spans="1:69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</row>
    <row r="384" spans="1:69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</row>
    <row r="385" spans="1:69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</row>
    <row r="386" spans="1:69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</row>
    <row r="387" spans="1:69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</row>
    <row r="388" spans="1:69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</row>
    <row r="389" spans="1:6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</row>
    <row r="390" spans="1:69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</row>
    <row r="391" spans="1:69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</row>
    <row r="392" spans="1:69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</row>
    <row r="393" spans="1:69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</row>
    <row r="394" spans="1:69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</row>
    <row r="395" spans="1:69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</row>
    <row r="396" spans="1:69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</row>
    <row r="397" spans="1:69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</row>
    <row r="398" spans="1:69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</row>
    <row r="399" spans="1:6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</row>
    <row r="400" spans="1:69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</row>
    <row r="401" spans="1:69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</row>
    <row r="402" spans="1:69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</row>
    <row r="403" spans="1:69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</row>
    <row r="404" spans="1:69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</row>
    <row r="405" spans="1:69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</row>
    <row r="406" spans="1:69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</row>
    <row r="407" spans="1:69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</row>
    <row r="408" spans="1:69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</row>
    <row r="409" spans="1:6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</row>
    <row r="410" spans="1:69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</row>
    <row r="411" spans="1:69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</row>
    <row r="412" spans="1:69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</row>
    <row r="413" spans="1:69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</row>
    <row r="414" spans="1:69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</row>
    <row r="415" spans="1:69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</row>
    <row r="416" spans="1:69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</row>
    <row r="417" spans="1:69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</row>
    <row r="418" spans="1:69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</row>
    <row r="419" spans="1:6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</row>
    <row r="420" spans="1:69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</row>
    <row r="421" spans="1:69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</row>
    <row r="422" spans="1:69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</row>
    <row r="423" spans="1:69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</row>
    <row r="424" spans="1:69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</row>
    <row r="425" spans="1:69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</row>
    <row r="426" spans="1:69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</row>
    <row r="427" spans="1:69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</row>
    <row r="428" spans="1:69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</row>
    <row r="429" spans="1:6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</row>
    <row r="430" spans="1:69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</row>
    <row r="431" spans="1:69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</row>
    <row r="432" spans="1:69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</row>
    <row r="433" spans="1:69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</row>
    <row r="434" spans="1:69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</row>
    <row r="435" spans="1:69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</row>
    <row r="436" spans="1:69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</row>
    <row r="437" spans="1:69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</row>
    <row r="438" spans="1:69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</row>
    <row r="439" spans="1:6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</row>
    <row r="440" spans="1:69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</row>
    <row r="441" spans="1:69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</row>
    <row r="442" spans="1:69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</row>
    <row r="443" spans="1:69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</row>
    <row r="444" spans="1:69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</row>
    <row r="445" spans="1:69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</row>
    <row r="446" spans="1:69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</row>
    <row r="447" spans="1:69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</row>
    <row r="448" spans="1:69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</row>
    <row r="449" spans="1:6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</row>
    <row r="450" spans="1:69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</row>
    <row r="451" spans="1:69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</row>
    <row r="452" spans="1:69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</row>
    <row r="453" spans="1:69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</row>
    <row r="454" spans="1:69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</row>
    <row r="455" spans="1:69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</row>
    <row r="456" spans="1:69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</row>
    <row r="457" spans="1:69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</row>
    <row r="458" spans="1:69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</row>
    <row r="459" spans="1:6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</row>
    <row r="460" spans="1:69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</row>
    <row r="461" spans="1:69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</row>
    <row r="462" spans="1:69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</row>
    <row r="463" spans="1:69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</row>
    <row r="464" spans="1:69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</row>
    <row r="465" spans="1:69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</row>
    <row r="466" spans="1:69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</row>
    <row r="467" spans="1:69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</row>
    <row r="468" spans="1:69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</row>
    <row r="469" spans="1: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</row>
    <row r="470" spans="1:69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</row>
    <row r="471" spans="1:69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</row>
    <row r="472" spans="1:69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</row>
    <row r="473" spans="1:69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</row>
    <row r="474" spans="1:69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</row>
    <row r="475" spans="1:69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</row>
    <row r="476" spans="1:69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</row>
    <row r="477" spans="1:69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</row>
    <row r="478" spans="1:69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</row>
    <row r="479" spans="1:6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</row>
    <row r="480" spans="1:69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</row>
    <row r="481" spans="1:69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</row>
    <row r="482" spans="1:69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</row>
    <row r="483" spans="1:69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</row>
    <row r="484" spans="1:69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</row>
    <row r="485" spans="1:69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</row>
    <row r="486" spans="1:69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</row>
    <row r="487" spans="1:69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</row>
    <row r="488" spans="1:69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</row>
    <row r="489" spans="1:6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</row>
    <row r="490" spans="1:69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</row>
    <row r="491" spans="1:69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</row>
    <row r="492" spans="1:69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</row>
    <row r="493" spans="1:69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</row>
    <row r="494" spans="1:69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</row>
    <row r="495" spans="1:69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</row>
    <row r="496" spans="1:69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</row>
    <row r="497" spans="1:69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</row>
    <row r="498" spans="1:69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</row>
    <row r="499" spans="1:6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</row>
    <row r="500" spans="1:69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</row>
    <row r="501" spans="1:69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</row>
    <row r="502" spans="1:69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</row>
    <row r="503" spans="1:69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</row>
    <row r="504" spans="1:69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</row>
    <row r="505" spans="1:69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</row>
    <row r="506" spans="1:69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</row>
    <row r="507" spans="1:69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</row>
    <row r="508" spans="1:69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</row>
    <row r="509" spans="1:6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</row>
    <row r="510" spans="1:69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</row>
    <row r="511" spans="1:69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</row>
    <row r="512" spans="1:69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</row>
    <row r="513" spans="1:69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</row>
    <row r="514" spans="1:69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</row>
    <row r="515" spans="1:69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</row>
    <row r="516" spans="1:69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</row>
    <row r="517" spans="1:69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</row>
    <row r="518" spans="1:69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</row>
    <row r="519" spans="1:6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</row>
    <row r="520" spans="1:69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</row>
    <row r="521" spans="1:69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</row>
    <row r="522" spans="1:69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</row>
    <row r="523" spans="1:69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</row>
    <row r="524" spans="1:69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</row>
    <row r="525" spans="1:69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</row>
    <row r="526" spans="1:69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</row>
    <row r="527" spans="1:69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</row>
    <row r="528" spans="1:69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</row>
    <row r="529" spans="1:6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</row>
    <row r="530" spans="1:69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</row>
    <row r="531" spans="1:69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</row>
    <row r="532" spans="1:69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</row>
    <row r="533" spans="1:69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</row>
    <row r="534" spans="1:69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</row>
    <row r="535" spans="1:69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</row>
    <row r="536" spans="1:69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</row>
    <row r="537" spans="1:69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</row>
    <row r="538" spans="1:69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</row>
    <row r="539" spans="1:6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</row>
    <row r="540" spans="1:69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</row>
    <row r="541" spans="1:69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</row>
    <row r="542" spans="1:69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</row>
    <row r="543" spans="1:69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</row>
    <row r="544" spans="1:69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</row>
    <row r="545" spans="1:69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</row>
    <row r="546" spans="1:69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</row>
    <row r="547" spans="1:69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</row>
    <row r="548" spans="1:69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</row>
    <row r="549" spans="1:6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</row>
    <row r="550" spans="1:69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</row>
    <row r="551" spans="1:69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</row>
    <row r="552" spans="1:69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</row>
    <row r="553" spans="1:69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</row>
    <row r="554" spans="1:69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</row>
    <row r="555" spans="1:69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</row>
    <row r="556" spans="1:69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</row>
    <row r="557" spans="1:69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</row>
    <row r="558" spans="1:69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</row>
    <row r="559" spans="1:6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</row>
    <row r="560" spans="1:69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</row>
    <row r="561" spans="1:69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</row>
    <row r="562" spans="1:69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</row>
    <row r="563" spans="1:69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</row>
    <row r="564" spans="1:69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</row>
    <row r="565" spans="1:69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</row>
    <row r="566" spans="1:69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</row>
    <row r="567" spans="1:69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</row>
    <row r="568" spans="1:69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</row>
    <row r="569" spans="1: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</row>
    <row r="570" spans="1:69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</row>
    <row r="571" spans="1:69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</row>
    <row r="572" spans="1:69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</row>
    <row r="573" spans="1:69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</row>
    <row r="574" spans="1:69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</row>
    <row r="575" spans="1:69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</row>
    <row r="576" spans="1:69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</row>
    <row r="577" spans="1:69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</row>
    <row r="578" spans="1:69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</row>
    <row r="579" spans="1:6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</row>
    <row r="580" spans="1:69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</row>
    <row r="581" spans="1:69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</row>
    <row r="582" spans="1:69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</row>
    <row r="583" spans="1:69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</row>
    <row r="584" spans="1:69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</row>
    <row r="585" spans="1:69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</row>
    <row r="586" spans="1:69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</row>
    <row r="587" spans="1:69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</row>
    <row r="588" spans="1:69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</row>
    <row r="589" spans="1:6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</row>
    <row r="590" spans="1:69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</row>
    <row r="591" spans="1:69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</row>
    <row r="592" spans="1:69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</row>
    <row r="593" spans="1:69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</row>
    <row r="594" spans="1:69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</row>
    <row r="595" spans="1:69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</row>
    <row r="596" spans="1:69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</row>
    <row r="597" spans="1:69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</row>
    <row r="598" spans="1:69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</row>
    <row r="599" spans="1:6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</row>
    <row r="600" spans="1:69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</row>
    <row r="601" spans="1:69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</row>
    <row r="602" spans="1:69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</row>
    <row r="603" spans="1:69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</row>
    <row r="604" spans="1:69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</row>
    <row r="605" spans="1:69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</row>
    <row r="606" spans="1:69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</row>
    <row r="607" spans="1:69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</row>
    <row r="608" spans="1:69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</row>
    <row r="609" spans="1:6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</row>
    <row r="610" spans="1:69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</row>
    <row r="611" spans="1:69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</row>
    <row r="612" spans="1:69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</row>
    <row r="613" spans="1:69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</row>
    <row r="614" spans="1:69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</row>
    <row r="615" spans="1:69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</row>
    <row r="616" spans="1:69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</row>
    <row r="617" spans="1:69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</row>
    <row r="618" spans="1:69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</row>
    <row r="619" spans="1:6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</row>
    <row r="620" spans="1:69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</row>
    <row r="621" spans="1:69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</row>
    <row r="622" spans="1:69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</row>
    <row r="623" spans="1:69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</row>
    <row r="624" spans="1:69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</row>
    <row r="625" spans="1:69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</row>
    <row r="626" spans="1:69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</row>
    <row r="627" spans="1:69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</row>
    <row r="628" spans="1:69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</row>
    <row r="629" spans="1:6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</row>
    <row r="630" spans="1:69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</row>
    <row r="631" spans="1:69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</row>
    <row r="632" spans="1:69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</row>
    <row r="633" spans="1:69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</row>
    <row r="634" spans="1:69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</row>
    <row r="635" spans="1:69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</row>
    <row r="636" spans="1:69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</row>
    <row r="637" spans="1:69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</row>
    <row r="638" spans="1:69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</row>
    <row r="639" spans="1:6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</row>
    <row r="640" spans="1:69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</row>
    <row r="641" spans="1:69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</row>
    <row r="642" spans="1:69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</row>
    <row r="643" spans="1:69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</row>
    <row r="644" spans="1:69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</row>
    <row r="645" spans="1:69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</row>
    <row r="646" spans="1:69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</row>
    <row r="647" spans="1:69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</row>
    <row r="648" spans="1:69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</row>
    <row r="649" spans="1:6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</row>
    <row r="650" spans="1:69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</row>
    <row r="651" spans="1:69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</row>
    <row r="652" spans="1:69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</row>
    <row r="653" spans="1:69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</row>
    <row r="654" spans="1:69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</row>
    <row r="655" spans="1:69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</row>
    <row r="656" spans="1:69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</row>
    <row r="657" spans="1:69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</row>
    <row r="658" spans="1:69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</row>
    <row r="659" spans="1:6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</row>
    <row r="660" spans="1:69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</row>
    <row r="661" spans="1:69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</row>
    <row r="662" spans="1:69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</row>
    <row r="663" spans="1:69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</row>
    <row r="664" spans="1:69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</row>
    <row r="665" spans="1:69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</row>
    <row r="666" spans="1:69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</row>
    <row r="667" spans="1:69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</row>
    <row r="668" spans="1:69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</row>
    <row r="669" spans="1: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</row>
    <row r="670" spans="1:69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</row>
    <row r="671" spans="1:69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</row>
    <row r="672" spans="1:69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</row>
    <row r="673" spans="1:69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</row>
    <row r="674" spans="1:69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</row>
    <row r="675" spans="1:69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</row>
    <row r="676" spans="1:69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</row>
    <row r="677" spans="1:69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</row>
    <row r="678" spans="1:69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</row>
    <row r="679" spans="1:6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</row>
    <row r="680" spans="1:69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</row>
    <row r="681" spans="1:69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</row>
    <row r="682" spans="1:69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</row>
    <row r="683" spans="1:69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</row>
    <row r="684" spans="1:69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</row>
    <row r="685" spans="1:69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</row>
    <row r="686" spans="1:69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</row>
    <row r="687" spans="1:69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</row>
    <row r="688" spans="1:69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</row>
    <row r="689" spans="1:6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</row>
    <row r="690" spans="1:69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</row>
    <row r="691" spans="1:69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</row>
    <row r="692" spans="1:69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</row>
    <row r="693" spans="1:69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</row>
    <row r="694" spans="1:69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</row>
    <row r="695" spans="1:69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</row>
    <row r="696" spans="1:69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</row>
    <row r="697" spans="1:69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</row>
    <row r="698" spans="1:69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</row>
    <row r="699" spans="1:6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</row>
    <row r="700" spans="1:69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</row>
    <row r="701" spans="1:69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</row>
    <row r="702" spans="1:69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</row>
    <row r="703" spans="1:69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</row>
    <row r="704" spans="1:69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</row>
    <row r="705" spans="1:69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</row>
    <row r="706" spans="1:69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</row>
    <row r="707" spans="1:69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</row>
    <row r="708" spans="1:69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</row>
    <row r="709" spans="1:6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</row>
    <row r="710" spans="1:69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</row>
    <row r="711" spans="1:69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</row>
    <row r="712" spans="1:69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</row>
    <row r="713" spans="1:69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</row>
    <row r="714" spans="1:69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</row>
    <row r="715" spans="1:69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</row>
    <row r="716" spans="1:69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</row>
    <row r="717" spans="1:69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</row>
    <row r="718" spans="1:69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</row>
    <row r="719" spans="1:6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</row>
    <row r="720" spans="1:69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</row>
    <row r="721" spans="1:69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</row>
    <row r="722" spans="1:69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</row>
    <row r="723" spans="1:69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</row>
    <row r="724" spans="1:69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</row>
    <row r="725" spans="1:69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</row>
    <row r="726" spans="1:69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</row>
    <row r="727" spans="1:69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</row>
    <row r="728" spans="1:69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</row>
    <row r="729" spans="1:6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</row>
    <row r="730" spans="1:69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</row>
    <row r="731" spans="1:69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</row>
    <row r="732" spans="1:69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</row>
    <row r="733" spans="1:69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</row>
    <row r="734" spans="1:69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</row>
    <row r="735" spans="1:69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</row>
    <row r="736" spans="1:69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</row>
    <row r="737" spans="1:69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</row>
    <row r="738" spans="1:69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</row>
    <row r="739" spans="1:6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</row>
    <row r="740" spans="1:69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</row>
    <row r="741" spans="1:69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</row>
    <row r="742" spans="1:69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</row>
    <row r="743" spans="1:69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</row>
    <row r="744" spans="1:69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</row>
    <row r="745" spans="1:69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</row>
    <row r="746" spans="1:69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</row>
    <row r="747" spans="1:69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</row>
    <row r="748" spans="1:69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</row>
    <row r="749" spans="1:6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</row>
    <row r="750" spans="1:69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</row>
    <row r="751" spans="1:69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</row>
    <row r="752" spans="1:69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</row>
    <row r="753" spans="1:69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</row>
    <row r="754" spans="1:69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</row>
    <row r="755" spans="1:69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</row>
    <row r="756" spans="1:69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</row>
    <row r="757" spans="1:69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</row>
    <row r="758" spans="1:69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</row>
    <row r="759" spans="1:6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</row>
    <row r="760" spans="1:69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</row>
    <row r="761" spans="1:69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</row>
    <row r="762" spans="1:69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</row>
    <row r="763" spans="1:69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</row>
    <row r="764" spans="1:69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</row>
    <row r="765" spans="1:69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</row>
    <row r="766" spans="1:69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</row>
    <row r="767" spans="1:69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</row>
    <row r="768" spans="1:69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</row>
    <row r="769" spans="1: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</row>
    <row r="770" spans="1:69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</row>
    <row r="771" spans="1:69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</row>
    <row r="772" spans="1:69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</row>
    <row r="773" spans="1:69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</row>
    <row r="774" spans="1:69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</row>
    <row r="775" spans="1:69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</row>
    <row r="776" spans="1:69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</row>
    <row r="777" spans="1:69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</row>
    <row r="778" spans="1:69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</row>
    <row r="779" spans="1:6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</row>
    <row r="780" spans="1:69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</row>
    <row r="781" spans="1:69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</row>
    <row r="782" spans="1:69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</row>
    <row r="783" spans="1:69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</row>
    <row r="784" spans="1:69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</row>
    <row r="785" spans="1:69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</row>
    <row r="786" spans="1:69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</row>
    <row r="787" spans="1:69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</row>
    <row r="788" spans="1:69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</row>
    <row r="789" spans="1:6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</row>
    <row r="790" spans="1:69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</row>
    <row r="791" spans="1:69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</row>
    <row r="792" spans="1:69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</row>
    <row r="793" spans="1:69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</row>
    <row r="794" spans="1:69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</row>
    <row r="795" spans="1:69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</row>
    <row r="796" spans="1:69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</row>
    <row r="797" spans="1:69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</row>
    <row r="798" spans="1:69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</row>
    <row r="799" spans="1:6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</row>
    <row r="800" spans="1:69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</row>
    <row r="801" spans="1:69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</row>
    <row r="802" spans="1:69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</row>
    <row r="803" spans="1:69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</row>
    <row r="804" spans="1:69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</row>
    <row r="805" spans="1:69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</row>
    <row r="806" spans="1:69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</row>
    <row r="807" spans="1:69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</row>
    <row r="808" spans="1:69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</row>
    <row r="809" spans="1:6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</row>
    <row r="810" spans="1:69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</row>
    <row r="811" spans="1:69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</row>
    <row r="812" spans="1:69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</row>
    <row r="813" spans="1:69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</row>
    <row r="814" spans="1:69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</row>
    <row r="815" spans="1:69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</row>
    <row r="816" spans="1:69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</row>
    <row r="817" spans="1:69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</row>
    <row r="818" spans="1:69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</row>
    <row r="819" spans="1:6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</row>
    <row r="820" spans="1:69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</row>
    <row r="821" spans="1:69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</row>
    <row r="822" spans="1:69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</row>
    <row r="823" spans="1:69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</row>
    <row r="824" spans="1:69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</row>
    <row r="825" spans="1:69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</row>
    <row r="826" spans="1:69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</row>
    <row r="827" spans="1:69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</row>
    <row r="828" spans="1:69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</row>
    <row r="829" spans="1:6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</row>
    <row r="830" spans="1:69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</row>
    <row r="831" spans="1:69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</row>
    <row r="832" spans="1:69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</row>
    <row r="833" spans="1:69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</row>
    <row r="834" spans="1:69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</row>
    <row r="835" spans="1:69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</row>
    <row r="836" spans="1:69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</row>
    <row r="837" spans="1:69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</row>
    <row r="838" spans="1:69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</row>
    <row r="839" spans="1:6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</row>
    <row r="840" spans="1:69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</row>
    <row r="841" spans="1:69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</row>
    <row r="842" spans="1:69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</row>
    <row r="843" spans="1:69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</row>
    <row r="844" spans="1:69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</row>
    <row r="845" spans="1:69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</row>
    <row r="846" spans="1:69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</row>
    <row r="847" spans="1:69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</row>
    <row r="848" spans="1:69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</row>
    <row r="849" spans="1:6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</row>
    <row r="850" spans="1:69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</row>
    <row r="851" spans="1:69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</row>
    <row r="852" spans="1:69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</row>
    <row r="853" spans="1:69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</row>
    <row r="854" spans="1:69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</row>
    <row r="855" spans="1:69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</row>
    <row r="856" spans="1:69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</row>
    <row r="857" spans="1:69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</row>
    <row r="858" spans="1:69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</row>
    <row r="859" spans="1:6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</row>
    <row r="860" spans="1:69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</row>
    <row r="861" spans="1:69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</row>
    <row r="862" spans="1:69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</row>
    <row r="863" spans="1:69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</row>
    <row r="864" spans="1:69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</row>
    <row r="865" spans="1:69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</row>
    <row r="866" spans="1:69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</row>
    <row r="867" spans="1:69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</row>
    <row r="868" spans="1:69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</row>
    <row r="869" spans="1: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</row>
    <row r="870" spans="1:69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</row>
    <row r="871" spans="1:69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</row>
    <row r="872" spans="1:69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</row>
    <row r="873" spans="1:69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</row>
    <row r="874" spans="1:69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</row>
    <row r="875" spans="1:69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</row>
    <row r="876" spans="1:69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</row>
    <row r="877" spans="1:69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</row>
    <row r="878" spans="1:69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</row>
    <row r="879" spans="1:6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</row>
    <row r="880" spans="1:69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</row>
    <row r="881" spans="1:69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</row>
    <row r="882" spans="1:69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</row>
    <row r="883" spans="1:69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</row>
    <row r="884" spans="1:69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</row>
    <row r="885" spans="1:69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</row>
    <row r="886" spans="1:69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</row>
    <row r="887" spans="1:69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</row>
    <row r="888" spans="1:69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</row>
    <row r="889" spans="1:6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</row>
    <row r="890" spans="1:69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</row>
    <row r="891" spans="1:69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</row>
    <row r="892" spans="1:69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</row>
    <row r="893" spans="1:69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</row>
    <row r="894" spans="1:69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</row>
    <row r="895" spans="1:69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</row>
    <row r="896" spans="1:69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</row>
    <row r="897" spans="1:69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</row>
    <row r="898" spans="1:69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</row>
    <row r="899" spans="1:6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</row>
    <row r="900" spans="1:69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</row>
    <row r="901" spans="1:69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</row>
    <row r="902" spans="1:69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</row>
    <row r="903" spans="1:69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</row>
    <row r="904" spans="1:69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</row>
    <row r="905" spans="1:69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</row>
    <row r="906" spans="1:69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</row>
    <row r="907" spans="1:69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</row>
    <row r="908" spans="1:69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</row>
    <row r="909" spans="1:6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</row>
    <row r="910" spans="1:69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</row>
    <row r="911" spans="1:69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</row>
    <row r="912" spans="1:69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</row>
    <row r="913" spans="1:69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</row>
    <row r="914" spans="1:69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</row>
    <row r="915" spans="1:69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</row>
    <row r="916" spans="1:69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</row>
    <row r="917" spans="1:69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</row>
    <row r="918" spans="1:69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</row>
    <row r="919" spans="1:6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</row>
    <row r="920" spans="1:69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</row>
    <row r="921" spans="1:69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</row>
    <row r="922" spans="1:69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</row>
    <row r="923" spans="1:69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</row>
    <row r="924" spans="1:69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</row>
    <row r="925" spans="1:69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</row>
    <row r="926" spans="1:69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</row>
    <row r="927" spans="1:69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</row>
    <row r="928" spans="1:69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</row>
    <row r="929" spans="1:6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</row>
    <row r="930" spans="1:69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</row>
    <row r="931" spans="1:69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</row>
    <row r="932" spans="1:69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</row>
    <row r="933" spans="1:69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</row>
    <row r="934" spans="1:69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</row>
    <row r="935" spans="1:69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</row>
    <row r="936" spans="1:69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</row>
    <row r="937" spans="1:69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</row>
    <row r="938" spans="1:69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</row>
    <row r="939" spans="1:6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</row>
    <row r="940" spans="1:69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</row>
    <row r="941" spans="1:69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</row>
    <row r="942" spans="1:69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</row>
    <row r="943" spans="1:69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</row>
    <row r="944" spans="1:69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</row>
    <row r="945" spans="1:69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</row>
    <row r="946" spans="1:69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</row>
    <row r="947" spans="1:69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</row>
    <row r="948" spans="1:69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</row>
    <row r="949" spans="1:6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</row>
    <row r="950" spans="1:69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</row>
    <row r="951" spans="1:69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</row>
    <row r="952" spans="1:69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</row>
    <row r="953" spans="1:69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</row>
    <row r="954" spans="1:69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</row>
    <row r="955" spans="1:69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</row>
    <row r="956" spans="1:69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</row>
    <row r="957" spans="1:69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</row>
    <row r="958" spans="1:69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</row>
    <row r="959" spans="1:6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</row>
    <row r="960" spans="1:69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</row>
    <row r="961" spans="1:69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</row>
    <row r="962" spans="1:69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</row>
    <row r="963" spans="1:69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</row>
    <row r="964" spans="1:69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</row>
    <row r="965" spans="1:69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</row>
    <row r="966" spans="1:69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</row>
    <row r="967" spans="1:69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</row>
    <row r="968" spans="1:69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</row>
    <row r="969" spans="1: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</row>
    <row r="970" spans="1:69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</row>
    <row r="971" spans="1:69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</row>
    <row r="972" spans="1:69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</row>
    <row r="973" spans="1:69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</row>
    <row r="974" spans="1:69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</row>
    <row r="975" spans="1:69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</row>
    <row r="976" spans="1:69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</row>
    <row r="977" spans="1:69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</row>
    <row r="978" spans="1:69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</row>
    <row r="979" spans="1:6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</row>
    <row r="980" spans="1:69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</row>
    <row r="981" spans="1:69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</row>
    <row r="982" spans="1:69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</row>
    <row r="983" spans="1:69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</row>
    <row r="984" spans="1:69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</row>
    <row r="985" spans="1:69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</row>
    <row r="986" spans="1:69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</row>
    <row r="987" spans="1:69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</row>
    <row r="988" spans="1:69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</row>
    <row r="989" spans="1:6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</row>
    <row r="990" spans="1:69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</row>
    <row r="991" spans="1:69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</row>
    <row r="992" spans="1:69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</row>
    <row r="993" spans="1:69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</row>
    <row r="994" spans="1:69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</row>
    <row r="995" spans="1:69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</row>
    <row r="996" spans="1:69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</row>
    <row r="997" spans="1:69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</row>
    <row r="998" spans="1:69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</row>
    <row r="999" spans="1:6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</row>
    <row r="1000" spans="1:69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</row>
  </sheetData>
  <mergeCells count="99">
    <mergeCell ref="AU24:BE24"/>
    <mergeCell ref="BG24:BQ24"/>
    <mergeCell ref="A7:A13"/>
    <mergeCell ref="A18:A24"/>
    <mergeCell ref="B18:I18"/>
    <mergeCell ref="B19:I19"/>
    <mergeCell ref="B20:I20"/>
    <mergeCell ref="B21:I21"/>
    <mergeCell ref="B22:I22"/>
    <mergeCell ref="B23:I23"/>
    <mergeCell ref="B24:I24"/>
    <mergeCell ref="K24:U24"/>
    <mergeCell ref="W24:AG24"/>
    <mergeCell ref="AI24:AS24"/>
    <mergeCell ref="W10:AG10"/>
    <mergeCell ref="AU16:BE16"/>
    <mergeCell ref="BG16:BQ16"/>
    <mergeCell ref="K10:U10"/>
    <mergeCell ref="K11:U11"/>
    <mergeCell ref="K12:U12"/>
    <mergeCell ref="K13:U13"/>
    <mergeCell ref="K16:U16"/>
    <mergeCell ref="W16:AG16"/>
    <mergeCell ref="AI16:AS16"/>
    <mergeCell ref="BG12:BQ12"/>
    <mergeCell ref="BG13:BQ13"/>
    <mergeCell ref="BG11:BQ11"/>
    <mergeCell ref="K7:U7"/>
    <mergeCell ref="W7:AG7"/>
    <mergeCell ref="K8:U8"/>
    <mergeCell ref="W8:AG8"/>
    <mergeCell ref="K9:U9"/>
    <mergeCell ref="W9:AG9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1:BC3"/>
    <mergeCell ref="K5:U5"/>
    <mergeCell ref="W5:AG5"/>
    <mergeCell ref="AI5:AS5"/>
    <mergeCell ref="AU5:BE5"/>
    <mergeCell ref="BG22:BQ22"/>
    <mergeCell ref="K23:U23"/>
    <mergeCell ref="W23:AG23"/>
    <mergeCell ref="AI23:AS23"/>
    <mergeCell ref="BG23:BQ23"/>
    <mergeCell ref="AU22:BE22"/>
    <mergeCell ref="AU23:BE23"/>
    <mergeCell ref="K22:U22"/>
    <mergeCell ref="W22:AG22"/>
    <mergeCell ref="AI22:AS22"/>
    <mergeCell ref="BG20:BQ20"/>
    <mergeCell ref="K21:U21"/>
    <mergeCell ref="W21:AG21"/>
    <mergeCell ref="AI21:AS21"/>
    <mergeCell ref="BG21:BQ21"/>
    <mergeCell ref="AU20:BE20"/>
    <mergeCell ref="AU21:BE21"/>
    <mergeCell ref="K20:U20"/>
    <mergeCell ref="W20:AG20"/>
    <mergeCell ref="AI20:AS20"/>
    <mergeCell ref="AU19:BE19"/>
    <mergeCell ref="K18:U18"/>
    <mergeCell ref="W18:AG18"/>
    <mergeCell ref="AI18:AS18"/>
    <mergeCell ref="BG18:BQ18"/>
    <mergeCell ref="K19:U19"/>
    <mergeCell ref="W19:AG19"/>
    <mergeCell ref="AI19:AS19"/>
    <mergeCell ref="BG19:BQ19"/>
    <mergeCell ref="B11:I11"/>
    <mergeCell ref="B12:I12"/>
    <mergeCell ref="B13:I13"/>
    <mergeCell ref="B16:I16"/>
    <mergeCell ref="AU18:BE18"/>
    <mergeCell ref="AI11:AS11"/>
    <mergeCell ref="AU11:BE11"/>
    <mergeCell ref="W11:AG11"/>
    <mergeCell ref="W12:AG12"/>
    <mergeCell ref="AI12:AS12"/>
    <mergeCell ref="AU12:BE12"/>
    <mergeCell ref="W13:AG13"/>
    <mergeCell ref="AI13:AS13"/>
    <mergeCell ref="AU13:BE13"/>
    <mergeCell ref="B5:I5"/>
    <mergeCell ref="B7:I7"/>
    <mergeCell ref="B8:I8"/>
    <mergeCell ref="B9:I9"/>
    <mergeCell ref="B10:I10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BQ1000"/>
  <sheetViews>
    <sheetView workbookViewId="0">
      <selection activeCell="W10" sqref="W10:AG10"/>
    </sheetView>
  </sheetViews>
  <sheetFormatPr baseColWidth="10"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119" t="s">
        <v>95</v>
      </c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7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</row>
    <row r="2" spans="1:69" ht="14.2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38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40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</row>
    <row r="3" spans="1:69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41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3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</row>
    <row r="4" spans="1:69" ht="17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</row>
    <row r="5" spans="1:69" ht="24" customHeight="1">
      <c r="A5" s="7"/>
      <c r="B5" s="124" t="s">
        <v>96</v>
      </c>
      <c r="C5" s="112"/>
      <c r="D5" s="112"/>
      <c r="E5" s="112"/>
      <c r="F5" s="112"/>
      <c r="G5" s="112"/>
      <c r="H5" s="112"/>
      <c r="I5" s="113"/>
      <c r="J5" s="1"/>
      <c r="K5" s="126">
        <f>Brujula!V3</f>
        <v>2024</v>
      </c>
      <c r="L5" s="54"/>
      <c r="M5" s="54"/>
      <c r="N5" s="54"/>
      <c r="O5" s="54"/>
      <c r="P5" s="54"/>
      <c r="Q5" s="54"/>
      <c r="R5" s="54"/>
      <c r="S5" s="54"/>
      <c r="T5" s="54"/>
      <c r="U5" s="55"/>
      <c r="V5" s="8"/>
      <c r="W5" s="126">
        <f>+K5+1</f>
        <v>2025</v>
      </c>
      <c r="X5" s="54"/>
      <c r="Y5" s="54"/>
      <c r="Z5" s="54"/>
      <c r="AA5" s="54"/>
      <c r="AB5" s="54"/>
      <c r="AC5" s="54"/>
      <c r="AD5" s="54"/>
      <c r="AE5" s="54"/>
      <c r="AF5" s="54"/>
      <c r="AG5" s="55"/>
      <c r="AH5" s="8"/>
      <c r="AI5" s="126">
        <f>+W5+1</f>
        <v>2026</v>
      </c>
      <c r="AJ5" s="54"/>
      <c r="AK5" s="54"/>
      <c r="AL5" s="54"/>
      <c r="AM5" s="54"/>
      <c r="AN5" s="54"/>
      <c r="AO5" s="54"/>
      <c r="AP5" s="54"/>
      <c r="AQ5" s="54"/>
      <c r="AR5" s="54"/>
      <c r="AS5" s="55"/>
      <c r="AT5" s="8"/>
      <c r="AU5" s="126">
        <f>+AI5+1</f>
        <v>2027</v>
      </c>
      <c r="AV5" s="54"/>
      <c r="AW5" s="54"/>
      <c r="AX5" s="54"/>
      <c r="AY5" s="54"/>
      <c r="AZ5" s="54"/>
      <c r="BA5" s="54"/>
      <c r="BB5" s="54"/>
      <c r="BC5" s="54"/>
      <c r="BD5" s="54"/>
      <c r="BE5" s="55"/>
      <c r="BF5" s="8"/>
      <c r="BG5" s="126">
        <f>+AU5+1</f>
        <v>2028</v>
      </c>
      <c r="BH5" s="54"/>
      <c r="BI5" s="54"/>
      <c r="BJ5" s="54"/>
      <c r="BK5" s="54"/>
      <c r="BL5" s="54"/>
      <c r="BM5" s="54"/>
      <c r="BN5" s="54"/>
      <c r="BO5" s="54"/>
      <c r="BP5" s="54"/>
      <c r="BQ5" s="55"/>
    </row>
    <row r="6" spans="1:69" ht="12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36" customHeight="1">
      <c r="A7" s="121" t="str">
        <f>B5</f>
        <v>ESPOSO / NOVIO</v>
      </c>
      <c r="B7" s="114" t="s">
        <v>32</v>
      </c>
      <c r="C7" s="112"/>
      <c r="D7" s="112"/>
      <c r="E7" s="112"/>
      <c r="F7" s="112"/>
      <c r="G7" s="112"/>
      <c r="H7" s="112"/>
      <c r="I7" s="113"/>
      <c r="J7" s="1"/>
      <c r="K7" s="115" t="str">
        <f>IF(ISBLANK(Brujula!G14),"-",Brujula!G14)</f>
        <v>Estoy conociendo jovenes por medio de citas cada semana. Y hago de mi vida social una prioridad para prepararme para mi Exaltación.</v>
      </c>
      <c r="L7" s="116"/>
      <c r="M7" s="116"/>
      <c r="N7" s="116"/>
      <c r="O7" s="116"/>
      <c r="P7" s="116"/>
      <c r="Q7" s="116"/>
      <c r="R7" s="116"/>
      <c r="S7" s="116"/>
      <c r="T7" s="116"/>
      <c r="U7" s="117"/>
      <c r="V7" s="9"/>
      <c r="W7" s="115" t="str">
        <f>IF(ISBLANK(Brujula!S14),"-",Brujula!S14)</f>
        <v xml:space="preserve">Me preparo espiritualmente para casarme este año. Me preparo para ser una buena esposa y madre.
</v>
      </c>
      <c r="X7" s="116"/>
      <c r="Y7" s="116"/>
      <c r="Z7" s="116"/>
      <c r="AA7" s="116"/>
      <c r="AB7" s="116"/>
      <c r="AC7" s="116"/>
      <c r="AD7" s="116"/>
      <c r="AE7" s="116"/>
      <c r="AF7" s="116"/>
      <c r="AG7" s="117"/>
      <c r="AH7" s="9"/>
      <c r="AI7" s="115" t="str">
        <f>IF(ISBLANK(Brujula!AE14),"-",Brujula!AE14)</f>
        <v>Yo oro por mi futuro esposo cada dia. Soy un buen ejemplo de mujer virtuosa.</v>
      </c>
      <c r="AJ7" s="116"/>
      <c r="AK7" s="116"/>
      <c r="AL7" s="116"/>
      <c r="AM7" s="116"/>
      <c r="AN7" s="116"/>
      <c r="AO7" s="116"/>
      <c r="AP7" s="116"/>
      <c r="AQ7" s="116"/>
      <c r="AR7" s="116"/>
      <c r="AS7" s="117"/>
      <c r="AT7" s="9"/>
      <c r="AU7" s="115" t="str">
        <f>IF(ISBLANK(Brujula!AQ14),"-",Brujula!AQ14)</f>
        <v>Defino el modelo de familia que queremos contruir. Sigo el Ejemplo de El Salvador en cada situación de mi vida diaria y somos felices.</v>
      </c>
      <c r="AV7" s="116"/>
      <c r="AW7" s="116"/>
      <c r="AX7" s="116"/>
      <c r="AY7" s="116"/>
      <c r="AZ7" s="116"/>
      <c r="BA7" s="116"/>
      <c r="BB7" s="116"/>
      <c r="BC7" s="116"/>
      <c r="BD7" s="116"/>
      <c r="BE7" s="117"/>
      <c r="BF7" s="9"/>
      <c r="BG7" s="115" t="str">
        <f>IF(ISBLANK(Brujula!BC14),"-",Brujula!BC14)</f>
        <v>Asisto al templo quincenalmente con mi esposo. Me fortalezco Espiritualmente.</v>
      </c>
      <c r="BH7" s="116"/>
      <c r="BI7" s="116"/>
      <c r="BJ7" s="116"/>
      <c r="BK7" s="116"/>
      <c r="BL7" s="116"/>
      <c r="BM7" s="116"/>
      <c r="BN7" s="116"/>
      <c r="BO7" s="116"/>
      <c r="BP7" s="116"/>
      <c r="BQ7" s="117"/>
    </row>
    <row r="8" spans="1:69" ht="28.5" customHeight="1">
      <c r="A8" s="122"/>
      <c r="B8" s="114" t="s">
        <v>33</v>
      </c>
      <c r="C8" s="112"/>
      <c r="D8" s="112"/>
      <c r="E8" s="112"/>
      <c r="F8" s="112"/>
      <c r="G8" s="112"/>
      <c r="H8" s="112"/>
      <c r="I8" s="113"/>
      <c r="J8" s="1"/>
      <c r="K8" s="118" t="s">
        <v>97</v>
      </c>
      <c r="L8" s="116"/>
      <c r="M8" s="116"/>
      <c r="N8" s="116"/>
      <c r="O8" s="116"/>
      <c r="P8" s="116"/>
      <c r="Q8" s="116"/>
      <c r="R8" s="116"/>
      <c r="S8" s="116"/>
      <c r="T8" s="116"/>
      <c r="U8" s="117"/>
      <c r="V8" s="10"/>
      <c r="W8" s="118" t="s">
        <v>98</v>
      </c>
      <c r="X8" s="116"/>
      <c r="Y8" s="116"/>
      <c r="Z8" s="116"/>
      <c r="AA8" s="116"/>
      <c r="AB8" s="116"/>
      <c r="AC8" s="116"/>
      <c r="AD8" s="116"/>
      <c r="AE8" s="116"/>
      <c r="AF8" s="116"/>
      <c r="AG8" s="117"/>
      <c r="AH8" s="10"/>
      <c r="AI8" s="118" t="s">
        <v>99</v>
      </c>
      <c r="AJ8" s="116"/>
      <c r="AK8" s="116"/>
      <c r="AL8" s="116"/>
      <c r="AM8" s="116"/>
      <c r="AN8" s="116"/>
      <c r="AO8" s="116"/>
      <c r="AP8" s="116"/>
      <c r="AQ8" s="116"/>
      <c r="AR8" s="116"/>
      <c r="AS8" s="117"/>
      <c r="AT8" s="10"/>
      <c r="AU8" s="118" t="s">
        <v>100</v>
      </c>
      <c r="AV8" s="116"/>
      <c r="AW8" s="116"/>
      <c r="AX8" s="116"/>
      <c r="AY8" s="116"/>
      <c r="AZ8" s="116"/>
      <c r="BA8" s="116"/>
      <c r="BB8" s="116"/>
      <c r="BC8" s="116"/>
      <c r="BD8" s="116"/>
      <c r="BE8" s="117"/>
      <c r="BF8" s="10"/>
      <c r="BG8" s="118" t="s">
        <v>101</v>
      </c>
      <c r="BH8" s="116"/>
      <c r="BI8" s="116"/>
      <c r="BJ8" s="116"/>
      <c r="BK8" s="116"/>
      <c r="BL8" s="116"/>
      <c r="BM8" s="116"/>
      <c r="BN8" s="116"/>
      <c r="BO8" s="116"/>
      <c r="BP8" s="116"/>
      <c r="BQ8" s="117"/>
    </row>
    <row r="9" spans="1:69" ht="28.5" customHeight="1">
      <c r="A9" s="122"/>
      <c r="B9" s="114" t="s">
        <v>39</v>
      </c>
      <c r="C9" s="112"/>
      <c r="D9" s="112"/>
      <c r="E9" s="112"/>
      <c r="F9" s="112"/>
      <c r="G9" s="112"/>
      <c r="H9" s="112"/>
      <c r="I9" s="113"/>
      <c r="J9" s="1"/>
      <c r="K9" s="118" t="s">
        <v>102</v>
      </c>
      <c r="L9" s="116"/>
      <c r="M9" s="116"/>
      <c r="N9" s="116"/>
      <c r="O9" s="116"/>
      <c r="P9" s="116"/>
      <c r="Q9" s="116"/>
      <c r="R9" s="116"/>
      <c r="S9" s="116"/>
      <c r="T9" s="116"/>
      <c r="U9" s="117"/>
      <c r="V9" s="10"/>
      <c r="W9" s="118" t="s">
        <v>103</v>
      </c>
      <c r="X9" s="116"/>
      <c r="Y9" s="116"/>
      <c r="Z9" s="116"/>
      <c r="AA9" s="116"/>
      <c r="AB9" s="116"/>
      <c r="AC9" s="116"/>
      <c r="AD9" s="116"/>
      <c r="AE9" s="116"/>
      <c r="AF9" s="116"/>
      <c r="AG9" s="117"/>
      <c r="AH9" s="10"/>
      <c r="AI9" s="118" t="s">
        <v>104</v>
      </c>
      <c r="AJ9" s="116"/>
      <c r="AK9" s="116"/>
      <c r="AL9" s="116"/>
      <c r="AM9" s="116"/>
      <c r="AN9" s="116"/>
      <c r="AO9" s="116"/>
      <c r="AP9" s="116"/>
      <c r="AQ9" s="116"/>
      <c r="AR9" s="116"/>
      <c r="AS9" s="117"/>
      <c r="AT9" s="10"/>
      <c r="AU9" s="118" t="s">
        <v>105</v>
      </c>
      <c r="AV9" s="116"/>
      <c r="AW9" s="116"/>
      <c r="AX9" s="116"/>
      <c r="AY9" s="116"/>
      <c r="AZ9" s="116"/>
      <c r="BA9" s="116"/>
      <c r="BB9" s="116"/>
      <c r="BC9" s="116"/>
      <c r="BD9" s="116"/>
      <c r="BE9" s="117"/>
      <c r="BF9" s="10"/>
      <c r="BG9" s="118" t="s">
        <v>106</v>
      </c>
      <c r="BH9" s="116"/>
      <c r="BI9" s="116"/>
      <c r="BJ9" s="116"/>
      <c r="BK9" s="116"/>
      <c r="BL9" s="116"/>
      <c r="BM9" s="116"/>
      <c r="BN9" s="116"/>
      <c r="BO9" s="116"/>
      <c r="BP9" s="116"/>
      <c r="BQ9" s="117"/>
    </row>
    <row r="10" spans="1:69" ht="28.5" customHeight="1">
      <c r="A10" s="122"/>
      <c r="B10" s="114" t="s">
        <v>45</v>
      </c>
      <c r="C10" s="112"/>
      <c r="D10" s="112"/>
      <c r="E10" s="112"/>
      <c r="F10" s="112"/>
      <c r="G10" s="112"/>
      <c r="H10" s="112"/>
      <c r="I10" s="113"/>
      <c r="J10" s="1"/>
      <c r="K10" s="118" t="s">
        <v>76</v>
      </c>
      <c r="L10" s="116"/>
      <c r="M10" s="116"/>
      <c r="N10" s="116"/>
      <c r="O10" s="116"/>
      <c r="P10" s="116"/>
      <c r="Q10" s="116"/>
      <c r="R10" s="116"/>
      <c r="S10" s="116"/>
      <c r="T10" s="116"/>
      <c r="U10" s="117"/>
      <c r="V10" s="10"/>
      <c r="W10" s="118" t="s">
        <v>107</v>
      </c>
      <c r="X10" s="116"/>
      <c r="Y10" s="116"/>
      <c r="Z10" s="116"/>
      <c r="AA10" s="116"/>
      <c r="AB10" s="116"/>
      <c r="AC10" s="116"/>
      <c r="AD10" s="116"/>
      <c r="AE10" s="116"/>
      <c r="AF10" s="116"/>
      <c r="AG10" s="117"/>
      <c r="AH10" s="10"/>
      <c r="AI10" s="118" t="s">
        <v>108</v>
      </c>
      <c r="AJ10" s="116"/>
      <c r="AK10" s="116"/>
      <c r="AL10" s="116"/>
      <c r="AM10" s="116"/>
      <c r="AN10" s="116"/>
      <c r="AO10" s="116"/>
      <c r="AP10" s="116"/>
      <c r="AQ10" s="116"/>
      <c r="AR10" s="116"/>
      <c r="AS10" s="117"/>
      <c r="AT10" s="10"/>
      <c r="AU10" s="118" t="s">
        <v>109</v>
      </c>
      <c r="AV10" s="116"/>
      <c r="AW10" s="116"/>
      <c r="AX10" s="116"/>
      <c r="AY10" s="116"/>
      <c r="AZ10" s="116"/>
      <c r="BA10" s="116"/>
      <c r="BB10" s="116"/>
      <c r="BC10" s="116"/>
      <c r="BD10" s="116"/>
      <c r="BE10" s="117"/>
      <c r="BF10" s="10"/>
      <c r="BG10" s="118" t="s">
        <v>110</v>
      </c>
      <c r="BH10" s="116"/>
      <c r="BI10" s="116"/>
      <c r="BJ10" s="116"/>
      <c r="BK10" s="116"/>
      <c r="BL10" s="116"/>
      <c r="BM10" s="116"/>
      <c r="BN10" s="116"/>
      <c r="BO10" s="116"/>
      <c r="BP10" s="116"/>
      <c r="BQ10" s="117"/>
    </row>
    <row r="11" spans="1:69" ht="28.5" customHeight="1">
      <c r="A11" s="122"/>
      <c r="B11" s="114" t="s">
        <v>49</v>
      </c>
      <c r="C11" s="112"/>
      <c r="D11" s="112"/>
      <c r="E11" s="112"/>
      <c r="F11" s="112"/>
      <c r="G11" s="112"/>
      <c r="H11" s="112"/>
      <c r="I11" s="113"/>
      <c r="J11" s="1"/>
      <c r="K11" s="118" t="s">
        <v>111</v>
      </c>
      <c r="L11" s="116"/>
      <c r="M11" s="116"/>
      <c r="N11" s="116"/>
      <c r="O11" s="116"/>
      <c r="P11" s="116"/>
      <c r="Q11" s="116"/>
      <c r="R11" s="116"/>
      <c r="S11" s="116"/>
      <c r="T11" s="116"/>
      <c r="U11" s="117"/>
      <c r="V11" s="10"/>
      <c r="W11" s="118" t="s">
        <v>112</v>
      </c>
      <c r="X11" s="116"/>
      <c r="Y11" s="116"/>
      <c r="Z11" s="116"/>
      <c r="AA11" s="116"/>
      <c r="AB11" s="116"/>
      <c r="AC11" s="116"/>
      <c r="AD11" s="116"/>
      <c r="AE11" s="116"/>
      <c r="AF11" s="116"/>
      <c r="AG11" s="117"/>
      <c r="AH11" s="10"/>
      <c r="AI11" s="118" t="s">
        <v>113</v>
      </c>
      <c r="AJ11" s="116"/>
      <c r="AK11" s="116"/>
      <c r="AL11" s="116"/>
      <c r="AM11" s="116"/>
      <c r="AN11" s="116"/>
      <c r="AO11" s="116"/>
      <c r="AP11" s="116"/>
      <c r="AQ11" s="116"/>
      <c r="AR11" s="116"/>
      <c r="AS11" s="117"/>
      <c r="AT11" s="10"/>
      <c r="AU11" s="118" t="s">
        <v>114</v>
      </c>
      <c r="AV11" s="116"/>
      <c r="AW11" s="116"/>
      <c r="AX11" s="116"/>
      <c r="AY11" s="116"/>
      <c r="AZ11" s="116"/>
      <c r="BA11" s="116"/>
      <c r="BB11" s="116"/>
      <c r="BC11" s="116"/>
      <c r="BD11" s="116"/>
      <c r="BE11" s="117"/>
      <c r="BF11" s="10"/>
      <c r="BG11" s="118" t="s">
        <v>52</v>
      </c>
      <c r="BH11" s="116"/>
      <c r="BI11" s="116"/>
      <c r="BJ11" s="116"/>
      <c r="BK11" s="116"/>
      <c r="BL11" s="116"/>
      <c r="BM11" s="116"/>
      <c r="BN11" s="116"/>
      <c r="BO11" s="116"/>
      <c r="BP11" s="116"/>
      <c r="BQ11" s="117"/>
    </row>
    <row r="12" spans="1:69" ht="28.5" customHeight="1">
      <c r="A12" s="122"/>
      <c r="B12" s="114" t="s">
        <v>55</v>
      </c>
      <c r="C12" s="112"/>
      <c r="D12" s="112"/>
      <c r="E12" s="112"/>
      <c r="F12" s="112"/>
      <c r="G12" s="112"/>
      <c r="H12" s="112"/>
      <c r="I12" s="113"/>
      <c r="J12" s="1"/>
      <c r="K12" s="118" t="s">
        <v>115</v>
      </c>
      <c r="L12" s="116"/>
      <c r="M12" s="116"/>
      <c r="N12" s="116"/>
      <c r="O12" s="116"/>
      <c r="P12" s="116"/>
      <c r="Q12" s="116"/>
      <c r="R12" s="116"/>
      <c r="S12" s="116"/>
      <c r="T12" s="116"/>
      <c r="U12" s="117"/>
      <c r="V12" s="10"/>
      <c r="W12" s="118" t="s">
        <v>116</v>
      </c>
      <c r="X12" s="116"/>
      <c r="Y12" s="116"/>
      <c r="Z12" s="116"/>
      <c r="AA12" s="116"/>
      <c r="AB12" s="116"/>
      <c r="AC12" s="116"/>
      <c r="AD12" s="116"/>
      <c r="AE12" s="116"/>
      <c r="AF12" s="116"/>
      <c r="AG12" s="117"/>
      <c r="AH12" s="10"/>
      <c r="AI12" s="118" t="s">
        <v>117</v>
      </c>
      <c r="AJ12" s="116"/>
      <c r="AK12" s="116"/>
      <c r="AL12" s="116"/>
      <c r="AM12" s="116"/>
      <c r="AN12" s="116"/>
      <c r="AO12" s="116"/>
      <c r="AP12" s="116"/>
      <c r="AQ12" s="116"/>
      <c r="AR12" s="116"/>
      <c r="AS12" s="117"/>
      <c r="AT12" s="10"/>
      <c r="AU12" s="118" t="s">
        <v>118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7"/>
      <c r="BF12" s="10"/>
      <c r="BG12" s="118" t="s">
        <v>119</v>
      </c>
      <c r="BH12" s="116"/>
      <c r="BI12" s="116"/>
      <c r="BJ12" s="116"/>
      <c r="BK12" s="116"/>
      <c r="BL12" s="116"/>
      <c r="BM12" s="116"/>
      <c r="BN12" s="116"/>
      <c r="BO12" s="116"/>
      <c r="BP12" s="116"/>
      <c r="BQ12" s="117"/>
    </row>
    <row r="13" spans="1:69" ht="28.5" customHeight="1">
      <c r="A13" s="123"/>
      <c r="B13" s="114" t="s">
        <v>61</v>
      </c>
      <c r="C13" s="112"/>
      <c r="D13" s="112"/>
      <c r="E13" s="112"/>
      <c r="F13" s="112"/>
      <c r="G13" s="112"/>
      <c r="H13" s="112"/>
      <c r="I13" s="113"/>
      <c r="J13" s="1"/>
      <c r="K13" s="118" t="s">
        <v>120</v>
      </c>
      <c r="L13" s="116"/>
      <c r="M13" s="116"/>
      <c r="N13" s="116"/>
      <c r="O13" s="116"/>
      <c r="P13" s="116"/>
      <c r="Q13" s="116"/>
      <c r="R13" s="116"/>
      <c r="S13" s="116"/>
      <c r="T13" s="116"/>
      <c r="U13" s="117"/>
      <c r="V13" s="10"/>
      <c r="W13" s="118" t="s">
        <v>121</v>
      </c>
      <c r="X13" s="116"/>
      <c r="Y13" s="116"/>
      <c r="Z13" s="116"/>
      <c r="AA13" s="116"/>
      <c r="AB13" s="116"/>
      <c r="AC13" s="116"/>
      <c r="AD13" s="116"/>
      <c r="AE13" s="116"/>
      <c r="AF13" s="116"/>
      <c r="AG13" s="117"/>
      <c r="AH13" s="10"/>
      <c r="AI13" s="118" t="s">
        <v>122</v>
      </c>
      <c r="AJ13" s="116"/>
      <c r="AK13" s="116"/>
      <c r="AL13" s="116"/>
      <c r="AM13" s="116"/>
      <c r="AN13" s="116"/>
      <c r="AO13" s="116"/>
      <c r="AP13" s="116"/>
      <c r="AQ13" s="116"/>
      <c r="AR13" s="116"/>
      <c r="AS13" s="117"/>
      <c r="AT13" s="10"/>
      <c r="AU13" s="118" t="s">
        <v>123</v>
      </c>
      <c r="AV13" s="116"/>
      <c r="AW13" s="116"/>
      <c r="AX13" s="116"/>
      <c r="AY13" s="116"/>
      <c r="AZ13" s="116"/>
      <c r="BA13" s="116"/>
      <c r="BB13" s="116"/>
      <c r="BC13" s="116"/>
      <c r="BD13" s="116"/>
      <c r="BE13" s="117"/>
      <c r="BF13" s="10"/>
      <c r="BG13" s="118" t="s">
        <v>124</v>
      </c>
      <c r="BH13" s="116"/>
      <c r="BI13" s="116"/>
      <c r="BJ13" s="116"/>
      <c r="BK13" s="116"/>
      <c r="BL13" s="116"/>
      <c r="BM13" s="116"/>
      <c r="BN13" s="116"/>
      <c r="BO13" s="116"/>
      <c r="BP13" s="116"/>
      <c r="BQ13" s="117"/>
    </row>
    <row r="14" spans="1:69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24" customHeight="1">
      <c r="A15" s="7"/>
      <c r="B15" s="125" t="s">
        <v>125</v>
      </c>
      <c r="C15" s="112"/>
      <c r="D15" s="112"/>
      <c r="E15" s="112"/>
      <c r="F15" s="112"/>
      <c r="G15" s="112"/>
      <c r="H15" s="112"/>
      <c r="I15" s="113"/>
      <c r="J15" s="1"/>
      <c r="K15" s="126">
        <f>Brujula!V3</f>
        <v>2024</v>
      </c>
      <c r="L15" s="54"/>
      <c r="M15" s="54"/>
      <c r="N15" s="54"/>
      <c r="O15" s="54"/>
      <c r="P15" s="54"/>
      <c r="Q15" s="54"/>
      <c r="R15" s="54"/>
      <c r="S15" s="54"/>
      <c r="T15" s="54"/>
      <c r="U15" s="55"/>
      <c r="V15" s="8"/>
      <c r="W15" s="126">
        <f>+K15+1</f>
        <v>2025</v>
      </c>
      <c r="X15" s="54"/>
      <c r="Y15" s="54"/>
      <c r="Z15" s="54"/>
      <c r="AA15" s="54"/>
      <c r="AB15" s="54"/>
      <c r="AC15" s="54"/>
      <c r="AD15" s="54"/>
      <c r="AE15" s="54"/>
      <c r="AF15" s="54"/>
      <c r="AG15" s="55"/>
      <c r="AH15" s="8"/>
      <c r="AI15" s="126">
        <f>+W15+1</f>
        <v>2026</v>
      </c>
      <c r="AJ15" s="54"/>
      <c r="AK15" s="54"/>
      <c r="AL15" s="54"/>
      <c r="AM15" s="54"/>
      <c r="AN15" s="54"/>
      <c r="AO15" s="54"/>
      <c r="AP15" s="54"/>
      <c r="AQ15" s="54"/>
      <c r="AR15" s="54"/>
      <c r="AS15" s="55"/>
      <c r="AT15" s="8"/>
      <c r="AU15" s="126">
        <f>+AI15+1</f>
        <v>2027</v>
      </c>
      <c r="AV15" s="54"/>
      <c r="AW15" s="54"/>
      <c r="AX15" s="54"/>
      <c r="AY15" s="54"/>
      <c r="AZ15" s="54"/>
      <c r="BA15" s="54"/>
      <c r="BB15" s="54"/>
      <c r="BC15" s="54"/>
      <c r="BD15" s="54"/>
      <c r="BE15" s="55"/>
      <c r="BF15" s="8"/>
      <c r="BG15" s="126">
        <f>+AU15+1</f>
        <v>2028</v>
      </c>
      <c r="BH15" s="54"/>
      <c r="BI15" s="54"/>
      <c r="BJ15" s="54"/>
      <c r="BK15" s="54"/>
      <c r="BL15" s="54"/>
      <c r="BM15" s="54"/>
      <c r="BN15" s="54"/>
      <c r="BO15" s="54"/>
      <c r="BP15" s="54"/>
      <c r="BQ15" s="55"/>
    </row>
    <row r="16" spans="1:69" ht="12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</row>
    <row r="17" spans="1:69" ht="36" customHeight="1">
      <c r="A17" s="121" t="str">
        <f>B15</f>
        <v>PADRE</v>
      </c>
      <c r="B17" s="114" t="s">
        <v>32</v>
      </c>
      <c r="C17" s="112"/>
      <c r="D17" s="112"/>
      <c r="E17" s="112"/>
      <c r="F17" s="112"/>
      <c r="G17" s="112"/>
      <c r="H17" s="112"/>
      <c r="I17" s="113"/>
      <c r="J17" s="1"/>
      <c r="K17" s="115" t="str">
        <f>IF(ISBLANK(Brujula!G15),"-",Brujula!G15)</f>
        <v xml:space="preserve">Honro a mis Padres y los visito cada semana. Sigo el consejo de mis lideres del sacerdocio y los aplico en mi vida.
</v>
      </c>
      <c r="L17" s="116"/>
      <c r="M17" s="116"/>
      <c r="N17" s="116"/>
      <c r="O17" s="116"/>
      <c r="P17" s="116"/>
      <c r="Q17" s="116"/>
      <c r="R17" s="116"/>
      <c r="S17" s="116"/>
      <c r="T17" s="116"/>
      <c r="U17" s="117"/>
      <c r="V17" s="9"/>
      <c r="W17" s="115" t="str">
        <f>IF(ISBLANK(Brujula!S15),"-",Brujula!S15)</f>
        <v xml:space="preserve">Les muestro mi amor continuamente. La ayudo a crecer espiritualmente y le hago feliz siendo una hija atenta a sus necesidades.
</v>
      </c>
      <c r="X17" s="116"/>
      <c r="Y17" s="116"/>
      <c r="Z17" s="116"/>
      <c r="AA17" s="116"/>
      <c r="AB17" s="116"/>
      <c r="AC17" s="116"/>
      <c r="AD17" s="116"/>
      <c r="AE17" s="116"/>
      <c r="AF17" s="116"/>
      <c r="AG17" s="117"/>
      <c r="AH17" s="9"/>
      <c r="AI17" s="115" t="str">
        <f>IF(ISBLANK(Brujula!AE15),"-",Brujula!AE15)</f>
        <v xml:space="preserve">Estoy al pendiente de sus necesidades cada dia, cuido de ellos y les amo con todo mi corazón.
</v>
      </c>
      <c r="AJ17" s="116"/>
      <c r="AK17" s="116"/>
      <c r="AL17" s="116"/>
      <c r="AM17" s="116"/>
      <c r="AN17" s="116"/>
      <c r="AO17" s="116"/>
      <c r="AP17" s="116"/>
      <c r="AQ17" s="116"/>
      <c r="AR17" s="116"/>
      <c r="AS17" s="117"/>
      <c r="AT17" s="9"/>
      <c r="AU17" s="115" t="str">
        <f>IF(ISBLANK(Brujula!AQ15),"-",Brujula!AQ15)</f>
        <v xml:space="preserve">Me esfuerzo por tener una buena comunicación con mi esposo cada semana.  Corrijo todo lo que es necesario para nuestro bienestar y pido ayuda para crecer en amor.
</v>
      </c>
      <c r="AV17" s="116"/>
      <c r="AW17" s="116"/>
      <c r="AX17" s="116"/>
      <c r="AY17" s="116"/>
      <c r="AZ17" s="116"/>
      <c r="BA17" s="116"/>
      <c r="BB17" s="116"/>
      <c r="BC17" s="116"/>
      <c r="BD17" s="116"/>
      <c r="BE17" s="117"/>
      <c r="BF17" s="9"/>
      <c r="BG17" s="115" t="str">
        <f>IF(ISBLANK(Brujula!BC15),"-",Brujula!BC15)</f>
        <v xml:space="preserve">Tener cuidado de no causarles daños, Les doy un buen ejemplo y les corrijo a la manera del Señor.
</v>
      </c>
      <c r="BH17" s="116"/>
      <c r="BI17" s="116"/>
      <c r="BJ17" s="116"/>
      <c r="BK17" s="116"/>
      <c r="BL17" s="116"/>
      <c r="BM17" s="116"/>
      <c r="BN17" s="116"/>
      <c r="BO17" s="116"/>
      <c r="BP17" s="116"/>
      <c r="BQ17" s="117"/>
    </row>
    <row r="18" spans="1:69" ht="28.5" customHeight="1">
      <c r="A18" s="122"/>
      <c r="B18" s="114" t="s">
        <v>33</v>
      </c>
      <c r="C18" s="112"/>
      <c r="D18" s="112"/>
      <c r="E18" s="112"/>
      <c r="F18" s="112"/>
      <c r="G18" s="112"/>
      <c r="H18" s="112"/>
      <c r="I18" s="113"/>
      <c r="J18" s="1"/>
      <c r="K18" s="118" t="s">
        <v>126</v>
      </c>
      <c r="L18" s="116"/>
      <c r="M18" s="116"/>
      <c r="N18" s="116"/>
      <c r="O18" s="116"/>
      <c r="P18" s="116"/>
      <c r="Q18" s="116"/>
      <c r="R18" s="116"/>
      <c r="S18" s="116"/>
      <c r="T18" s="116"/>
      <c r="U18" s="117"/>
      <c r="V18" s="10"/>
      <c r="W18" s="118" t="s">
        <v>127</v>
      </c>
      <c r="X18" s="116"/>
      <c r="Y18" s="116"/>
      <c r="Z18" s="116"/>
      <c r="AA18" s="116"/>
      <c r="AB18" s="116"/>
      <c r="AC18" s="116"/>
      <c r="AD18" s="116"/>
      <c r="AE18" s="116"/>
      <c r="AF18" s="116"/>
      <c r="AG18" s="117"/>
      <c r="AH18" s="10"/>
      <c r="AI18" s="118" t="s">
        <v>127</v>
      </c>
      <c r="AJ18" s="116"/>
      <c r="AK18" s="116"/>
      <c r="AL18" s="116"/>
      <c r="AM18" s="116"/>
      <c r="AN18" s="116"/>
      <c r="AO18" s="116"/>
      <c r="AP18" s="116"/>
      <c r="AQ18" s="116"/>
      <c r="AR18" s="116"/>
      <c r="AS18" s="117"/>
      <c r="AT18" s="10"/>
      <c r="AU18" s="118" t="s">
        <v>128</v>
      </c>
      <c r="AV18" s="116"/>
      <c r="AW18" s="116"/>
      <c r="AX18" s="116"/>
      <c r="AY18" s="116"/>
      <c r="AZ18" s="116"/>
      <c r="BA18" s="116"/>
      <c r="BB18" s="116"/>
      <c r="BC18" s="116"/>
      <c r="BD18" s="116"/>
      <c r="BE18" s="117"/>
      <c r="BF18" s="10"/>
      <c r="BG18" s="118" t="s">
        <v>129</v>
      </c>
      <c r="BH18" s="116"/>
      <c r="BI18" s="116"/>
      <c r="BJ18" s="116"/>
      <c r="BK18" s="116"/>
      <c r="BL18" s="116"/>
      <c r="BM18" s="116"/>
      <c r="BN18" s="116"/>
      <c r="BO18" s="116"/>
      <c r="BP18" s="116"/>
      <c r="BQ18" s="117"/>
    </row>
    <row r="19" spans="1:69" ht="28.5" customHeight="1">
      <c r="A19" s="122"/>
      <c r="B19" s="114" t="s">
        <v>39</v>
      </c>
      <c r="C19" s="112"/>
      <c r="D19" s="112"/>
      <c r="E19" s="112"/>
      <c r="F19" s="112"/>
      <c r="G19" s="112"/>
      <c r="H19" s="112"/>
      <c r="I19" s="113"/>
      <c r="J19" s="1"/>
      <c r="K19" s="118" t="s">
        <v>130</v>
      </c>
      <c r="L19" s="116"/>
      <c r="M19" s="116"/>
      <c r="N19" s="116"/>
      <c r="O19" s="116"/>
      <c r="P19" s="116"/>
      <c r="Q19" s="116"/>
      <c r="R19" s="116"/>
      <c r="S19" s="116"/>
      <c r="T19" s="116"/>
      <c r="U19" s="117"/>
      <c r="V19" s="10"/>
      <c r="W19" s="118" t="s">
        <v>131</v>
      </c>
      <c r="X19" s="116"/>
      <c r="Y19" s="116"/>
      <c r="Z19" s="116"/>
      <c r="AA19" s="116"/>
      <c r="AB19" s="116"/>
      <c r="AC19" s="116"/>
      <c r="AD19" s="116"/>
      <c r="AE19" s="116"/>
      <c r="AF19" s="116"/>
      <c r="AG19" s="117"/>
      <c r="AH19" s="10"/>
      <c r="AI19" s="118" t="s">
        <v>132</v>
      </c>
      <c r="AJ19" s="116"/>
      <c r="AK19" s="116"/>
      <c r="AL19" s="116"/>
      <c r="AM19" s="116"/>
      <c r="AN19" s="116"/>
      <c r="AO19" s="116"/>
      <c r="AP19" s="116"/>
      <c r="AQ19" s="116"/>
      <c r="AR19" s="116"/>
      <c r="AS19" s="117"/>
      <c r="AT19" s="10"/>
      <c r="AU19" s="118" t="s">
        <v>133</v>
      </c>
      <c r="AV19" s="116"/>
      <c r="AW19" s="116"/>
      <c r="AX19" s="116"/>
      <c r="AY19" s="116"/>
      <c r="AZ19" s="116"/>
      <c r="BA19" s="116"/>
      <c r="BB19" s="116"/>
      <c r="BC19" s="116"/>
      <c r="BD19" s="116"/>
      <c r="BE19" s="117"/>
      <c r="BF19" s="10"/>
      <c r="BG19" s="118" t="s">
        <v>134</v>
      </c>
      <c r="BH19" s="116"/>
      <c r="BI19" s="116"/>
      <c r="BJ19" s="116"/>
      <c r="BK19" s="116"/>
      <c r="BL19" s="116"/>
      <c r="BM19" s="116"/>
      <c r="BN19" s="116"/>
      <c r="BO19" s="116"/>
      <c r="BP19" s="116"/>
      <c r="BQ19" s="117"/>
    </row>
    <row r="20" spans="1:69" ht="28.5" customHeight="1">
      <c r="A20" s="122"/>
      <c r="B20" s="114" t="s">
        <v>45</v>
      </c>
      <c r="C20" s="112"/>
      <c r="D20" s="112"/>
      <c r="E20" s="112"/>
      <c r="F20" s="112"/>
      <c r="G20" s="112"/>
      <c r="H20" s="112"/>
      <c r="I20" s="113"/>
      <c r="J20" s="1"/>
      <c r="K20" s="118" t="s">
        <v>135</v>
      </c>
      <c r="L20" s="116"/>
      <c r="M20" s="116"/>
      <c r="N20" s="116"/>
      <c r="O20" s="116"/>
      <c r="P20" s="116"/>
      <c r="Q20" s="116"/>
      <c r="R20" s="116"/>
      <c r="S20" s="116"/>
      <c r="T20" s="116"/>
      <c r="U20" s="117"/>
      <c r="V20" s="10"/>
      <c r="W20" s="118" t="s">
        <v>136</v>
      </c>
      <c r="X20" s="116"/>
      <c r="Y20" s="116"/>
      <c r="Z20" s="116"/>
      <c r="AA20" s="116"/>
      <c r="AB20" s="116"/>
      <c r="AC20" s="116"/>
      <c r="AD20" s="116"/>
      <c r="AE20" s="116"/>
      <c r="AF20" s="116"/>
      <c r="AG20" s="117"/>
      <c r="AH20" s="10"/>
      <c r="AI20" s="118" t="s">
        <v>137</v>
      </c>
      <c r="AJ20" s="116"/>
      <c r="AK20" s="116"/>
      <c r="AL20" s="116"/>
      <c r="AM20" s="116"/>
      <c r="AN20" s="116"/>
      <c r="AO20" s="116"/>
      <c r="AP20" s="116"/>
      <c r="AQ20" s="116"/>
      <c r="AR20" s="116"/>
      <c r="AS20" s="117"/>
      <c r="AT20" s="10"/>
      <c r="AU20" s="118" t="s">
        <v>137</v>
      </c>
      <c r="AV20" s="116"/>
      <c r="AW20" s="116"/>
      <c r="AX20" s="116"/>
      <c r="AY20" s="116"/>
      <c r="AZ20" s="116"/>
      <c r="BA20" s="116"/>
      <c r="BB20" s="116"/>
      <c r="BC20" s="116"/>
      <c r="BD20" s="116"/>
      <c r="BE20" s="117"/>
      <c r="BF20" s="10"/>
      <c r="BG20" s="118" t="s">
        <v>137</v>
      </c>
      <c r="BH20" s="116"/>
      <c r="BI20" s="116"/>
      <c r="BJ20" s="116"/>
      <c r="BK20" s="116"/>
      <c r="BL20" s="116"/>
      <c r="BM20" s="116"/>
      <c r="BN20" s="116"/>
      <c r="BO20" s="116"/>
      <c r="BP20" s="116"/>
      <c r="BQ20" s="117"/>
    </row>
    <row r="21" spans="1:69" ht="28.5" customHeight="1">
      <c r="A21" s="122"/>
      <c r="B21" s="114" t="s">
        <v>49</v>
      </c>
      <c r="C21" s="112"/>
      <c r="D21" s="112"/>
      <c r="E21" s="112"/>
      <c r="F21" s="112"/>
      <c r="G21" s="112"/>
      <c r="H21" s="112"/>
      <c r="I21" s="113"/>
      <c r="J21" s="1"/>
      <c r="K21" s="118" t="s">
        <v>138</v>
      </c>
      <c r="L21" s="116"/>
      <c r="M21" s="116"/>
      <c r="N21" s="116"/>
      <c r="O21" s="116"/>
      <c r="P21" s="116"/>
      <c r="Q21" s="116"/>
      <c r="R21" s="116"/>
      <c r="S21" s="116"/>
      <c r="T21" s="116"/>
      <c r="U21" s="117"/>
      <c r="V21" s="10"/>
      <c r="W21" s="118" t="s">
        <v>139</v>
      </c>
      <c r="X21" s="116"/>
      <c r="Y21" s="116"/>
      <c r="Z21" s="116"/>
      <c r="AA21" s="116"/>
      <c r="AB21" s="116"/>
      <c r="AC21" s="116"/>
      <c r="AD21" s="116"/>
      <c r="AE21" s="116"/>
      <c r="AF21" s="116"/>
      <c r="AG21" s="117"/>
      <c r="AH21" s="10"/>
      <c r="AI21" s="118" t="s">
        <v>140</v>
      </c>
      <c r="AJ21" s="116"/>
      <c r="AK21" s="116"/>
      <c r="AL21" s="116"/>
      <c r="AM21" s="116"/>
      <c r="AN21" s="116"/>
      <c r="AO21" s="116"/>
      <c r="AP21" s="116"/>
      <c r="AQ21" s="116"/>
      <c r="AR21" s="116"/>
      <c r="AS21" s="117"/>
      <c r="AT21" s="10"/>
      <c r="AU21" s="118" t="s">
        <v>112</v>
      </c>
      <c r="AV21" s="116"/>
      <c r="AW21" s="116"/>
      <c r="AX21" s="116"/>
      <c r="AY21" s="116"/>
      <c r="AZ21" s="116"/>
      <c r="BA21" s="116"/>
      <c r="BB21" s="116"/>
      <c r="BC21" s="116"/>
      <c r="BD21" s="116"/>
      <c r="BE21" s="117"/>
      <c r="BF21" s="10"/>
      <c r="BG21" s="118" t="s">
        <v>141</v>
      </c>
      <c r="BH21" s="116"/>
      <c r="BI21" s="116"/>
      <c r="BJ21" s="116"/>
      <c r="BK21" s="116"/>
      <c r="BL21" s="116"/>
      <c r="BM21" s="116"/>
      <c r="BN21" s="116"/>
      <c r="BO21" s="116"/>
      <c r="BP21" s="116"/>
      <c r="BQ21" s="117"/>
    </row>
    <row r="22" spans="1:69" ht="28.5" customHeight="1">
      <c r="A22" s="122"/>
      <c r="B22" s="114" t="s">
        <v>55</v>
      </c>
      <c r="C22" s="112"/>
      <c r="D22" s="112"/>
      <c r="E22" s="112"/>
      <c r="F22" s="112"/>
      <c r="G22" s="112"/>
      <c r="H22" s="112"/>
      <c r="I22" s="113"/>
      <c r="J22" s="1"/>
      <c r="K22" s="118" t="s">
        <v>142</v>
      </c>
      <c r="L22" s="116"/>
      <c r="M22" s="116"/>
      <c r="N22" s="116"/>
      <c r="O22" s="116"/>
      <c r="P22" s="116"/>
      <c r="Q22" s="116"/>
      <c r="R22" s="116"/>
      <c r="S22" s="116"/>
      <c r="T22" s="116"/>
      <c r="U22" s="117"/>
      <c r="V22" s="10"/>
      <c r="W22" s="118" t="s">
        <v>143</v>
      </c>
      <c r="X22" s="116"/>
      <c r="Y22" s="116"/>
      <c r="Z22" s="116"/>
      <c r="AA22" s="116"/>
      <c r="AB22" s="116"/>
      <c r="AC22" s="116"/>
      <c r="AD22" s="116"/>
      <c r="AE22" s="116"/>
      <c r="AF22" s="116"/>
      <c r="AG22" s="117"/>
      <c r="AH22" s="10"/>
      <c r="AI22" s="118" t="s">
        <v>144</v>
      </c>
      <c r="AJ22" s="116"/>
      <c r="AK22" s="116"/>
      <c r="AL22" s="116"/>
      <c r="AM22" s="116"/>
      <c r="AN22" s="116"/>
      <c r="AO22" s="116"/>
      <c r="AP22" s="116"/>
      <c r="AQ22" s="116"/>
      <c r="AR22" s="116"/>
      <c r="AS22" s="117"/>
      <c r="AT22" s="10"/>
      <c r="AU22" s="118" t="s">
        <v>144</v>
      </c>
      <c r="AV22" s="116"/>
      <c r="AW22" s="116"/>
      <c r="AX22" s="116"/>
      <c r="AY22" s="116"/>
      <c r="AZ22" s="116"/>
      <c r="BA22" s="116"/>
      <c r="BB22" s="116"/>
      <c r="BC22" s="116"/>
      <c r="BD22" s="116"/>
      <c r="BE22" s="117"/>
      <c r="BF22" s="10"/>
      <c r="BG22" s="118" t="s">
        <v>144</v>
      </c>
      <c r="BH22" s="116"/>
      <c r="BI22" s="116"/>
      <c r="BJ22" s="116"/>
      <c r="BK22" s="116"/>
      <c r="BL22" s="116"/>
      <c r="BM22" s="116"/>
      <c r="BN22" s="116"/>
      <c r="BO22" s="116"/>
      <c r="BP22" s="116"/>
      <c r="BQ22" s="117"/>
    </row>
    <row r="23" spans="1:69" ht="28.5" customHeight="1">
      <c r="A23" s="123"/>
      <c r="B23" s="114" t="s">
        <v>61</v>
      </c>
      <c r="C23" s="112"/>
      <c r="D23" s="112"/>
      <c r="E23" s="112"/>
      <c r="F23" s="112"/>
      <c r="G23" s="112"/>
      <c r="H23" s="112"/>
      <c r="I23" s="113"/>
      <c r="J23" s="1"/>
      <c r="K23" s="118" t="s">
        <v>145</v>
      </c>
      <c r="L23" s="116"/>
      <c r="M23" s="116"/>
      <c r="N23" s="116"/>
      <c r="O23" s="116"/>
      <c r="P23" s="116"/>
      <c r="Q23" s="116"/>
      <c r="R23" s="116"/>
      <c r="S23" s="116"/>
      <c r="T23" s="116"/>
      <c r="U23" s="117"/>
      <c r="V23" s="10"/>
      <c r="W23" s="118" t="s">
        <v>146</v>
      </c>
      <c r="X23" s="116"/>
      <c r="Y23" s="116"/>
      <c r="Z23" s="116"/>
      <c r="AA23" s="116"/>
      <c r="AB23" s="116"/>
      <c r="AC23" s="116"/>
      <c r="AD23" s="116"/>
      <c r="AE23" s="116"/>
      <c r="AF23" s="116"/>
      <c r="AG23" s="117"/>
      <c r="AH23" s="10"/>
      <c r="AI23" s="118" t="s">
        <v>147</v>
      </c>
      <c r="AJ23" s="116"/>
      <c r="AK23" s="116"/>
      <c r="AL23" s="116"/>
      <c r="AM23" s="116"/>
      <c r="AN23" s="116"/>
      <c r="AO23" s="116"/>
      <c r="AP23" s="116"/>
      <c r="AQ23" s="116"/>
      <c r="AR23" s="116"/>
      <c r="AS23" s="117"/>
      <c r="AT23" s="10"/>
      <c r="AU23" s="118" t="s">
        <v>148</v>
      </c>
      <c r="AV23" s="116"/>
      <c r="AW23" s="116"/>
      <c r="AX23" s="116"/>
      <c r="AY23" s="116"/>
      <c r="AZ23" s="116"/>
      <c r="BA23" s="116"/>
      <c r="BB23" s="116"/>
      <c r="BC23" s="116"/>
      <c r="BD23" s="116"/>
      <c r="BE23" s="117"/>
      <c r="BF23" s="10"/>
      <c r="BG23" s="118" t="s">
        <v>149</v>
      </c>
      <c r="BH23" s="116"/>
      <c r="BI23" s="116"/>
      <c r="BJ23" s="116"/>
      <c r="BK23" s="116"/>
      <c r="BL23" s="116"/>
      <c r="BM23" s="116"/>
      <c r="BN23" s="116"/>
      <c r="BO23" s="116"/>
      <c r="BP23" s="116"/>
      <c r="BQ23" s="117"/>
    </row>
    <row r="24" spans="1:69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</row>
    <row r="25" spans="1:69" ht="24" customHeight="1">
      <c r="A25" s="7"/>
      <c r="B25" s="125" t="s">
        <v>150</v>
      </c>
      <c r="C25" s="112"/>
      <c r="D25" s="112"/>
      <c r="E25" s="112"/>
      <c r="F25" s="112"/>
      <c r="G25" s="112"/>
      <c r="H25" s="112"/>
      <c r="I25" s="113"/>
      <c r="J25" s="1"/>
      <c r="K25" s="126">
        <f>Brujula!V3</f>
        <v>2024</v>
      </c>
      <c r="L25" s="54"/>
      <c r="M25" s="54"/>
      <c r="N25" s="54"/>
      <c r="O25" s="54"/>
      <c r="P25" s="54"/>
      <c r="Q25" s="54"/>
      <c r="R25" s="54"/>
      <c r="S25" s="54"/>
      <c r="T25" s="54"/>
      <c r="U25" s="55"/>
      <c r="V25" s="8"/>
      <c r="W25" s="126">
        <f>+K25+1</f>
        <v>2025</v>
      </c>
      <c r="X25" s="54"/>
      <c r="Y25" s="54"/>
      <c r="Z25" s="54"/>
      <c r="AA25" s="54"/>
      <c r="AB25" s="54"/>
      <c r="AC25" s="54"/>
      <c r="AD25" s="54"/>
      <c r="AE25" s="54"/>
      <c r="AF25" s="54"/>
      <c r="AG25" s="55"/>
      <c r="AH25" s="8"/>
      <c r="AI25" s="126">
        <f>+W25+1</f>
        <v>2026</v>
      </c>
      <c r="AJ25" s="54"/>
      <c r="AK25" s="54"/>
      <c r="AL25" s="54"/>
      <c r="AM25" s="54"/>
      <c r="AN25" s="54"/>
      <c r="AO25" s="54"/>
      <c r="AP25" s="54"/>
      <c r="AQ25" s="54"/>
      <c r="AR25" s="54"/>
      <c r="AS25" s="55"/>
      <c r="AT25" s="8"/>
      <c r="AU25" s="126">
        <f>+AI25+1</f>
        <v>2027</v>
      </c>
      <c r="AV25" s="54"/>
      <c r="AW25" s="54"/>
      <c r="AX25" s="54"/>
      <c r="AY25" s="54"/>
      <c r="AZ25" s="54"/>
      <c r="BA25" s="54"/>
      <c r="BB25" s="54"/>
      <c r="BC25" s="54"/>
      <c r="BD25" s="54"/>
      <c r="BE25" s="55"/>
      <c r="BF25" s="8"/>
      <c r="BG25" s="126">
        <f>+AU25+1</f>
        <v>2028</v>
      </c>
      <c r="BH25" s="54"/>
      <c r="BI25" s="54"/>
      <c r="BJ25" s="54"/>
      <c r="BK25" s="54"/>
      <c r="BL25" s="54"/>
      <c r="BM25" s="54"/>
      <c r="BN25" s="54"/>
      <c r="BO25" s="54"/>
      <c r="BP25" s="54"/>
      <c r="BQ25" s="55"/>
    </row>
    <row r="26" spans="1:69" ht="12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36" customHeight="1">
      <c r="A27" s="121" t="str">
        <f>B25</f>
        <v>HIJO</v>
      </c>
      <c r="B27" s="114" t="s">
        <v>32</v>
      </c>
      <c r="C27" s="112"/>
      <c r="D27" s="112"/>
      <c r="E27" s="112"/>
      <c r="F27" s="112"/>
      <c r="G27" s="112"/>
      <c r="H27" s="112"/>
      <c r="I27" s="113"/>
      <c r="J27" s="1"/>
      <c r="K27" s="115" t="str">
        <f>IF(ISBLANK(Brujula!G16),"-",Brujula!G16)</f>
        <v xml:space="preserve">Yo cumplo mis responsabilidades en el hogar. Fortalezco a mi familia espiritualmente y también a mi misma como mujer e hija de Dios.
</v>
      </c>
      <c r="L27" s="116"/>
      <c r="M27" s="116"/>
      <c r="N27" s="116"/>
      <c r="O27" s="116"/>
      <c r="P27" s="116"/>
      <c r="Q27" s="116"/>
      <c r="R27" s="116"/>
      <c r="S27" s="116"/>
      <c r="T27" s="116"/>
      <c r="U27" s="117"/>
      <c r="V27" s="9"/>
      <c r="W27" s="115" t="str">
        <f>IF(ISBLANK(Brujula!S16),"-",Brujula!S16)</f>
        <v xml:space="preserve">Yo respeto y cuido de mis hijos. No le alzo la voz, en muestra de mi respeto. Pero soy firme en mis desiciones para enseñarles la doctrina del evangelio. </v>
      </c>
      <c r="X27" s="116"/>
      <c r="Y27" s="116"/>
      <c r="Z27" s="116"/>
      <c r="AA27" s="116"/>
      <c r="AB27" s="116"/>
      <c r="AC27" s="116"/>
      <c r="AD27" s="116"/>
      <c r="AE27" s="116"/>
      <c r="AF27" s="116"/>
      <c r="AG27" s="117"/>
      <c r="AH27" s="9"/>
      <c r="AI27" s="115" t="str">
        <f>IF(ISBLANK(Brujula!AE16),"-",Brujula!AE16)</f>
        <v xml:space="preserve">Escucho sus historias para reforzar mi Family Search, Sigo el Ejemplo de El Salvador en cada situación de mi vida diaria.
</v>
      </c>
      <c r="AJ27" s="116"/>
      <c r="AK27" s="116"/>
      <c r="AL27" s="116"/>
      <c r="AM27" s="116"/>
      <c r="AN27" s="116"/>
      <c r="AO27" s="116"/>
      <c r="AP27" s="116"/>
      <c r="AQ27" s="116"/>
      <c r="AR27" s="116"/>
      <c r="AS27" s="117"/>
      <c r="AT27" s="9"/>
      <c r="AU27" s="115" t="str">
        <f>IF(ISBLANK(Brujula!AQ16),"-",Brujula!AQ16)</f>
        <v xml:space="preserve">Visito a mis Padres 1 vez al mes, Les ayudo a crecer espiritualmente y les hago felices.
</v>
      </c>
      <c r="AV27" s="116"/>
      <c r="AW27" s="116"/>
      <c r="AX27" s="116"/>
      <c r="AY27" s="116"/>
      <c r="AZ27" s="116"/>
      <c r="BA27" s="116"/>
      <c r="BB27" s="116"/>
      <c r="BC27" s="116"/>
      <c r="BD27" s="116"/>
      <c r="BE27" s="117"/>
      <c r="BF27" s="9"/>
      <c r="BG27" s="115" t="str">
        <f>IF(ISBLANK(Brujula!BC16),"-",Brujula!BC16)</f>
        <v xml:space="preserve">Hago noches de hogar en familia cada lunes, Soy paciente con ellos y les doy un buen ejemplo de fe en Jesucristo.
</v>
      </c>
      <c r="BH27" s="116"/>
      <c r="BI27" s="116"/>
      <c r="BJ27" s="116"/>
      <c r="BK27" s="116"/>
      <c r="BL27" s="116"/>
      <c r="BM27" s="116"/>
      <c r="BN27" s="116"/>
      <c r="BO27" s="116"/>
      <c r="BP27" s="116"/>
      <c r="BQ27" s="117"/>
    </row>
    <row r="28" spans="1:69" ht="28.5" customHeight="1">
      <c r="A28" s="122"/>
      <c r="B28" s="114" t="s">
        <v>33</v>
      </c>
      <c r="C28" s="112"/>
      <c r="D28" s="112"/>
      <c r="E28" s="112"/>
      <c r="F28" s="112"/>
      <c r="G28" s="112"/>
      <c r="H28" s="112"/>
      <c r="I28" s="113"/>
      <c r="J28" s="1"/>
      <c r="K28" s="127" t="s">
        <v>151</v>
      </c>
      <c r="L28" s="116"/>
      <c r="M28" s="116"/>
      <c r="N28" s="116"/>
      <c r="O28" s="116"/>
      <c r="P28" s="116"/>
      <c r="Q28" s="116"/>
      <c r="R28" s="116"/>
      <c r="S28" s="116"/>
      <c r="T28" s="116"/>
      <c r="U28" s="117"/>
      <c r="V28" s="1"/>
      <c r="W28" s="127" t="s">
        <v>152</v>
      </c>
      <c r="X28" s="116"/>
      <c r="Y28" s="116"/>
      <c r="Z28" s="116"/>
      <c r="AA28" s="116"/>
      <c r="AB28" s="116"/>
      <c r="AC28" s="116"/>
      <c r="AD28" s="116"/>
      <c r="AE28" s="116"/>
      <c r="AF28" s="116"/>
      <c r="AG28" s="117"/>
      <c r="AH28" s="1"/>
      <c r="AI28" s="127" t="s">
        <v>153</v>
      </c>
      <c r="AJ28" s="116"/>
      <c r="AK28" s="116"/>
      <c r="AL28" s="116"/>
      <c r="AM28" s="116"/>
      <c r="AN28" s="116"/>
      <c r="AO28" s="116"/>
      <c r="AP28" s="116"/>
      <c r="AQ28" s="116"/>
      <c r="AR28" s="116"/>
      <c r="AS28" s="117"/>
      <c r="AT28" s="1"/>
      <c r="AU28" s="127" t="s">
        <v>127</v>
      </c>
      <c r="AV28" s="116"/>
      <c r="AW28" s="116"/>
      <c r="AX28" s="116"/>
      <c r="AY28" s="116"/>
      <c r="AZ28" s="116"/>
      <c r="BA28" s="116"/>
      <c r="BB28" s="116"/>
      <c r="BC28" s="116"/>
      <c r="BD28" s="116"/>
      <c r="BE28" s="117"/>
      <c r="BF28" s="1"/>
      <c r="BG28" s="127" t="s">
        <v>154</v>
      </c>
      <c r="BH28" s="116"/>
      <c r="BI28" s="116"/>
      <c r="BJ28" s="116"/>
      <c r="BK28" s="116"/>
      <c r="BL28" s="116"/>
      <c r="BM28" s="116"/>
      <c r="BN28" s="116"/>
      <c r="BO28" s="116"/>
      <c r="BP28" s="116"/>
      <c r="BQ28" s="117"/>
    </row>
    <row r="29" spans="1:69" ht="28.5" customHeight="1">
      <c r="A29" s="122"/>
      <c r="B29" s="114" t="s">
        <v>39</v>
      </c>
      <c r="C29" s="112"/>
      <c r="D29" s="112"/>
      <c r="E29" s="112"/>
      <c r="F29" s="112"/>
      <c r="G29" s="112"/>
      <c r="H29" s="112"/>
      <c r="I29" s="113"/>
      <c r="J29" s="1"/>
      <c r="K29" s="127" t="s">
        <v>155</v>
      </c>
      <c r="L29" s="116"/>
      <c r="M29" s="116"/>
      <c r="N29" s="116"/>
      <c r="O29" s="116"/>
      <c r="P29" s="116"/>
      <c r="Q29" s="116"/>
      <c r="R29" s="116"/>
      <c r="S29" s="116"/>
      <c r="T29" s="116"/>
      <c r="U29" s="117"/>
      <c r="V29" s="1"/>
      <c r="W29" s="127" t="s">
        <v>156</v>
      </c>
      <c r="X29" s="116"/>
      <c r="Y29" s="116"/>
      <c r="Z29" s="116"/>
      <c r="AA29" s="116"/>
      <c r="AB29" s="116"/>
      <c r="AC29" s="116"/>
      <c r="AD29" s="116"/>
      <c r="AE29" s="116"/>
      <c r="AF29" s="116"/>
      <c r="AG29" s="117"/>
      <c r="AH29" s="1"/>
      <c r="AI29" s="127" t="s">
        <v>157</v>
      </c>
      <c r="AJ29" s="116"/>
      <c r="AK29" s="116"/>
      <c r="AL29" s="116"/>
      <c r="AM29" s="116"/>
      <c r="AN29" s="116"/>
      <c r="AO29" s="116"/>
      <c r="AP29" s="116"/>
      <c r="AQ29" s="116"/>
      <c r="AR29" s="116"/>
      <c r="AS29" s="117"/>
      <c r="AT29" s="1"/>
      <c r="AU29" s="127" t="s">
        <v>158</v>
      </c>
      <c r="AV29" s="116"/>
      <c r="AW29" s="116"/>
      <c r="AX29" s="116"/>
      <c r="AY29" s="116"/>
      <c r="AZ29" s="116"/>
      <c r="BA29" s="116"/>
      <c r="BB29" s="116"/>
      <c r="BC29" s="116"/>
      <c r="BD29" s="116"/>
      <c r="BE29" s="117"/>
      <c r="BF29" s="1"/>
      <c r="BG29" s="127" t="s">
        <v>159</v>
      </c>
      <c r="BH29" s="116"/>
      <c r="BI29" s="116"/>
      <c r="BJ29" s="116"/>
      <c r="BK29" s="116"/>
      <c r="BL29" s="116"/>
      <c r="BM29" s="116"/>
      <c r="BN29" s="116"/>
      <c r="BO29" s="116"/>
      <c r="BP29" s="116"/>
      <c r="BQ29" s="117"/>
    </row>
    <row r="30" spans="1:69" ht="28.5" customHeight="1">
      <c r="A30" s="122"/>
      <c r="B30" s="114" t="s">
        <v>45</v>
      </c>
      <c r="C30" s="112"/>
      <c r="D30" s="112"/>
      <c r="E30" s="112"/>
      <c r="F30" s="112"/>
      <c r="G30" s="112"/>
      <c r="H30" s="112"/>
      <c r="I30" s="113"/>
      <c r="J30" s="1"/>
      <c r="K30" s="127" t="s">
        <v>108</v>
      </c>
      <c r="L30" s="116"/>
      <c r="M30" s="116"/>
      <c r="N30" s="116"/>
      <c r="O30" s="116"/>
      <c r="P30" s="116"/>
      <c r="Q30" s="116"/>
      <c r="R30" s="116"/>
      <c r="S30" s="116"/>
      <c r="T30" s="116"/>
      <c r="U30" s="117"/>
      <c r="V30" s="1"/>
      <c r="W30" s="127" t="s">
        <v>108</v>
      </c>
      <c r="X30" s="116"/>
      <c r="Y30" s="116"/>
      <c r="Z30" s="116"/>
      <c r="AA30" s="116"/>
      <c r="AB30" s="116"/>
      <c r="AC30" s="116"/>
      <c r="AD30" s="116"/>
      <c r="AE30" s="116"/>
      <c r="AF30" s="116"/>
      <c r="AG30" s="117"/>
      <c r="AH30" s="1"/>
      <c r="AI30" s="127" t="s">
        <v>160</v>
      </c>
      <c r="AJ30" s="116"/>
      <c r="AK30" s="116"/>
      <c r="AL30" s="116"/>
      <c r="AM30" s="116"/>
      <c r="AN30" s="116"/>
      <c r="AO30" s="116"/>
      <c r="AP30" s="116"/>
      <c r="AQ30" s="116"/>
      <c r="AR30" s="116"/>
      <c r="AS30" s="117"/>
      <c r="AT30" s="1"/>
      <c r="AU30" s="127" t="s">
        <v>161</v>
      </c>
      <c r="AV30" s="116"/>
      <c r="AW30" s="116"/>
      <c r="AX30" s="116"/>
      <c r="AY30" s="116"/>
      <c r="AZ30" s="116"/>
      <c r="BA30" s="116"/>
      <c r="BB30" s="116"/>
      <c r="BC30" s="116"/>
      <c r="BD30" s="116"/>
      <c r="BE30" s="117"/>
      <c r="BF30" s="1"/>
      <c r="BG30" s="127" t="s">
        <v>162</v>
      </c>
      <c r="BH30" s="116"/>
      <c r="BI30" s="116"/>
      <c r="BJ30" s="116"/>
      <c r="BK30" s="116"/>
      <c r="BL30" s="116"/>
      <c r="BM30" s="116"/>
      <c r="BN30" s="116"/>
      <c r="BO30" s="116"/>
      <c r="BP30" s="116"/>
      <c r="BQ30" s="117"/>
    </row>
    <row r="31" spans="1:69" ht="28.5" customHeight="1">
      <c r="A31" s="122"/>
      <c r="B31" s="114" t="s">
        <v>49</v>
      </c>
      <c r="C31" s="112"/>
      <c r="D31" s="112"/>
      <c r="E31" s="112"/>
      <c r="F31" s="112"/>
      <c r="G31" s="112"/>
      <c r="H31" s="112"/>
      <c r="I31" s="113"/>
      <c r="J31" s="1"/>
      <c r="K31" s="127" t="s">
        <v>50</v>
      </c>
      <c r="L31" s="116"/>
      <c r="M31" s="116"/>
      <c r="N31" s="116"/>
      <c r="O31" s="116"/>
      <c r="P31" s="116"/>
      <c r="Q31" s="116"/>
      <c r="R31" s="116"/>
      <c r="S31" s="116"/>
      <c r="T31" s="116"/>
      <c r="U31" s="117"/>
      <c r="V31" s="1"/>
      <c r="W31" s="127" t="s">
        <v>139</v>
      </c>
      <c r="X31" s="116"/>
      <c r="Y31" s="116"/>
      <c r="Z31" s="116"/>
      <c r="AA31" s="116"/>
      <c r="AB31" s="116"/>
      <c r="AC31" s="116"/>
      <c r="AD31" s="116"/>
      <c r="AE31" s="116"/>
      <c r="AF31" s="116"/>
      <c r="AG31" s="117"/>
      <c r="AH31" s="1"/>
      <c r="AI31" s="127" t="s">
        <v>163</v>
      </c>
      <c r="AJ31" s="116"/>
      <c r="AK31" s="116"/>
      <c r="AL31" s="116"/>
      <c r="AM31" s="116"/>
      <c r="AN31" s="116"/>
      <c r="AO31" s="116"/>
      <c r="AP31" s="116"/>
      <c r="AQ31" s="116"/>
      <c r="AR31" s="116"/>
      <c r="AS31" s="117"/>
      <c r="AT31" s="1"/>
      <c r="AU31" s="127" t="s">
        <v>164</v>
      </c>
      <c r="AV31" s="116"/>
      <c r="AW31" s="116"/>
      <c r="AX31" s="116"/>
      <c r="AY31" s="116"/>
      <c r="AZ31" s="116"/>
      <c r="BA31" s="116"/>
      <c r="BB31" s="116"/>
      <c r="BC31" s="116"/>
      <c r="BD31" s="116"/>
      <c r="BE31" s="117"/>
      <c r="BF31" s="1"/>
      <c r="BG31" s="127" t="s">
        <v>50</v>
      </c>
      <c r="BH31" s="116"/>
      <c r="BI31" s="116"/>
      <c r="BJ31" s="116"/>
      <c r="BK31" s="116"/>
      <c r="BL31" s="116"/>
      <c r="BM31" s="116"/>
      <c r="BN31" s="116"/>
      <c r="BO31" s="116"/>
      <c r="BP31" s="116"/>
      <c r="BQ31" s="117"/>
    </row>
    <row r="32" spans="1:69" ht="28.5" customHeight="1">
      <c r="A32" s="122"/>
      <c r="B32" s="114" t="s">
        <v>55</v>
      </c>
      <c r="C32" s="112"/>
      <c r="D32" s="112"/>
      <c r="E32" s="112"/>
      <c r="F32" s="112"/>
      <c r="G32" s="112"/>
      <c r="H32" s="112"/>
      <c r="I32" s="113"/>
      <c r="J32" s="1"/>
      <c r="K32" s="127" t="s">
        <v>144</v>
      </c>
      <c r="L32" s="116"/>
      <c r="M32" s="116"/>
      <c r="N32" s="116"/>
      <c r="O32" s="116"/>
      <c r="P32" s="116"/>
      <c r="Q32" s="116"/>
      <c r="R32" s="116"/>
      <c r="S32" s="116"/>
      <c r="T32" s="116"/>
      <c r="U32" s="117"/>
      <c r="V32" s="1"/>
      <c r="W32" s="127" t="s">
        <v>144</v>
      </c>
      <c r="X32" s="116"/>
      <c r="Y32" s="116"/>
      <c r="Z32" s="116"/>
      <c r="AA32" s="116"/>
      <c r="AB32" s="116"/>
      <c r="AC32" s="116"/>
      <c r="AD32" s="116"/>
      <c r="AE32" s="116"/>
      <c r="AF32" s="116"/>
      <c r="AG32" s="117"/>
      <c r="AH32" s="1"/>
      <c r="AI32" s="127" t="s">
        <v>144</v>
      </c>
      <c r="AJ32" s="116"/>
      <c r="AK32" s="116"/>
      <c r="AL32" s="116"/>
      <c r="AM32" s="116"/>
      <c r="AN32" s="116"/>
      <c r="AO32" s="116"/>
      <c r="AP32" s="116"/>
      <c r="AQ32" s="116"/>
      <c r="AR32" s="116"/>
      <c r="AS32" s="117"/>
      <c r="AT32" s="1"/>
      <c r="AU32" s="127" t="s">
        <v>165</v>
      </c>
      <c r="AV32" s="116"/>
      <c r="AW32" s="116"/>
      <c r="AX32" s="116"/>
      <c r="AY32" s="116"/>
      <c r="AZ32" s="116"/>
      <c r="BA32" s="116"/>
      <c r="BB32" s="116"/>
      <c r="BC32" s="116"/>
      <c r="BD32" s="116"/>
      <c r="BE32" s="117"/>
      <c r="BF32" s="1"/>
      <c r="BG32" s="127" t="s">
        <v>144</v>
      </c>
      <c r="BH32" s="116"/>
      <c r="BI32" s="116"/>
      <c r="BJ32" s="116"/>
      <c r="BK32" s="116"/>
      <c r="BL32" s="116"/>
      <c r="BM32" s="116"/>
      <c r="BN32" s="116"/>
      <c r="BO32" s="116"/>
      <c r="BP32" s="116"/>
      <c r="BQ32" s="117"/>
    </row>
    <row r="33" spans="1:69" ht="28.5" customHeight="1">
      <c r="A33" s="123"/>
      <c r="B33" s="114" t="s">
        <v>61</v>
      </c>
      <c r="C33" s="112"/>
      <c r="D33" s="112"/>
      <c r="E33" s="112"/>
      <c r="F33" s="112"/>
      <c r="G33" s="112"/>
      <c r="H33" s="112"/>
      <c r="I33" s="113"/>
      <c r="J33" s="1"/>
      <c r="K33" s="127" t="s">
        <v>166</v>
      </c>
      <c r="L33" s="116"/>
      <c r="M33" s="116"/>
      <c r="N33" s="116"/>
      <c r="O33" s="116"/>
      <c r="P33" s="116"/>
      <c r="Q33" s="116"/>
      <c r="R33" s="116"/>
      <c r="S33" s="116"/>
      <c r="T33" s="116"/>
      <c r="U33" s="117"/>
      <c r="V33" s="1"/>
      <c r="W33" s="127" t="s">
        <v>167</v>
      </c>
      <c r="X33" s="116"/>
      <c r="Y33" s="116"/>
      <c r="Z33" s="116"/>
      <c r="AA33" s="116"/>
      <c r="AB33" s="116"/>
      <c r="AC33" s="116"/>
      <c r="AD33" s="116"/>
      <c r="AE33" s="116"/>
      <c r="AF33" s="116"/>
      <c r="AG33" s="117"/>
      <c r="AH33" s="1"/>
      <c r="AI33" s="127" t="s">
        <v>168</v>
      </c>
      <c r="AJ33" s="116"/>
      <c r="AK33" s="116"/>
      <c r="AL33" s="116"/>
      <c r="AM33" s="116"/>
      <c r="AN33" s="116"/>
      <c r="AO33" s="116"/>
      <c r="AP33" s="116"/>
      <c r="AQ33" s="116"/>
      <c r="AR33" s="116"/>
      <c r="AS33" s="117"/>
      <c r="AT33" s="1"/>
      <c r="AU33" s="127" t="s">
        <v>169</v>
      </c>
      <c r="AV33" s="116"/>
      <c r="AW33" s="116"/>
      <c r="AX33" s="116"/>
      <c r="AY33" s="116"/>
      <c r="AZ33" s="116"/>
      <c r="BA33" s="116"/>
      <c r="BB33" s="116"/>
      <c r="BC33" s="116"/>
      <c r="BD33" s="116"/>
      <c r="BE33" s="117"/>
      <c r="BF33" s="1"/>
      <c r="BG33" s="127" t="s">
        <v>170</v>
      </c>
      <c r="BH33" s="116"/>
      <c r="BI33" s="116"/>
      <c r="BJ33" s="116"/>
      <c r="BK33" s="116"/>
      <c r="BL33" s="116"/>
      <c r="BM33" s="116"/>
      <c r="BN33" s="116"/>
      <c r="BO33" s="116"/>
      <c r="BP33" s="116"/>
      <c r="BQ33" s="117"/>
    </row>
    <row r="34" spans="1:69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</row>
    <row r="38" spans="1:69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</row>
    <row r="51" spans="1:69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</row>
    <row r="62" spans="1:69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</row>
    <row r="78" spans="1:69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</row>
    <row r="87" spans="1:69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</row>
    <row r="89" spans="1:6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</row>
    <row r="95" spans="1:69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</row>
    <row r="150" spans="1:69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</row>
    <row r="151" spans="1:69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</row>
    <row r="152" spans="1:69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</row>
    <row r="153" spans="1:69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</row>
    <row r="154" spans="1:69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</row>
    <row r="155" spans="1:69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</row>
    <row r="156" spans="1:69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</row>
    <row r="157" spans="1:69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</row>
    <row r="158" spans="1:69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</row>
    <row r="159" spans="1:6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</row>
    <row r="160" spans="1:69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</row>
    <row r="161" spans="1:69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</row>
    <row r="162" spans="1:69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</row>
    <row r="163" spans="1:69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</row>
    <row r="164" spans="1:69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</row>
    <row r="165" spans="1:69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</row>
    <row r="166" spans="1:69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</row>
    <row r="167" spans="1:69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</row>
    <row r="168" spans="1:69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</row>
    <row r="169" spans="1: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</row>
    <row r="170" spans="1:69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</row>
    <row r="171" spans="1:69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</row>
    <row r="172" spans="1:69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</row>
    <row r="173" spans="1:69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</row>
    <row r="174" spans="1:69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</row>
    <row r="175" spans="1:69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</row>
    <row r="176" spans="1:69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</row>
    <row r="177" spans="1:69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</row>
    <row r="178" spans="1:69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</row>
    <row r="179" spans="1:6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</row>
    <row r="180" spans="1:69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</row>
    <row r="181" spans="1:69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</row>
    <row r="182" spans="1:69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</row>
    <row r="183" spans="1:69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</row>
    <row r="184" spans="1:69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</row>
    <row r="185" spans="1:69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</row>
    <row r="186" spans="1:69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</row>
    <row r="187" spans="1:69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</row>
    <row r="188" spans="1:69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</row>
    <row r="189" spans="1:6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</row>
    <row r="190" spans="1:69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</row>
    <row r="191" spans="1:69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</row>
    <row r="192" spans="1:69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</row>
    <row r="193" spans="1:69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</row>
    <row r="194" spans="1:69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</row>
    <row r="195" spans="1:69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</row>
    <row r="196" spans="1:69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</row>
    <row r="197" spans="1:69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</row>
    <row r="198" spans="1:69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</row>
    <row r="199" spans="1:6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</row>
    <row r="200" spans="1:69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</row>
    <row r="201" spans="1:69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</row>
    <row r="202" spans="1:69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</row>
    <row r="203" spans="1:69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</row>
    <row r="204" spans="1:69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</row>
    <row r="205" spans="1:69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</row>
    <row r="206" spans="1:69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</row>
    <row r="207" spans="1:69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</row>
    <row r="208" spans="1:69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</row>
    <row r="209" spans="1:6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</row>
    <row r="210" spans="1:69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</row>
    <row r="211" spans="1:69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</row>
    <row r="212" spans="1:69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</row>
    <row r="213" spans="1:69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</row>
    <row r="214" spans="1:69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</row>
    <row r="215" spans="1:69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</row>
    <row r="216" spans="1:69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</row>
    <row r="217" spans="1:69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</row>
    <row r="218" spans="1:69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</row>
    <row r="219" spans="1:6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</row>
    <row r="220" spans="1:69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</row>
    <row r="221" spans="1:69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</row>
    <row r="222" spans="1:69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</row>
    <row r="223" spans="1:69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</row>
    <row r="224" spans="1:69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</row>
    <row r="225" spans="1:69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</row>
    <row r="226" spans="1:69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</row>
    <row r="227" spans="1:69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</row>
    <row r="228" spans="1:69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</row>
    <row r="229" spans="1:6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</row>
    <row r="230" spans="1:69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</row>
    <row r="231" spans="1:69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</row>
    <row r="232" spans="1:69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</row>
    <row r="233" spans="1:69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</row>
    <row r="234" spans="1:69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</row>
    <row r="235" spans="1:69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</row>
    <row r="236" spans="1:69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</row>
    <row r="237" spans="1:69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</row>
    <row r="238" spans="1:69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</row>
    <row r="239" spans="1:6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</row>
    <row r="240" spans="1:69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</row>
    <row r="241" spans="1:69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</row>
    <row r="242" spans="1:69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</row>
    <row r="243" spans="1:69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</row>
    <row r="244" spans="1:69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</row>
    <row r="245" spans="1:69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</row>
    <row r="246" spans="1:69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</row>
    <row r="247" spans="1:69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</row>
    <row r="248" spans="1:69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</row>
    <row r="249" spans="1:6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</row>
    <row r="250" spans="1:69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</row>
    <row r="251" spans="1:69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</row>
    <row r="252" spans="1:69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</row>
    <row r="253" spans="1:69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</row>
    <row r="254" spans="1:69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</row>
    <row r="255" spans="1:69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</row>
    <row r="256" spans="1:69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</row>
    <row r="257" spans="1:69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</row>
    <row r="258" spans="1:69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</row>
    <row r="259" spans="1:6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</row>
    <row r="260" spans="1:69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</row>
    <row r="261" spans="1:69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</row>
    <row r="262" spans="1:69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</row>
    <row r="263" spans="1:69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</row>
    <row r="264" spans="1:69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</row>
    <row r="265" spans="1:69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</row>
    <row r="266" spans="1:69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</row>
    <row r="267" spans="1:69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</row>
    <row r="268" spans="1:69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</row>
    <row r="269" spans="1: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</row>
    <row r="270" spans="1:69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</row>
    <row r="271" spans="1:69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</row>
    <row r="272" spans="1:69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</row>
    <row r="273" spans="1:69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</row>
    <row r="274" spans="1:69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</row>
    <row r="275" spans="1:69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</row>
    <row r="276" spans="1:69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</row>
    <row r="277" spans="1:69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</row>
    <row r="278" spans="1:69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</row>
    <row r="279" spans="1:6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</row>
    <row r="280" spans="1:69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</row>
    <row r="281" spans="1:69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</row>
    <row r="282" spans="1:69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</row>
    <row r="283" spans="1:69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</row>
    <row r="284" spans="1:69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</row>
    <row r="285" spans="1:69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</row>
    <row r="286" spans="1:69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</row>
    <row r="287" spans="1:69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</row>
    <row r="288" spans="1:69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</row>
    <row r="289" spans="1:6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</row>
    <row r="290" spans="1:69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</row>
    <row r="291" spans="1:69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</row>
    <row r="292" spans="1:69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</row>
    <row r="293" spans="1:69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</row>
    <row r="294" spans="1:69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</row>
    <row r="295" spans="1:69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</row>
    <row r="296" spans="1:69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</row>
    <row r="297" spans="1:69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</row>
    <row r="298" spans="1:69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</row>
    <row r="299" spans="1:6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</row>
    <row r="300" spans="1:69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</row>
    <row r="301" spans="1:69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</row>
    <row r="302" spans="1:69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</row>
    <row r="303" spans="1:69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</row>
    <row r="304" spans="1:69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</row>
    <row r="305" spans="1:69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</row>
    <row r="306" spans="1:69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</row>
    <row r="307" spans="1:69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</row>
    <row r="308" spans="1:69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</row>
    <row r="309" spans="1:6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</row>
    <row r="310" spans="1:69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</row>
    <row r="311" spans="1:69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</row>
    <row r="312" spans="1:69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</row>
    <row r="313" spans="1:69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</row>
    <row r="314" spans="1:69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</row>
    <row r="315" spans="1:69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</row>
    <row r="316" spans="1:69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</row>
    <row r="317" spans="1:69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</row>
    <row r="318" spans="1:69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</row>
    <row r="319" spans="1:6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</row>
    <row r="320" spans="1:69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</row>
    <row r="321" spans="1:69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</row>
    <row r="322" spans="1:69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</row>
    <row r="323" spans="1:69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</row>
    <row r="324" spans="1:69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</row>
    <row r="325" spans="1:69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</row>
    <row r="326" spans="1:69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</row>
    <row r="327" spans="1:69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</row>
    <row r="328" spans="1:69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</row>
    <row r="329" spans="1:6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</row>
    <row r="330" spans="1:69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</row>
    <row r="331" spans="1:69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</row>
    <row r="332" spans="1:69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</row>
    <row r="333" spans="1:69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</row>
    <row r="334" spans="1:69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</row>
    <row r="335" spans="1:69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</row>
    <row r="336" spans="1:69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</row>
    <row r="337" spans="1:69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</row>
    <row r="338" spans="1:69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</row>
    <row r="339" spans="1:6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</row>
    <row r="340" spans="1:69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</row>
    <row r="341" spans="1:69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</row>
    <row r="342" spans="1:69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</row>
    <row r="343" spans="1:69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</row>
    <row r="344" spans="1:69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</row>
    <row r="345" spans="1:69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</row>
    <row r="346" spans="1:69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</row>
    <row r="347" spans="1:69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</row>
    <row r="348" spans="1:69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</row>
    <row r="349" spans="1:6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</row>
    <row r="350" spans="1:69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</row>
    <row r="351" spans="1:69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</row>
    <row r="352" spans="1:69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</row>
    <row r="353" spans="1:69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</row>
    <row r="354" spans="1:69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</row>
    <row r="355" spans="1:69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</row>
    <row r="356" spans="1:69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</row>
    <row r="357" spans="1:69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</row>
    <row r="358" spans="1:69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</row>
    <row r="359" spans="1:6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</row>
    <row r="360" spans="1:69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</row>
    <row r="361" spans="1:69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</row>
    <row r="362" spans="1:69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</row>
    <row r="363" spans="1:69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</row>
    <row r="364" spans="1:69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</row>
    <row r="365" spans="1:69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</row>
    <row r="366" spans="1:69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</row>
    <row r="367" spans="1:69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</row>
    <row r="368" spans="1:69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</row>
    <row r="369" spans="1: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</row>
    <row r="370" spans="1:69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</row>
    <row r="371" spans="1:69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</row>
    <row r="372" spans="1:69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</row>
    <row r="373" spans="1:69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</row>
    <row r="374" spans="1:69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</row>
    <row r="375" spans="1:69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</row>
    <row r="376" spans="1:69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</row>
    <row r="377" spans="1:69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</row>
    <row r="378" spans="1:69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</row>
    <row r="379" spans="1:6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</row>
    <row r="380" spans="1:69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</row>
    <row r="381" spans="1:69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</row>
    <row r="382" spans="1:69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</row>
    <row r="383" spans="1:69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</row>
    <row r="384" spans="1:69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</row>
    <row r="385" spans="1:69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</row>
    <row r="386" spans="1:69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</row>
    <row r="387" spans="1:69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</row>
    <row r="388" spans="1:69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</row>
    <row r="389" spans="1:6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</row>
    <row r="390" spans="1:69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</row>
    <row r="391" spans="1:69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</row>
    <row r="392" spans="1:69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</row>
    <row r="393" spans="1:69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</row>
    <row r="394" spans="1:69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</row>
    <row r="395" spans="1:69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</row>
    <row r="396" spans="1:69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</row>
    <row r="397" spans="1:69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</row>
    <row r="398" spans="1:69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</row>
    <row r="399" spans="1:6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</row>
    <row r="400" spans="1:69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</row>
    <row r="401" spans="1:69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</row>
    <row r="402" spans="1:69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</row>
    <row r="403" spans="1:69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</row>
    <row r="404" spans="1:69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</row>
    <row r="405" spans="1:69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</row>
    <row r="406" spans="1:69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</row>
    <row r="407" spans="1:69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</row>
    <row r="408" spans="1:69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</row>
    <row r="409" spans="1:6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</row>
    <row r="410" spans="1:69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</row>
    <row r="411" spans="1:69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</row>
    <row r="412" spans="1:69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</row>
    <row r="413" spans="1:69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</row>
    <row r="414" spans="1:69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</row>
    <row r="415" spans="1:69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</row>
    <row r="416" spans="1:69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</row>
    <row r="417" spans="1:69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</row>
    <row r="418" spans="1:69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</row>
    <row r="419" spans="1:6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</row>
    <row r="420" spans="1:69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</row>
    <row r="421" spans="1:69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</row>
    <row r="422" spans="1:69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</row>
    <row r="423" spans="1:69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</row>
    <row r="424" spans="1:69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</row>
    <row r="425" spans="1:69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</row>
    <row r="426" spans="1:69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</row>
    <row r="427" spans="1:69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</row>
    <row r="428" spans="1:69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</row>
    <row r="429" spans="1:6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</row>
    <row r="430" spans="1:69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</row>
    <row r="431" spans="1:69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</row>
    <row r="432" spans="1:69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</row>
    <row r="433" spans="1:69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</row>
    <row r="434" spans="1:69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</row>
    <row r="435" spans="1:69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</row>
    <row r="436" spans="1:69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</row>
    <row r="437" spans="1:69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</row>
    <row r="438" spans="1:69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</row>
    <row r="439" spans="1:6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</row>
    <row r="440" spans="1:69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</row>
    <row r="441" spans="1:69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</row>
    <row r="442" spans="1:69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</row>
    <row r="443" spans="1:69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</row>
    <row r="444" spans="1:69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</row>
    <row r="445" spans="1:69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</row>
    <row r="446" spans="1:69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</row>
    <row r="447" spans="1:69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</row>
    <row r="448" spans="1:69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</row>
    <row r="449" spans="1:6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</row>
    <row r="450" spans="1:69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</row>
    <row r="451" spans="1:69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</row>
    <row r="452" spans="1:69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</row>
    <row r="453" spans="1:69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</row>
    <row r="454" spans="1:69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</row>
    <row r="455" spans="1:69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</row>
    <row r="456" spans="1:69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</row>
    <row r="457" spans="1:69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</row>
    <row r="458" spans="1:69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</row>
    <row r="459" spans="1:6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</row>
    <row r="460" spans="1:69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</row>
    <row r="461" spans="1:69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</row>
    <row r="462" spans="1:69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</row>
    <row r="463" spans="1:69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</row>
    <row r="464" spans="1:69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</row>
    <row r="465" spans="1:69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</row>
    <row r="466" spans="1:69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</row>
    <row r="467" spans="1:69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</row>
    <row r="468" spans="1:69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</row>
    <row r="469" spans="1: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</row>
    <row r="470" spans="1:69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</row>
    <row r="471" spans="1:69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</row>
    <row r="472" spans="1:69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</row>
    <row r="473" spans="1:69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</row>
    <row r="474" spans="1:69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</row>
    <row r="475" spans="1:69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</row>
    <row r="476" spans="1:69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</row>
    <row r="477" spans="1:69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</row>
    <row r="478" spans="1:69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</row>
    <row r="479" spans="1:6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</row>
    <row r="480" spans="1:69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</row>
    <row r="481" spans="1:69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</row>
    <row r="482" spans="1:69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</row>
    <row r="483" spans="1:69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</row>
    <row r="484" spans="1:69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</row>
    <row r="485" spans="1:69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</row>
    <row r="486" spans="1:69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</row>
    <row r="487" spans="1:69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</row>
    <row r="488" spans="1:69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</row>
    <row r="489" spans="1:6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</row>
    <row r="490" spans="1:69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</row>
    <row r="491" spans="1:69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</row>
    <row r="492" spans="1:69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</row>
    <row r="493" spans="1:69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</row>
    <row r="494" spans="1:69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</row>
    <row r="495" spans="1:69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</row>
    <row r="496" spans="1:69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</row>
    <row r="497" spans="1:69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</row>
    <row r="498" spans="1:69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</row>
    <row r="499" spans="1:6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</row>
    <row r="500" spans="1:69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</row>
    <row r="501" spans="1:69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</row>
    <row r="502" spans="1:69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</row>
    <row r="503" spans="1:69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</row>
    <row r="504" spans="1:69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</row>
    <row r="505" spans="1:69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</row>
    <row r="506" spans="1:69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</row>
    <row r="507" spans="1:69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</row>
    <row r="508" spans="1:69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</row>
    <row r="509" spans="1:6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</row>
    <row r="510" spans="1:69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</row>
    <row r="511" spans="1:69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</row>
    <row r="512" spans="1:69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</row>
    <row r="513" spans="1:69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</row>
    <row r="514" spans="1:69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</row>
    <row r="515" spans="1:69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</row>
    <row r="516" spans="1:69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</row>
    <row r="517" spans="1:69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</row>
    <row r="518" spans="1:69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</row>
    <row r="519" spans="1:6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</row>
    <row r="520" spans="1:69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</row>
    <row r="521" spans="1:69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</row>
    <row r="522" spans="1:69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</row>
    <row r="523" spans="1:69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</row>
    <row r="524" spans="1:69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</row>
    <row r="525" spans="1:69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</row>
    <row r="526" spans="1:69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</row>
    <row r="527" spans="1:69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</row>
    <row r="528" spans="1:69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</row>
    <row r="529" spans="1:6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</row>
    <row r="530" spans="1:69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</row>
    <row r="531" spans="1:69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</row>
    <row r="532" spans="1:69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</row>
    <row r="533" spans="1:69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</row>
    <row r="534" spans="1:69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</row>
    <row r="535" spans="1:69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</row>
    <row r="536" spans="1:69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</row>
    <row r="537" spans="1:69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</row>
    <row r="538" spans="1:69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</row>
    <row r="539" spans="1:6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</row>
    <row r="540" spans="1:69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</row>
    <row r="541" spans="1:69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</row>
    <row r="542" spans="1:69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</row>
    <row r="543" spans="1:69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</row>
    <row r="544" spans="1:69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</row>
    <row r="545" spans="1:69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</row>
    <row r="546" spans="1:69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</row>
    <row r="547" spans="1:69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</row>
    <row r="548" spans="1:69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</row>
    <row r="549" spans="1:6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</row>
    <row r="550" spans="1:69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</row>
    <row r="551" spans="1:69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</row>
    <row r="552" spans="1:69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</row>
    <row r="553" spans="1:69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</row>
    <row r="554" spans="1:69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</row>
    <row r="555" spans="1:69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</row>
    <row r="556" spans="1:69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</row>
    <row r="557" spans="1:69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</row>
    <row r="558" spans="1:69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</row>
    <row r="559" spans="1:6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</row>
    <row r="560" spans="1:69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</row>
    <row r="561" spans="1:69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</row>
    <row r="562" spans="1:69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</row>
    <row r="563" spans="1:69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</row>
    <row r="564" spans="1:69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</row>
    <row r="565" spans="1:69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</row>
    <row r="566" spans="1:69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</row>
    <row r="567" spans="1:69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</row>
    <row r="568" spans="1:69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</row>
    <row r="569" spans="1: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</row>
    <row r="570" spans="1:69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</row>
    <row r="571" spans="1:69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</row>
    <row r="572" spans="1:69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</row>
    <row r="573" spans="1:69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</row>
    <row r="574" spans="1:69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</row>
    <row r="575" spans="1:69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</row>
    <row r="576" spans="1:69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</row>
    <row r="577" spans="1:69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</row>
    <row r="578" spans="1:69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</row>
    <row r="579" spans="1:6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</row>
    <row r="580" spans="1:69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</row>
    <row r="581" spans="1:69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</row>
    <row r="582" spans="1:69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</row>
    <row r="583" spans="1:69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</row>
    <row r="584" spans="1:69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</row>
    <row r="585" spans="1:69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</row>
    <row r="586" spans="1:69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</row>
    <row r="587" spans="1:69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</row>
    <row r="588" spans="1:69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</row>
    <row r="589" spans="1:6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</row>
    <row r="590" spans="1:69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</row>
    <row r="591" spans="1:69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</row>
    <row r="592" spans="1:69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</row>
    <row r="593" spans="1:69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</row>
    <row r="594" spans="1:69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</row>
    <row r="595" spans="1:69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</row>
    <row r="596" spans="1:69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</row>
    <row r="597" spans="1:69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</row>
    <row r="598" spans="1:69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</row>
    <row r="599" spans="1:6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</row>
    <row r="600" spans="1:69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</row>
    <row r="601" spans="1:69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</row>
    <row r="602" spans="1:69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</row>
    <row r="603" spans="1:69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</row>
    <row r="604" spans="1:69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</row>
    <row r="605" spans="1:69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</row>
    <row r="606" spans="1:69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</row>
    <row r="607" spans="1:69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</row>
    <row r="608" spans="1:69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</row>
    <row r="609" spans="1:6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</row>
    <row r="610" spans="1:69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</row>
    <row r="611" spans="1:69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</row>
    <row r="612" spans="1:69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</row>
    <row r="613" spans="1:69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</row>
    <row r="614" spans="1:69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</row>
    <row r="615" spans="1:69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</row>
    <row r="616" spans="1:69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</row>
    <row r="617" spans="1:69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</row>
    <row r="618" spans="1:69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</row>
    <row r="619" spans="1:6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</row>
    <row r="620" spans="1:69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</row>
    <row r="621" spans="1:69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</row>
    <row r="622" spans="1:69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</row>
    <row r="623" spans="1:69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</row>
    <row r="624" spans="1:69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</row>
    <row r="625" spans="1:69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</row>
    <row r="626" spans="1:69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</row>
    <row r="627" spans="1:69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</row>
    <row r="628" spans="1:69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</row>
    <row r="629" spans="1:6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</row>
    <row r="630" spans="1:69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</row>
    <row r="631" spans="1:69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</row>
    <row r="632" spans="1:69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</row>
    <row r="633" spans="1:69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</row>
    <row r="634" spans="1:69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</row>
    <row r="635" spans="1:69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</row>
    <row r="636" spans="1:69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</row>
    <row r="637" spans="1:69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</row>
    <row r="638" spans="1:69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</row>
    <row r="639" spans="1:6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</row>
    <row r="640" spans="1:69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</row>
    <row r="641" spans="1:69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</row>
    <row r="642" spans="1:69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</row>
    <row r="643" spans="1:69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</row>
    <row r="644" spans="1:69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</row>
    <row r="645" spans="1:69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</row>
    <row r="646" spans="1:69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</row>
    <row r="647" spans="1:69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</row>
    <row r="648" spans="1:69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</row>
    <row r="649" spans="1:6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</row>
    <row r="650" spans="1:69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</row>
    <row r="651" spans="1:69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</row>
    <row r="652" spans="1:69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</row>
    <row r="653" spans="1:69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</row>
    <row r="654" spans="1:69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</row>
    <row r="655" spans="1:69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</row>
    <row r="656" spans="1:69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</row>
    <row r="657" spans="1:69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</row>
    <row r="658" spans="1:69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</row>
    <row r="659" spans="1:6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</row>
    <row r="660" spans="1:69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</row>
    <row r="661" spans="1:69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</row>
    <row r="662" spans="1:69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</row>
    <row r="663" spans="1:69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</row>
    <row r="664" spans="1:69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</row>
    <row r="665" spans="1:69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</row>
    <row r="666" spans="1:69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</row>
    <row r="667" spans="1:69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</row>
    <row r="668" spans="1:69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</row>
    <row r="669" spans="1: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</row>
    <row r="670" spans="1:69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</row>
    <row r="671" spans="1:69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</row>
    <row r="672" spans="1:69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</row>
    <row r="673" spans="1:69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</row>
    <row r="674" spans="1:69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</row>
    <row r="675" spans="1:69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</row>
    <row r="676" spans="1:69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</row>
    <row r="677" spans="1:69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</row>
    <row r="678" spans="1:69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</row>
    <row r="679" spans="1:6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</row>
    <row r="680" spans="1:69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</row>
    <row r="681" spans="1:69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</row>
    <row r="682" spans="1:69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</row>
    <row r="683" spans="1:69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</row>
    <row r="684" spans="1:69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</row>
    <row r="685" spans="1:69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</row>
    <row r="686" spans="1:69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</row>
    <row r="687" spans="1:69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</row>
    <row r="688" spans="1:69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</row>
    <row r="689" spans="1:6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</row>
    <row r="690" spans="1:69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</row>
    <row r="691" spans="1:69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</row>
    <row r="692" spans="1:69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</row>
    <row r="693" spans="1:69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</row>
    <row r="694" spans="1:69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</row>
    <row r="695" spans="1:69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</row>
    <row r="696" spans="1:69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</row>
    <row r="697" spans="1:69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</row>
    <row r="698" spans="1:69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</row>
    <row r="699" spans="1:6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</row>
    <row r="700" spans="1:69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</row>
    <row r="701" spans="1:69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</row>
    <row r="702" spans="1:69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</row>
    <row r="703" spans="1:69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</row>
    <row r="704" spans="1:69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</row>
    <row r="705" spans="1:69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</row>
    <row r="706" spans="1:69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</row>
    <row r="707" spans="1:69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</row>
    <row r="708" spans="1:69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</row>
    <row r="709" spans="1:6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</row>
    <row r="710" spans="1:69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</row>
    <row r="711" spans="1:69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</row>
    <row r="712" spans="1:69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</row>
    <row r="713" spans="1:69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</row>
    <row r="714" spans="1:69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</row>
    <row r="715" spans="1:69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</row>
    <row r="716" spans="1:69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</row>
    <row r="717" spans="1:69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</row>
    <row r="718" spans="1:69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</row>
    <row r="719" spans="1:6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</row>
    <row r="720" spans="1:69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</row>
    <row r="721" spans="1:69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</row>
    <row r="722" spans="1:69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</row>
    <row r="723" spans="1:69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</row>
    <row r="724" spans="1:69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</row>
    <row r="725" spans="1:69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</row>
    <row r="726" spans="1:69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</row>
    <row r="727" spans="1:69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</row>
    <row r="728" spans="1:69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</row>
    <row r="729" spans="1:6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</row>
    <row r="730" spans="1:69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</row>
    <row r="731" spans="1:69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</row>
    <row r="732" spans="1:69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</row>
    <row r="733" spans="1:69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</row>
    <row r="734" spans="1:69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</row>
    <row r="735" spans="1:69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</row>
    <row r="736" spans="1:69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</row>
    <row r="737" spans="1:69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</row>
    <row r="738" spans="1:69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</row>
    <row r="739" spans="1:6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</row>
    <row r="740" spans="1:69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</row>
    <row r="741" spans="1:69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</row>
    <row r="742" spans="1:69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</row>
    <row r="743" spans="1:69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</row>
    <row r="744" spans="1:69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</row>
    <row r="745" spans="1:69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</row>
    <row r="746" spans="1:69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</row>
    <row r="747" spans="1:69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</row>
    <row r="748" spans="1:69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</row>
    <row r="749" spans="1:6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</row>
    <row r="750" spans="1:69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</row>
    <row r="751" spans="1:69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</row>
    <row r="752" spans="1:69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</row>
    <row r="753" spans="1:69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</row>
    <row r="754" spans="1:69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</row>
    <row r="755" spans="1:69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</row>
    <row r="756" spans="1:69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</row>
    <row r="757" spans="1:69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</row>
    <row r="758" spans="1:69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</row>
    <row r="759" spans="1:6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</row>
    <row r="760" spans="1:69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</row>
    <row r="761" spans="1:69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</row>
    <row r="762" spans="1:69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</row>
    <row r="763" spans="1:69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</row>
    <row r="764" spans="1:69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</row>
    <row r="765" spans="1:69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</row>
    <row r="766" spans="1:69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</row>
    <row r="767" spans="1:69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</row>
    <row r="768" spans="1:69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</row>
    <row r="769" spans="1: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</row>
    <row r="770" spans="1:69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</row>
    <row r="771" spans="1:69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</row>
    <row r="772" spans="1:69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</row>
    <row r="773" spans="1:69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</row>
    <row r="774" spans="1:69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</row>
    <row r="775" spans="1:69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</row>
    <row r="776" spans="1:69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</row>
    <row r="777" spans="1:69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</row>
    <row r="778" spans="1:69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</row>
    <row r="779" spans="1:6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</row>
    <row r="780" spans="1:69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</row>
    <row r="781" spans="1:69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</row>
    <row r="782" spans="1:69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</row>
    <row r="783" spans="1:69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</row>
    <row r="784" spans="1:69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</row>
    <row r="785" spans="1:69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</row>
    <row r="786" spans="1:69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</row>
    <row r="787" spans="1:69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</row>
    <row r="788" spans="1:69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</row>
    <row r="789" spans="1:6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</row>
    <row r="790" spans="1:69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</row>
    <row r="791" spans="1:69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</row>
    <row r="792" spans="1:69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</row>
    <row r="793" spans="1:69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</row>
    <row r="794" spans="1:69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</row>
    <row r="795" spans="1:69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</row>
    <row r="796" spans="1:69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</row>
    <row r="797" spans="1:69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</row>
    <row r="798" spans="1:69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</row>
    <row r="799" spans="1:6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</row>
    <row r="800" spans="1:69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</row>
    <row r="801" spans="1:69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</row>
    <row r="802" spans="1:69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</row>
    <row r="803" spans="1:69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</row>
    <row r="804" spans="1:69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</row>
    <row r="805" spans="1:69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</row>
    <row r="806" spans="1:69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</row>
    <row r="807" spans="1:69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</row>
    <row r="808" spans="1:69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</row>
    <row r="809" spans="1:6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</row>
    <row r="810" spans="1:69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</row>
    <row r="811" spans="1:69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</row>
    <row r="812" spans="1:69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</row>
    <row r="813" spans="1:69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</row>
    <row r="814" spans="1:69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</row>
    <row r="815" spans="1:69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</row>
    <row r="816" spans="1:69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</row>
    <row r="817" spans="1:69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</row>
    <row r="818" spans="1:69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</row>
    <row r="819" spans="1:6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</row>
    <row r="820" spans="1:69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</row>
    <row r="821" spans="1:69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</row>
    <row r="822" spans="1:69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</row>
    <row r="823" spans="1:69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</row>
    <row r="824" spans="1:69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</row>
    <row r="825" spans="1:69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</row>
    <row r="826" spans="1:69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</row>
    <row r="827" spans="1:69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</row>
    <row r="828" spans="1:69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</row>
    <row r="829" spans="1:6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</row>
    <row r="830" spans="1:69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</row>
    <row r="831" spans="1:69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</row>
    <row r="832" spans="1:69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</row>
    <row r="833" spans="1:69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</row>
    <row r="834" spans="1:69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</row>
    <row r="835" spans="1:69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</row>
    <row r="836" spans="1:69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</row>
    <row r="837" spans="1:69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</row>
    <row r="838" spans="1:69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</row>
    <row r="839" spans="1:6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</row>
    <row r="840" spans="1:69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</row>
    <row r="841" spans="1:69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</row>
    <row r="842" spans="1:69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</row>
    <row r="843" spans="1:69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</row>
    <row r="844" spans="1:69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</row>
    <row r="845" spans="1:69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</row>
    <row r="846" spans="1:69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</row>
    <row r="847" spans="1:69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</row>
    <row r="848" spans="1:69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</row>
    <row r="849" spans="1:6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</row>
    <row r="850" spans="1:69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</row>
    <row r="851" spans="1:69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</row>
    <row r="852" spans="1:69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</row>
    <row r="853" spans="1:69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</row>
    <row r="854" spans="1:69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</row>
    <row r="855" spans="1:69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</row>
    <row r="856" spans="1:69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</row>
    <row r="857" spans="1:69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</row>
    <row r="858" spans="1:69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</row>
    <row r="859" spans="1:6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</row>
    <row r="860" spans="1:69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</row>
    <row r="861" spans="1:69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</row>
    <row r="862" spans="1:69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</row>
    <row r="863" spans="1:69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</row>
    <row r="864" spans="1:69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</row>
    <row r="865" spans="1:69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</row>
    <row r="866" spans="1:69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</row>
    <row r="867" spans="1:69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</row>
    <row r="868" spans="1:69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</row>
    <row r="869" spans="1: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</row>
    <row r="870" spans="1:69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</row>
    <row r="871" spans="1:69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</row>
    <row r="872" spans="1:69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</row>
    <row r="873" spans="1:69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</row>
    <row r="874" spans="1:69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</row>
    <row r="875" spans="1:69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</row>
    <row r="876" spans="1:69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</row>
    <row r="877" spans="1:69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</row>
    <row r="878" spans="1:69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</row>
    <row r="879" spans="1:6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</row>
    <row r="880" spans="1:69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</row>
    <row r="881" spans="1:69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</row>
    <row r="882" spans="1:69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</row>
    <row r="883" spans="1:69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</row>
    <row r="884" spans="1:69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</row>
    <row r="885" spans="1:69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</row>
    <row r="886" spans="1:69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</row>
    <row r="887" spans="1:69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</row>
    <row r="888" spans="1:69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</row>
    <row r="889" spans="1:6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</row>
    <row r="890" spans="1:69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</row>
    <row r="891" spans="1:69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</row>
    <row r="892" spans="1:69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</row>
    <row r="893" spans="1:69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</row>
    <row r="894" spans="1:69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</row>
    <row r="895" spans="1:69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</row>
    <row r="896" spans="1:69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</row>
    <row r="897" spans="1:69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</row>
    <row r="898" spans="1:69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</row>
    <row r="899" spans="1:6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</row>
    <row r="900" spans="1:69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</row>
    <row r="901" spans="1:69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</row>
    <row r="902" spans="1:69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</row>
    <row r="903" spans="1:69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</row>
    <row r="904" spans="1:69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</row>
    <row r="905" spans="1:69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</row>
    <row r="906" spans="1:69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</row>
    <row r="907" spans="1:69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</row>
    <row r="908" spans="1:69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</row>
    <row r="909" spans="1:6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</row>
    <row r="910" spans="1:69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</row>
    <row r="911" spans="1:69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</row>
    <row r="912" spans="1:69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</row>
    <row r="913" spans="1:69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</row>
    <row r="914" spans="1:69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</row>
    <row r="915" spans="1:69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</row>
    <row r="916" spans="1:69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</row>
    <row r="917" spans="1:69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</row>
    <row r="918" spans="1:69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</row>
    <row r="919" spans="1:6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</row>
    <row r="920" spans="1:69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</row>
    <row r="921" spans="1:69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</row>
    <row r="922" spans="1:69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</row>
    <row r="923" spans="1:69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</row>
    <row r="924" spans="1:69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</row>
    <row r="925" spans="1:69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</row>
    <row r="926" spans="1:69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</row>
    <row r="927" spans="1:69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</row>
    <row r="928" spans="1:69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</row>
    <row r="929" spans="1:6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</row>
    <row r="930" spans="1:69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</row>
    <row r="931" spans="1:69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</row>
    <row r="932" spans="1:69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</row>
    <row r="933" spans="1:69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</row>
    <row r="934" spans="1:69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</row>
    <row r="935" spans="1:69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</row>
    <row r="936" spans="1:69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</row>
    <row r="937" spans="1:69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</row>
    <row r="938" spans="1:69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</row>
    <row r="939" spans="1:6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</row>
    <row r="940" spans="1:69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</row>
    <row r="941" spans="1:69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</row>
    <row r="942" spans="1:69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</row>
    <row r="943" spans="1:69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</row>
    <row r="944" spans="1:69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</row>
    <row r="945" spans="1:69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</row>
    <row r="946" spans="1:69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</row>
    <row r="947" spans="1:69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</row>
    <row r="948" spans="1:69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</row>
    <row r="949" spans="1:6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</row>
    <row r="950" spans="1:69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</row>
    <row r="951" spans="1:69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</row>
    <row r="952" spans="1:69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</row>
    <row r="953" spans="1:69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</row>
    <row r="954" spans="1:69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</row>
    <row r="955" spans="1:69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</row>
    <row r="956" spans="1:69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</row>
    <row r="957" spans="1:69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</row>
    <row r="958" spans="1:69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</row>
    <row r="959" spans="1:6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</row>
    <row r="960" spans="1:69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</row>
    <row r="961" spans="1:69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</row>
    <row r="962" spans="1:69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</row>
    <row r="963" spans="1:69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</row>
    <row r="964" spans="1:69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</row>
    <row r="965" spans="1:69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</row>
    <row r="966" spans="1:69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</row>
    <row r="967" spans="1:69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</row>
    <row r="968" spans="1:69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</row>
    <row r="969" spans="1: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</row>
    <row r="970" spans="1:69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</row>
    <row r="971" spans="1:69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</row>
    <row r="972" spans="1:69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</row>
    <row r="973" spans="1:69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</row>
    <row r="974" spans="1:69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</row>
    <row r="975" spans="1:69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</row>
    <row r="976" spans="1:69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</row>
    <row r="977" spans="1:69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</row>
    <row r="978" spans="1:69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</row>
    <row r="979" spans="1:6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</row>
    <row r="980" spans="1:69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</row>
    <row r="981" spans="1:69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</row>
    <row r="982" spans="1:69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</row>
    <row r="983" spans="1:69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</row>
    <row r="984" spans="1:69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</row>
    <row r="985" spans="1:69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</row>
    <row r="986" spans="1:69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</row>
    <row r="987" spans="1:69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</row>
    <row r="988" spans="1:69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</row>
    <row r="989" spans="1:6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</row>
    <row r="990" spans="1:69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</row>
    <row r="991" spans="1:69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</row>
    <row r="992" spans="1:69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</row>
    <row r="993" spans="1:69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</row>
    <row r="994" spans="1:69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</row>
    <row r="995" spans="1:69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</row>
    <row r="996" spans="1:69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</row>
    <row r="997" spans="1:69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</row>
    <row r="998" spans="1:69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</row>
    <row r="999" spans="1:6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</row>
    <row r="1000" spans="1:69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</row>
  </sheetData>
  <mergeCells count="148">
    <mergeCell ref="A7:A13"/>
    <mergeCell ref="A17:A23"/>
    <mergeCell ref="B17:I17"/>
    <mergeCell ref="B18:I18"/>
    <mergeCell ref="B19:I19"/>
    <mergeCell ref="B20:I20"/>
    <mergeCell ref="B21:I21"/>
    <mergeCell ref="W10:AG10"/>
    <mergeCell ref="AU15:BE15"/>
    <mergeCell ref="AU9:BE9"/>
    <mergeCell ref="B22:I22"/>
    <mergeCell ref="B23:I23"/>
    <mergeCell ref="K23:U23"/>
    <mergeCell ref="W23:AG23"/>
    <mergeCell ref="AI23:AS23"/>
    <mergeCell ref="AU23:BE23"/>
    <mergeCell ref="AU19:BE19"/>
    <mergeCell ref="AU20:BE20"/>
    <mergeCell ref="K19:U19"/>
    <mergeCell ref="W19:AG19"/>
    <mergeCell ref="AI19:AS19"/>
    <mergeCell ref="BG15:BQ15"/>
    <mergeCell ref="K10:U10"/>
    <mergeCell ref="K11:U11"/>
    <mergeCell ref="K12:U12"/>
    <mergeCell ref="K13:U13"/>
    <mergeCell ref="K15:U15"/>
    <mergeCell ref="W15:AG15"/>
    <mergeCell ref="AI15:AS15"/>
    <mergeCell ref="K1:BC3"/>
    <mergeCell ref="K5:U5"/>
    <mergeCell ref="W5:AG5"/>
    <mergeCell ref="AI5:AS5"/>
    <mergeCell ref="AU5:BE5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BG9:BQ9"/>
    <mergeCell ref="K7:U7"/>
    <mergeCell ref="W7:AG7"/>
    <mergeCell ref="K8:U8"/>
    <mergeCell ref="W8:AG8"/>
    <mergeCell ref="K9:U9"/>
    <mergeCell ref="W9:AG9"/>
    <mergeCell ref="K33:U33"/>
    <mergeCell ref="W33:AG33"/>
    <mergeCell ref="AI33:AS33"/>
    <mergeCell ref="AU33:BE33"/>
    <mergeCell ref="BG33:BQ33"/>
    <mergeCell ref="K27:U27"/>
    <mergeCell ref="K28:U28"/>
    <mergeCell ref="W28:AG28"/>
    <mergeCell ref="K29:U29"/>
    <mergeCell ref="W29:AG29"/>
    <mergeCell ref="K30:U30"/>
    <mergeCell ref="K31:U31"/>
    <mergeCell ref="W31:AG31"/>
    <mergeCell ref="AI31:AS31"/>
    <mergeCell ref="AU31:BE31"/>
    <mergeCell ref="BG31:BQ31"/>
    <mergeCell ref="K32:U32"/>
    <mergeCell ref="W32:AG32"/>
    <mergeCell ref="AI32:AS32"/>
    <mergeCell ref="AU32:BE32"/>
    <mergeCell ref="BG32:BQ32"/>
    <mergeCell ref="W27:AG27"/>
    <mergeCell ref="BG27:BQ27"/>
    <mergeCell ref="AI29:AS29"/>
    <mergeCell ref="AI30:AS30"/>
    <mergeCell ref="AU30:BE30"/>
    <mergeCell ref="BG30:BQ30"/>
    <mergeCell ref="AI27:AS27"/>
    <mergeCell ref="AU27:BE27"/>
    <mergeCell ref="AI28:AS28"/>
    <mergeCell ref="AU28:BE28"/>
    <mergeCell ref="BG28:BQ28"/>
    <mergeCell ref="AU29:BE29"/>
    <mergeCell ref="BG29:BQ29"/>
    <mergeCell ref="W30:AG30"/>
    <mergeCell ref="BG23:BQ23"/>
    <mergeCell ref="K25:U25"/>
    <mergeCell ref="W25:AG25"/>
    <mergeCell ref="AI25:AS25"/>
    <mergeCell ref="AU25:BE25"/>
    <mergeCell ref="BG25:BQ25"/>
    <mergeCell ref="AU21:BE21"/>
    <mergeCell ref="AU22:BE22"/>
    <mergeCell ref="K21:U21"/>
    <mergeCell ref="W21:AG21"/>
    <mergeCell ref="AI21:AS21"/>
    <mergeCell ref="BG21:BQ21"/>
    <mergeCell ref="K22:U22"/>
    <mergeCell ref="W22:AG22"/>
    <mergeCell ref="AI22:AS22"/>
    <mergeCell ref="BG22:BQ22"/>
    <mergeCell ref="BG19:BQ19"/>
    <mergeCell ref="K20:U20"/>
    <mergeCell ref="W20:AG20"/>
    <mergeCell ref="AI20:AS20"/>
    <mergeCell ref="BG20:BQ20"/>
    <mergeCell ref="AU17:BE17"/>
    <mergeCell ref="AU18:BE18"/>
    <mergeCell ref="K17:U17"/>
    <mergeCell ref="W17:AG17"/>
    <mergeCell ref="AI17:AS17"/>
    <mergeCell ref="BG17:BQ17"/>
    <mergeCell ref="K18:U18"/>
    <mergeCell ref="W18:AG18"/>
    <mergeCell ref="AI18:AS18"/>
    <mergeCell ref="BG18:BQ18"/>
    <mergeCell ref="B32:I32"/>
    <mergeCell ref="B33:I33"/>
    <mergeCell ref="B25:I25"/>
    <mergeCell ref="A27:A33"/>
    <mergeCell ref="B27:I27"/>
    <mergeCell ref="B28:I28"/>
    <mergeCell ref="B29:I29"/>
    <mergeCell ref="B30:I30"/>
    <mergeCell ref="B31:I31"/>
    <mergeCell ref="B5:I5"/>
    <mergeCell ref="B7:I7"/>
    <mergeCell ref="B8:I8"/>
    <mergeCell ref="B9:I9"/>
    <mergeCell ref="B10:I10"/>
    <mergeCell ref="B11:I11"/>
    <mergeCell ref="B12:I12"/>
    <mergeCell ref="B13:I13"/>
    <mergeCell ref="B15:I15"/>
    <mergeCell ref="BG12:BQ12"/>
    <mergeCell ref="BG13:BQ13"/>
    <mergeCell ref="W11:AG11"/>
    <mergeCell ref="W12:AG12"/>
    <mergeCell ref="AI12:AS12"/>
    <mergeCell ref="AU12:BE12"/>
    <mergeCell ref="W13:AG13"/>
    <mergeCell ref="AI13:AS13"/>
    <mergeCell ref="AU13:BE13"/>
    <mergeCell ref="AI11:AS11"/>
    <mergeCell ref="AU11:BE11"/>
    <mergeCell ref="BG11:BQ11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Q1000"/>
  <sheetViews>
    <sheetView workbookViewId="0"/>
  </sheetViews>
  <sheetFormatPr baseColWidth="10"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119" t="s">
        <v>171</v>
      </c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7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</row>
    <row r="2" spans="1:69" ht="14.2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38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40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</row>
    <row r="3" spans="1:69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41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3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</row>
    <row r="4" spans="1:69" ht="17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</row>
    <row r="5" spans="1:69" ht="24" customHeight="1">
      <c r="A5" s="7"/>
      <c r="B5" s="128" t="s">
        <v>172</v>
      </c>
      <c r="C5" s="112"/>
      <c r="D5" s="112"/>
      <c r="E5" s="112"/>
      <c r="F5" s="112"/>
      <c r="G5" s="112"/>
      <c r="H5" s="112"/>
      <c r="I5" s="113"/>
      <c r="J5" s="1"/>
      <c r="K5" s="129">
        <f>+Brujula!V3</f>
        <v>2024</v>
      </c>
      <c r="L5" s="54"/>
      <c r="M5" s="54"/>
      <c r="N5" s="54"/>
      <c r="O5" s="54"/>
      <c r="P5" s="54"/>
      <c r="Q5" s="54"/>
      <c r="R5" s="54"/>
      <c r="S5" s="54"/>
      <c r="T5" s="54"/>
      <c r="U5" s="55"/>
      <c r="V5" s="8"/>
      <c r="W5" s="129">
        <f>+K5+1</f>
        <v>2025</v>
      </c>
      <c r="X5" s="54"/>
      <c r="Y5" s="54"/>
      <c r="Z5" s="54"/>
      <c r="AA5" s="54"/>
      <c r="AB5" s="54"/>
      <c r="AC5" s="54"/>
      <c r="AD5" s="54"/>
      <c r="AE5" s="54"/>
      <c r="AF5" s="54"/>
      <c r="AG5" s="55"/>
      <c r="AH5" s="8"/>
      <c r="AI5" s="129">
        <f>+W5+1</f>
        <v>2026</v>
      </c>
      <c r="AJ5" s="54"/>
      <c r="AK5" s="54"/>
      <c r="AL5" s="54"/>
      <c r="AM5" s="54"/>
      <c r="AN5" s="54"/>
      <c r="AO5" s="54"/>
      <c r="AP5" s="54"/>
      <c r="AQ5" s="54"/>
      <c r="AR5" s="54"/>
      <c r="AS5" s="55"/>
      <c r="AT5" s="8"/>
      <c r="AU5" s="129">
        <f>+AI5+1</f>
        <v>2027</v>
      </c>
      <c r="AV5" s="54"/>
      <c r="AW5" s="54"/>
      <c r="AX5" s="54"/>
      <c r="AY5" s="54"/>
      <c r="AZ5" s="54"/>
      <c r="BA5" s="54"/>
      <c r="BB5" s="54"/>
      <c r="BC5" s="54"/>
      <c r="BD5" s="54"/>
      <c r="BE5" s="55"/>
      <c r="BF5" s="8"/>
      <c r="BG5" s="129">
        <f>+AU5+1</f>
        <v>2028</v>
      </c>
      <c r="BH5" s="54"/>
      <c r="BI5" s="54"/>
      <c r="BJ5" s="54"/>
      <c r="BK5" s="54"/>
      <c r="BL5" s="54"/>
      <c r="BM5" s="54"/>
      <c r="BN5" s="54"/>
      <c r="BO5" s="54"/>
      <c r="BP5" s="54"/>
      <c r="BQ5" s="55"/>
    </row>
    <row r="6" spans="1:69" ht="12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36" customHeight="1">
      <c r="A7" s="133" t="str">
        <f>B5</f>
        <v>EDUCACION FORMAL</v>
      </c>
      <c r="B7" s="114" t="s">
        <v>32</v>
      </c>
      <c r="C7" s="112"/>
      <c r="D7" s="112"/>
      <c r="E7" s="112"/>
      <c r="F7" s="112"/>
      <c r="G7" s="112"/>
      <c r="H7" s="112"/>
      <c r="I7" s="113"/>
      <c r="J7" s="1"/>
      <c r="K7" s="115" t="str">
        <f>IF(ISBLANK(Brujula!G19),"-",Brujula!G19)</f>
        <v>Estudio un nuevo idioma por medio de un Programa intensivo FUNVAL.  Soy una buena alumna 9/10.</v>
      </c>
      <c r="L7" s="116"/>
      <c r="M7" s="116"/>
      <c r="N7" s="116"/>
      <c r="O7" s="116"/>
      <c r="P7" s="116"/>
      <c r="Q7" s="116"/>
      <c r="R7" s="116"/>
      <c r="S7" s="116"/>
      <c r="T7" s="116"/>
      <c r="U7" s="117"/>
      <c r="V7" s="9"/>
      <c r="W7" s="115" t="str">
        <f>IF(ISBLANK(Brujula!S19),"-",Brujula!S19)</f>
        <v xml:space="preserve"> Yo Estudio una Maestria en Gestion de Turismo, soy una buena alumna 9/10 con buenas notas.</v>
      </c>
      <c r="X7" s="116"/>
      <c r="Y7" s="116"/>
      <c r="Z7" s="116"/>
      <c r="AA7" s="116"/>
      <c r="AB7" s="116"/>
      <c r="AC7" s="116"/>
      <c r="AD7" s="116"/>
      <c r="AE7" s="116"/>
      <c r="AF7" s="116"/>
      <c r="AG7" s="117"/>
      <c r="AH7" s="9"/>
      <c r="AI7" s="115" t="str">
        <f>IF(ISBLANK(Brujula!AE19),"-",Brujula!AE19)</f>
        <v>Yo hago intercambios culturales a destinos rentables de mi carrera, sigo creciendo laboralmente.</v>
      </c>
      <c r="AJ7" s="116"/>
      <c r="AK7" s="116"/>
      <c r="AL7" s="116"/>
      <c r="AM7" s="116"/>
      <c r="AN7" s="116"/>
      <c r="AO7" s="116"/>
      <c r="AP7" s="116"/>
      <c r="AQ7" s="116"/>
      <c r="AR7" s="116"/>
      <c r="AS7" s="117"/>
      <c r="AT7" s="9"/>
      <c r="AU7" s="115" t="str">
        <f>IF(ISBLANK(Brujula!AQ19),"-",Brujula!AQ19)</f>
        <v>Hago mi Certificacion del turismo en el medio ambiente, duracion 9 meses.</v>
      </c>
      <c r="AV7" s="116"/>
      <c r="AW7" s="116"/>
      <c r="AX7" s="116"/>
      <c r="AY7" s="116"/>
      <c r="AZ7" s="116"/>
      <c r="BA7" s="116"/>
      <c r="BB7" s="116"/>
      <c r="BC7" s="116"/>
      <c r="BD7" s="116"/>
      <c r="BE7" s="117"/>
      <c r="BF7" s="9"/>
      <c r="BG7" s="115" t="str">
        <f>IF(ISBLANK(Brujula!BC19),"-",Brujula!BC19)</f>
        <v>Estoy cursando mi Pasantia de administracion hotelera, me preparo constantemente para mi bienestar temporal.</v>
      </c>
      <c r="BH7" s="116"/>
      <c r="BI7" s="116"/>
      <c r="BJ7" s="116"/>
      <c r="BK7" s="116"/>
      <c r="BL7" s="116"/>
      <c r="BM7" s="116"/>
      <c r="BN7" s="116"/>
      <c r="BO7" s="116"/>
      <c r="BP7" s="116"/>
      <c r="BQ7" s="117"/>
    </row>
    <row r="8" spans="1:69" ht="28.5" customHeight="1">
      <c r="A8" s="122"/>
      <c r="B8" s="114" t="s">
        <v>33</v>
      </c>
      <c r="C8" s="112"/>
      <c r="D8" s="112"/>
      <c r="E8" s="112"/>
      <c r="F8" s="112"/>
      <c r="G8" s="112"/>
      <c r="H8" s="112"/>
      <c r="I8" s="113"/>
      <c r="J8" s="1"/>
      <c r="K8" s="130" t="s">
        <v>173</v>
      </c>
      <c r="L8" s="131"/>
      <c r="M8" s="131"/>
      <c r="N8" s="131"/>
      <c r="O8" s="131"/>
      <c r="P8" s="131"/>
      <c r="Q8" s="131"/>
      <c r="R8" s="131"/>
      <c r="S8" s="131"/>
      <c r="T8" s="131"/>
      <c r="U8" s="132"/>
      <c r="V8" s="10"/>
      <c r="W8" s="130" t="s">
        <v>174</v>
      </c>
      <c r="X8" s="131"/>
      <c r="Y8" s="131"/>
      <c r="Z8" s="131"/>
      <c r="AA8" s="131"/>
      <c r="AB8" s="131"/>
      <c r="AC8" s="131"/>
      <c r="AD8" s="131"/>
      <c r="AE8" s="131"/>
      <c r="AF8" s="131"/>
      <c r="AG8" s="132"/>
      <c r="AH8" s="10"/>
      <c r="AI8" s="130" t="s">
        <v>175</v>
      </c>
      <c r="AJ8" s="131"/>
      <c r="AK8" s="131"/>
      <c r="AL8" s="131"/>
      <c r="AM8" s="131"/>
      <c r="AN8" s="131"/>
      <c r="AO8" s="131"/>
      <c r="AP8" s="131"/>
      <c r="AQ8" s="131"/>
      <c r="AR8" s="131"/>
      <c r="AS8" s="132"/>
      <c r="AT8" s="10"/>
      <c r="AU8" s="130" t="s">
        <v>176</v>
      </c>
      <c r="AV8" s="131"/>
      <c r="AW8" s="131"/>
      <c r="AX8" s="131"/>
      <c r="AY8" s="131"/>
      <c r="AZ8" s="131"/>
      <c r="BA8" s="131"/>
      <c r="BB8" s="131"/>
      <c r="BC8" s="131"/>
      <c r="BD8" s="131"/>
      <c r="BE8" s="132"/>
      <c r="BF8" s="10"/>
      <c r="BG8" s="130" t="s">
        <v>177</v>
      </c>
      <c r="BH8" s="131"/>
      <c r="BI8" s="131"/>
      <c r="BJ8" s="131"/>
      <c r="BK8" s="131"/>
      <c r="BL8" s="131"/>
      <c r="BM8" s="131"/>
      <c r="BN8" s="131"/>
      <c r="BO8" s="131"/>
      <c r="BP8" s="131"/>
      <c r="BQ8" s="132"/>
    </row>
    <row r="9" spans="1:69" ht="28.5" customHeight="1">
      <c r="A9" s="122"/>
      <c r="B9" s="114" t="s">
        <v>39</v>
      </c>
      <c r="C9" s="112"/>
      <c r="D9" s="112"/>
      <c r="E9" s="112"/>
      <c r="F9" s="112"/>
      <c r="G9" s="112"/>
      <c r="H9" s="112"/>
      <c r="I9" s="113"/>
      <c r="J9" s="1"/>
      <c r="K9" s="118" t="s">
        <v>178</v>
      </c>
      <c r="L9" s="116"/>
      <c r="M9" s="116"/>
      <c r="N9" s="116"/>
      <c r="O9" s="116"/>
      <c r="P9" s="116"/>
      <c r="Q9" s="116"/>
      <c r="R9" s="116"/>
      <c r="S9" s="116"/>
      <c r="T9" s="116"/>
      <c r="U9" s="117"/>
      <c r="V9" s="10"/>
      <c r="W9" s="118" t="s">
        <v>179</v>
      </c>
      <c r="X9" s="116"/>
      <c r="Y9" s="116"/>
      <c r="Z9" s="116"/>
      <c r="AA9" s="116"/>
      <c r="AB9" s="116"/>
      <c r="AC9" s="116"/>
      <c r="AD9" s="116"/>
      <c r="AE9" s="116"/>
      <c r="AF9" s="116"/>
      <c r="AG9" s="117"/>
      <c r="AH9" s="10"/>
      <c r="AI9" s="118" t="s">
        <v>180</v>
      </c>
      <c r="AJ9" s="116"/>
      <c r="AK9" s="116"/>
      <c r="AL9" s="116"/>
      <c r="AM9" s="116"/>
      <c r="AN9" s="116"/>
      <c r="AO9" s="116"/>
      <c r="AP9" s="116"/>
      <c r="AQ9" s="116"/>
      <c r="AR9" s="116"/>
      <c r="AS9" s="117"/>
      <c r="AT9" s="10"/>
      <c r="AU9" s="118" t="s">
        <v>181</v>
      </c>
      <c r="AV9" s="116"/>
      <c r="AW9" s="116"/>
      <c r="AX9" s="116"/>
      <c r="AY9" s="116"/>
      <c r="AZ9" s="116"/>
      <c r="BA9" s="116"/>
      <c r="BB9" s="116"/>
      <c r="BC9" s="116"/>
      <c r="BD9" s="116"/>
      <c r="BE9" s="117"/>
      <c r="BF9" s="10"/>
      <c r="BG9" s="118" t="s">
        <v>182</v>
      </c>
      <c r="BH9" s="116"/>
      <c r="BI9" s="116"/>
      <c r="BJ9" s="116"/>
      <c r="BK9" s="116"/>
      <c r="BL9" s="116"/>
      <c r="BM9" s="116"/>
      <c r="BN9" s="116"/>
      <c r="BO9" s="116"/>
      <c r="BP9" s="116"/>
      <c r="BQ9" s="117"/>
    </row>
    <row r="10" spans="1:69" ht="28.5" customHeight="1">
      <c r="A10" s="122"/>
      <c r="B10" s="114" t="s">
        <v>45</v>
      </c>
      <c r="C10" s="112"/>
      <c r="D10" s="112"/>
      <c r="E10" s="112"/>
      <c r="F10" s="112"/>
      <c r="G10" s="112"/>
      <c r="H10" s="112"/>
      <c r="I10" s="113"/>
      <c r="J10" s="1"/>
      <c r="K10" s="118" t="s">
        <v>76</v>
      </c>
      <c r="L10" s="116"/>
      <c r="M10" s="116"/>
      <c r="N10" s="116"/>
      <c r="O10" s="116"/>
      <c r="P10" s="116"/>
      <c r="Q10" s="116"/>
      <c r="R10" s="116"/>
      <c r="S10" s="116"/>
      <c r="T10" s="116"/>
      <c r="U10" s="117"/>
      <c r="V10" s="10"/>
      <c r="W10" s="118" t="s">
        <v>183</v>
      </c>
      <c r="X10" s="116"/>
      <c r="Y10" s="116"/>
      <c r="Z10" s="116"/>
      <c r="AA10" s="116"/>
      <c r="AB10" s="116"/>
      <c r="AC10" s="116"/>
      <c r="AD10" s="116"/>
      <c r="AE10" s="116"/>
      <c r="AF10" s="116"/>
      <c r="AG10" s="117"/>
      <c r="AH10" s="10"/>
      <c r="AI10" s="118" t="s">
        <v>184</v>
      </c>
      <c r="AJ10" s="116"/>
      <c r="AK10" s="116"/>
      <c r="AL10" s="116"/>
      <c r="AM10" s="116"/>
      <c r="AN10" s="116"/>
      <c r="AO10" s="116"/>
      <c r="AP10" s="116"/>
      <c r="AQ10" s="116"/>
      <c r="AR10" s="116"/>
      <c r="AS10" s="117"/>
      <c r="AT10" s="10"/>
      <c r="AU10" s="118" t="s">
        <v>185</v>
      </c>
      <c r="AV10" s="116"/>
      <c r="AW10" s="116"/>
      <c r="AX10" s="116"/>
      <c r="AY10" s="116"/>
      <c r="AZ10" s="116"/>
      <c r="BA10" s="116"/>
      <c r="BB10" s="116"/>
      <c r="BC10" s="116"/>
      <c r="BD10" s="116"/>
      <c r="BE10" s="117"/>
      <c r="BF10" s="10"/>
      <c r="BG10" s="118" t="s">
        <v>186</v>
      </c>
      <c r="BH10" s="116"/>
      <c r="BI10" s="116"/>
      <c r="BJ10" s="116"/>
      <c r="BK10" s="116"/>
      <c r="BL10" s="116"/>
      <c r="BM10" s="116"/>
      <c r="BN10" s="116"/>
      <c r="BO10" s="116"/>
      <c r="BP10" s="116"/>
      <c r="BQ10" s="117"/>
    </row>
    <row r="11" spans="1:69" ht="28.5" customHeight="1">
      <c r="A11" s="122"/>
      <c r="B11" s="114" t="s">
        <v>49</v>
      </c>
      <c r="C11" s="112"/>
      <c r="D11" s="112"/>
      <c r="E11" s="112"/>
      <c r="F11" s="112"/>
      <c r="G11" s="112"/>
      <c r="H11" s="112"/>
      <c r="I11" s="113"/>
      <c r="J11" s="1"/>
      <c r="K11" s="118" t="s">
        <v>187</v>
      </c>
      <c r="L11" s="116"/>
      <c r="M11" s="116"/>
      <c r="N11" s="116"/>
      <c r="O11" s="116"/>
      <c r="P11" s="116"/>
      <c r="Q11" s="116"/>
      <c r="R11" s="116"/>
      <c r="S11" s="116"/>
      <c r="T11" s="116"/>
      <c r="U11" s="117"/>
      <c r="V11" s="10"/>
      <c r="W11" s="118" t="s">
        <v>188</v>
      </c>
      <c r="X11" s="116"/>
      <c r="Y11" s="116"/>
      <c r="Z11" s="116"/>
      <c r="AA11" s="116"/>
      <c r="AB11" s="116"/>
      <c r="AC11" s="116"/>
      <c r="AD11" s="116"/>
      <c r="AE11" s="116"/>
      <c r="AF11" s="116"/>
      <c r="AG11" s="117"/>
      <c r="AH11" s="10"/>
      <c r="AI11" s="118" t="s">
        <v>189</v>
      </c>
      <c r="AJ11" s="116"/>
      <c r="AK11" s="116"/>
      <c r="AL11" s="116"/>
      <c r="AM11" s="116"/>
      <c r="AN11" s="116"/>
      <c r="AO11" s="116"/>
      <c r="AP11" s="116"/>
      <c r="AQ11" s="116"/>
      <c r="AR11" s="116"/>
      <c r="AS11" s="117"/>
      <c r="AT11" s="10"/>
      <c r="AU11" s="118" t="s">
        <v>190</v>
      </c>
      <c r="AV11" s="116"/>
      <c r="AW11" s="116"/>
      <c r="AX11" s="116"/>
      <c r="AY11" s="116"/>
      <c r="AZ11" s="116"/>
      <c r="BA11" s="116"/>
      <c r="BB11" s="116"/>
      <c r="BC11" s="116"/>
      <c r="BD11" s="116"/>
      <c r="BE11" s="117"/>
      <c r="BF11" s="10"/>
      <c r="BG11" s="118" t="s">
        <v>191</v>
      </c>
      <c r="BH11" s="116"/>
      <c r="BI11" s="116"/>
      <c r="BJ11" s="116"/>
      <c r="BK11" s="116"/>
      <c r="BL11" s="116"/>
      <c r="BM11" s="116"/>
      <c r="BN11" s="116"/>
      <c r="BO11" s="116"/>
      <c r="BP11" s="116"/>
      <c r="BQ11" s="117"/>
    </row>
    <row r="12" spans="1:69" ht="28.5" customHeight="1">
      <c r="A12" s="122"/>
      <c r="B12" s="114" t="s">
        <v>55</v>
      </c>
      <c r="C12" s="112"/>
      <c r="D12" s="112"/>
      <c r="E12" s="112"/>
      <c r="F12" s="112"/>
      <c r="G12" s="112"/>
      <c r="H12" s="112"/>
      <c r="I12" s="113"/>
      <c r="J12" s="1"/>
      <c r="K12" s="118" t="s">
        <v>192</v>
      </c>
      <c r="L12" s="116"/>
      <c r="M12" s="116"/>
      <c r="N12" s="116"/>
      <c r="O12" s="116"/>
      <c r="P12" s="116"/>
      <c r="Q12" s="116"/>
      <c r="R12" s="116"/>
      <c r="S12" s="116"/>
      <c r="T12" s="116"/>
      <c r="U12" s="117"/>
      <c r="V12" s="10"/>
      <c r="W12" s="118" t="s">
        <v>192</v>
      </c>
      <c r="X12" s="116"/>
      <c r="Y12" s="116"/>
      <c r="Z12" s="116"/>
      <c r="AA12" s="116"/>
      <c r="AB12" s="116"/>
      <c r="AC12" s="116"/>
      <c r="AD12" s="116"/>
      <c r="AE12" s="116"/>
      <c r="AF12" s="116"/>
      <c r="AG12" s="117"/>
      <c r="AH12" s="10"/>
      <c r="AI12" s="118" t="s">
        <v>193</v>
      </c>
      <c r="AJ12" s="116"/>
      <c r="AK12" s="116"/>
      <c r="AL12" s="116"/>
      <c r="AM12" s="116"/>
      <c r="AN12" s="116"/>
      <c r="AO12" s="116"/>
      <c r="AP12" s="116"/>
      <c r="AQ12" s="116"/>
      <c r="AR12" s="116"/>
      <c r="AS12" s="117"/>
      <c r="AT12" s="10"/>
      <c r="AU12" s="118" t="s">
        <v>194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7"/>
      <c r="BF12" s="10"/>
      <c r="BG12" s="118" t="s">
        <v>116</v>
      </c>
      <c r="BH12" s="116"/>
      <c r="BI12" s="116"/>
      <c r="BJ12" s="116"/>
      <c r="BK12" s="116"/>
      <c r="BL12" s="116"/>
      <c r="BM12" s="116"/>
      <c r="BN12" s="116"/>
      <c r="BO12" s="116"/>
      <c r="BP12" s="116"/>
      <c r="BQ12" s="117"/>
    </row>
    <row r="13" spans="1:69" ht="28.5" customHeight="1">
      <c r="A13" s="123"/>
      <c r="B13" s="114" t="s">
        <v>61</v>
      </c>
      <c r="C13" s="112"/>
      <c r="D13" s="112"/>
      <c r="E13" s="112"/>
      <c r="F13" s="112"/>
      <c r="G13" s="112"/>
      <c r="H13" s="112"/>
      <c r="I13" s="113"/>
      <c r="J13" s="1"/>
      <c r="K13" s="118" t="s">
        <v>195</v>
      </c>
      <c r="L13" s="116"/>
      <c r="M13" s="116"/>
      <c r="N13" s="116"/>
      <c r="O13" s="116"/>
      <c r="P13" s="116"/>
      <c r="Q13" s="116"/>
      <c r="R13" s="116"/>
      <c r="S13" s="116"/>
      <c r="T13" s="116"/>
      <c r="U13" s="117"/>
      <c r="V13" s="10"/>
      <c r="W13" s="118" t="s">
        <v>196</v>
      </c>
      <c r="X13" s="116"/>
      <c r="Y13" s="116"/>
      <c r="Z13" s="116"/>
      <c r="AA13" s="116"/>
      <c r="AB13" s="116"/>
      <c r="AC13" s="116"/>
      <c r="AD13" s="116"/>
      <c r="AE13" s="116"/>
      <c r="AF13" s="116"/>
      <c r="AG13" s="117"/>
      <c r="AH13" s="10"/>
      <c r="AI13" s="118" t="s">
        <v>197</v>
      </c>
      <c r="AJ13" s="116"/>
      <c r="AK13" s="116"/>
      <c r="AL13" s="116"/>
      <c r="AM13" s="116"/>
      <c r="AN13" s="116"/>
      <c r="AO13" s="116"/>
      <c r="AP13" s="116"/>
      <c r="AQ13" s="116"/>
      <c r="AR13" s="116"/>
      <c r="AS13" s="117"/>
      <c r="AT13" s="10"/>
      <c r="AU13" s="118" t="s">
        <v>198</v>
      </c>
      <c r="AV13" s="116"/>
      <c r="AW13" s="116"/>
      <c r="AX13" s="116"/>
      <c r="AY13" s="116"/>
      <c r="AZ13" s="116"/>
      <c r="BA13" s="116"/>
      <c r="BB13" s="116"/>
      <c r="BC13" s="116"/>
      <c r="BD13" s="116"/>
      <c r="BE13" s="117"/>
      <c r="BF13" s="10"/>
      <c r="BG13" s="118" t="s">
        <v>199</v>
      </c>
      <c r="BH13" s="116"/>
      <c r="BI13" s="116"/>
      <c r="BJ13" s="116"/>
      <c r="BK13" s="116"/>
      <c r="BL13" s="116"/>
      <c r="BM13" s="116"/>
      <c r="BN13" s="116"/>
      <c r="BO13" s="116"/>
      <c r="BP13" s="116"/>
      <c r="BQ13" s="117"/>
    </row>
    <row r="14" spans="1:69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24" customHeight="1">
      <c r="A16" s="7"/>
      <c r="B16" s="128" t="s">
        <v>200</v>
      </c>
      <c r="C16" s="112"/>
      <c r="D16" s="112"/>
      <c r="E16" s="112"/>
      <c r="F16" s="112"/>
      <c r="G16" s="112"/>
      <c r="H16" s="112"/>
      <c r="I16" s="113"/>
      <c r="J16" s="1"/>
      <c r="K16" s="129">
        <f>+Brujula!V3</f>
        <v>2024</v>
      </c>
      <c r="L16" s="54"/>
      <c r="M16" s="54"/>
      <c r="N16" s="54"/>
      <c r="O16" s="54"/>
      <c r="P16" s="54"/>
      <c r="Q16" s="54"/>
      <c r="R16" s="54"/>
      <c r="S16" s="54"/>
      <c r="T16" s="54"/>
      <c r="U16" s="55"/>
      <c r="V16" s="8"/>
      <c r="W16" s="129">
        <f>+K16+1</f>
        <v>2025</v>
      </c>
      <c r="X16" s="54"/>
      <c r="Y16" s="54"/>
      <c r="Z16" s="54"/>
      <c r="AA16" s="54"/>
      <c r="AB16" s="54"/>
      <c r="AC16" s="54"/>
      <c r="AD16" s="54"/>
      <c r="AE16" s="54"/>
      <c r="AF16" s="54"/>
      <c r="AG16" s="55"/>
      <c r="AH16" s="8"/>
      <c r="AI16" s="129">
        <f>+W16+1</f>
        <v>2026</v>
      </c>
      <c r="AJ16" s="54"/>
      <c r="AK16" s="54"/>
      <c r="AL16" s="54"/>
      <c r="AM16" s="54"/>
      <c r="AN16" s="54"/>
      <c r="AO16" s="54"/>
      <c r="AP16" s="54"/>
      <c r="AQ16" s="54"/>
      <c r="AR16" s="54"/>
      <c r="AS16" s="55"/>
      <c r="AT16" s="8"/>
      <c r="AU16" s="129">
        <f>+AI16+1</f>
        <v>2027</v>
      </c>
      <c r="AV16" s="54"/>
      <c r="AW16" s="54"/>
      <c r="AX16" s="54"/>
      <c r="AY16" s="54"/>
      <c r="AZ16" s="54"/>
      <c r="BA16" s="54"/>
      <c r="BB16" s="54"/>
      <c r="BC16" s="54"/>
      <c r="BD16" s="54"/>
      <c r="BE16" s="55"/>
      <c r="BF16" s="8"/>
      <c r="BG16" s="129">
        <f>+AU16+1</f>
        <v>2028</v>
      </c>
      <c r="BH16" s="54"/>
      <c r="BI16" s="54"/>
      <c r="BJ16" s="54"/>
      <c r="BK16" s="54"/>
      <c r="BL16" s="54"/>
      <c r="BM16" s="54"/>
      <c r="BN16" s="54"/>
      <c r="BO16" s="54"/>
      <c r="BP16" s="54"/>
      <c r="BQ16" s="55"/>
    </row>
    <row r="17" spans="1:69" ht="12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36" customHeight="1">
      <c r="A18" s="134" t="str">
        <f>B16</f>
        <v>AUTO EDUCACION</v>
      </c>
      <c r="B18" s="114" t="s">
        <v>32</v>
      </c>
      <c r="C18" s="112"/>
      <c r="D18" s="112"/>
      <c r="E18" s="112"/>
      <c r="F18" s="112"/>
      <c r="G18" s="112"/>
      <c r="H18" s="112"/>
      <c r="I18" s="113"/>
      <c r="J18" s="1"/>
      <c r="K18" s="115" t="str">
        <f>IF(ISBLANK(Brujula!G20),"-",Brujula!G20)</f>
        <v>Practico mi Ingles con nativos Estaunidenses una vez por semana. Me preparo para mi propio exito.</v>
      </c>
      <c r="L18" s="116"/>
      <c r="M18" s="116"/>
      <c r="N18" s="116"/>
      <c r="O18" s="116"/>
      <c r="P18" s="116"/>
      <c r="Q18" s="116"/>
      <c r="R18" s="116"/>
      <c r="S18" s="116"/>
      <c r="T18" s="116"/>
      <c r="U18" s="117"/>
      <c r="V18" s="9"/>
      <c r="W18" s="115" t="str">
        <f>IF(ISBLANK(Brujula!S20),"-",Brujula!S20)</f>
        <v>Yo Realiazo el curso de autosuficiencia. Finanzas personales y aprendo a administrar mis finanzas.</v>
      </c>
      <c r="X18" s="116"/>
      <c r="Y18" s="116"/>
      <c r="Z18" s="116"/>
      <c r="AA18" s="116"/>
      <c r="AB18" s="116"/>
      <c r="AC18" s="116"/>
      <c r="AD18" s="116"/>
      <c r="AE18" s="116"/>
      <c r="AF18" s="116"/>
      <c r="AG18" s="117"/>
      <c r="AH18" s="9"/>
      <c r="AI18" s="115" t="str">
        <f>IF(ISBLANK(Brujula!AE20),"-",Brujula!AE20)</f>
        <v>Estudio para aprender Portugues. Practico una vez al mes con compañera brasileña.</v>
      </c>
      <c r="AJ18" s="116"/>
      <c r="AK18" s="116"/>
      <c r="AL18" s="116"/>
      <c r="AM18" s="116"/>
      <c r="AN18" s="116"/>
      <c r="AO18" s="116"/>
      <c r="AP18" s="116"/>
      <c r="AQ18" s="116"/>
      <c r="AR18" s="116"/>
      <c r="AS18" s="117"/>
      <c r="AT18" s="9"/>
      <c r="AU18" s="115" t="str">
        <f>IF(ISBLANK(Brujula!AQ20),"-",Brujula!AQ20)</f>
        <v>Yo doy charlas de emprendimiento cada mes en hoteles importantes en mi ciudad, soy muy diligente con mi aprendizaje.</v>
      </c>
      <c r="AV18" s="116"/>
      <c r="AW18" s="116"/>
      <c r="AX18" s="116"/>
      <c r="AY18" s="116"/>
      <c r="AZ18" s="116"/>
      <c r="BA18" s="116"/>
      <c r="BB18" s="116"/>
      <c r="BC18" s="116"/>
      <c r="BD18" s="116"/>
      <c r="BE18" s="117"/>
      <c r="BF18" s="9"/>
      <c r="BG18" s="115" t="str">
        <f>IF(ISBLANK(Brujula!BC20),"-",Brujula!BC20)</f>
        <v>Practico el idioma Mandarin, logro dominar el vocabulario básico de este idioma. Uso la inteligencia artificial para practicar lo aprendido cada mes.</v>
      </c>
      <c r="BH18" s="116"/>
      <c r="BI18" s="116"/>
      <c r="BJ18" s="116"/>
      <c r="BK18" s="116"/>
      <c r="BL18" s="116"/>
      <c r="BM18" s="116"/>
      <c r="BN18" s="116"/>
      <c r="BO18" s="116"/>
      <c r="BP18" s="116"/>
      <c r="BQ18" s="117"/>
    </row>
    <row r="19" spans="1:69" ht="28.5" customHeight="1">
      <c r="A19" s="122"/>
      <c r="B19" s="114" t="s">
        <v>33</v>
      </c>
      <c r="C19" s="112"/>
      <c r="D19" s="112"/>
      <c r="E19" s="112"/>
      <c r="F19" s="112"/>
      <c r="G19" s="112"/>
      <c r="H19" s="112"/>
      <c r="I19" s="113"/>
      <c r="J19" s="1"/>
      <c r="K19" s="118" t="s">
        <v>201</v>
      </c>
      <c r="L19" s="116"/>
      <c r="M19" s="116"/>
      <c r="N19" s="116"/>
      <c r="O19" s="116"/>
      <c r="P19" s="116"/>
      <c r="Q19" s="116"/>
      <c r="R19" s="116"/>
      <c r="S19" s="116"/>
      <c r="T19" s="116"/>
      <c r="U19" s="117"/>
      <c r="V19" s="10"/>
      <c r="W19" s="118" t="s">
        <v>202</v>
      </c>
      <c r="X19" s="116"/>
      <c r="Y19" s="116"/>
      <c r="Z19" s="116"/>
      <c r="AA19" s="116"/>
      <c r="AB19" s="116"/>
      <c r="AC19" s="116"/>
      <c r="AD19" s="116"/>
      <c r="AE19" s="116"/>
      <c r="AF19" s="116"/>
      <c r="AG19" s="117"/>
      <c r="AH19" s="10"/>
      <c r="AI19" s="118" t="s">
        <v>203</v>
      </c>
      <c r="AJ19" s="116"/>
      <c r="AK19" s="116"/>
      <c r="AL19" s="116"/>
      <c r="AM19" s="116"/>
      <c r="AN19" s="116"/>
      <c r="AO19" s="116"/>
      <c r="AP19" s="116"/>
      <c r="AQ19" s="116"/>
      <c r="AR19" s="116"/>
      <c r="AS19" s="117"/>
      <c r="AT19" s="10"/>
      <c r="AU19" s="118" t="s">
        <v>204</v>
      </c>
      <c r="AV19" s="116"/>
      <c r="AW19" s="116"/>
      <c r="AX19" s="116"/>
      <c r="AY19" s="116"/>
      <c r="AZ19" s="116"/>
      <c r="BA19" s="116"/>
      <c r="BB19" s="116"/>
      <c r="BC19" s="116"/>
      <c r="BD19" s="116"/>
      <c r="BE19" s="117"/>
      <c r="BF19" s="10"/>
      <c r="BG19" s="118" t="s">
        <v>205</v>
      </c>
      <c r="BH19" s="116"/>
      <c r="BI19" s="116"/>
      <c r="BJ19" s="116"/>
      <c r="BK19" s="116"/>
      <c r="BL19" s="116"/>
      <c r="BM19" s="116"/>
      <c r="BN19" s="116"/>
      <c r="BO19" s="116"/>
      <c r="BP19" s="116"/>
      <c r="BQ19" s="117"/>
    </row>
    <row r="20" spans="1:69" ht="28.5" customHeight="1">
      <c r="A20" s="122"/>
      <c r="B20" s="114" t="s">
        <v>39</v>
      </c>
      <c r="C20" s="112"/>
      <c r="D20" s="112"/>
      <c r="E20" s="112"/>
      <c r="F20" s="112"/>
      <c r="G20" s="112"/>
      <c r="H20" s="112"/>
      <c r="I20" s="113"/>
      <c r="J20" s="1"/>
      <c r="K20" s="118" t="s">
        <v>206</v>
      </c>
      <c r="L20" s="116"/>
      <c r="M20" s="116"/>
      <c r="N20" s="116"/>
      <c r="O20" s="116"/>
      <c r="P20" s="116"/>
      <c r="Q20" s="116"/>
      <c r="R20" s="116"/>
      <c r="S20" s="116"/>
      <c r="T20" s="116"/>
      <c r="U20" s="117"/>
      <c r="V20" s="10"/>
      <c r="W20" s="118" t="s">
        <v>207</v>
      </c>
      <c r="X20" s="116"/>
      <c r="Y20" s="116"/>
      <c r="Z20" s="116"/>
      <c r="AA20" s="116"/>
      <c r="AB20" s="116"/>
      <c r="AC20" s="116"/>
      <c r="AD20" s="116"/>
      <c r="AE20" s="116"/>
      <c r="AF20" s="116"/>
      <c r="AG20" s="117"/>
      <c r="AH20" s="10"/>
      <c r="AI20" s="118" t="s">
        <v>208</v>
      </c>
      <c r="AJ20" s="116"/>
      <c r="AK20" s="116"/>
      <c r="AL20" s="116"/>
      <c r="AM20" s="116"/>
      <c r="AN20" s="116"/>
      <c r="AO20" s="116"/>
      <c r="AP20" s="116"/>
      <c r="AQ20" s="116"/>
      <c r="AR20" s="116"/>
      <c r="AS20" s="117"/>
      <c r="AT20" s="10"/>
      <c r="AU20" s="118" t="s">
        <v>209</v>
      </c>
      <c r="AV20" s="116"/>
      <c r="AW20" s="116"/>
      <c r="AX20" s="116"/>
      <c r="AY20" s="116"/>
      <c r="AZ20" s="116"/>
      <c r="BA20" s="116"/>
      <c r="BB20" s="116"/>
      <c r="BC20" s="116"/>
      <c r="BD20" s="116"/>
      <c r="BE20" s="117"/>
      <c r="BF20" s="10"/>
      <c r="BG20" s="118" t="s">
        <v>210</v>
      </c>
      <c r="BH20" s="116"/>
      <c r="BI20" s="116"/>
      <c r="BJ20" s="116"/>
      <c r="BK20" s="116"/>
      <c r="BL20" s="116"/>
      <c r="BM20" s="116"/>
      <c r="BN20" s="116"/>
      <c r="BO20" s="116"/>
      <c r="BP20" s="116"/>
      <c r="BQ20" s="117"/>
    </row>
    <row r="21" spans="1:69" ht="28.5" customHeight="1">
      <c r="A21" s="122"/>
      <c r="B21" s="114" t="s">
        <v>45</v>
      </c>
      <c r="C21" s="112"/>
      <c r="D21" s="112"/>
      <c r="E21" s="112"/>
      <c r="F21" s="112"/>
      <c r="G21" s="112"/>
      <c r="H21" s="112"/>
      <c r="I21" s="113"/>
      <c r="J21" s="1"/>
      <c r="K21" s="118" t="s">
        <v>211</v>
      </c>
      <c r="L21" s="116"/>
      <c r="M21" s="116"/>
      <c r="N21" s="116"/>
      <c r="O21" s="116"/>
      <c r="P21" s="116"/>
      <c r="Q21" s="116"/>
      <c r="R21" s="116"/>
      <c r="S21" s="116"/>
      <c r="T21" s="116"/>
      <c r="U21" s="117"/>
      <c r="V21" s="10"/>
      <c r="W21" s="118" t="s">
        <v>212</v>
      </c>
      <c r="X21" s="116"/>
      <c r="Y21" s="116"/>
      <c r="Z21" s="116"/>
      <c r="AA21" s="116"/>
      <c r="AB21" s="116"/>
      <c r="AC21" s="116"/>
      <c r="AD21" s="116"/>
      <c r="AE21" s="116"/>
      <c r="AF21" s="116"/>
      <c r="AG21" s="117"/>
      <c r="AH21" s="10"/>
      <c r="AI21" s="118" t="s">
        <v>213</v>
      </c>
      <c r="AJ21" s="116"/>
      <c r="AK21" s="116"/>
      <c r="AL21" s="116"/>
      <c r="AM21" s="116"/>
      <c r="AN21" s="116"/>
      <c r="AO21" s="116"/>
      <c r="AP21" s="116"/>
      <c r="AQ21" s="116"/>
      <c r="AR21" s="116"/>
      <c r="AS21" s="117"/>
      <c r="AT21" s="10"/>
      <c r="AU21" s="118" t="s">
        <v>214</v>
      </c>
      <c r="AV21" s="116"/>
      <c r="AW21" s="116"/>
      <c r="AX21" s="116"/>
      <c r="AY21" s="116"/>
      <c r="AZ21" s="116"/>
      <c r="BA21" s="116"/>
      <c r="BB21" s="116"/>
      <c r="BC21" s="116"/>
      <c r="BD21" s="116"/>
      <c r="BE21" s="117"/>
      <c r="BF21" s="10"/>
      <c r="BG21" s="118" t="s">
        <v>215</v>
      </c>
      <c r="BH21" s="116"/>
      <c r="BI21" s="116"/>
      <c r="BJ21" s="116"/>
      <c r="BK21" s="116"/>
      <c r="BL21" s="116"/>
      <c r="BM21" s="116"/>
      <c r="BN21" s="116"/>
      <c r="BO21" s="116"/>
      <c r="BP21" s="116"/>
      <c r="BQ21" s="117"/>
    </row>
    <row r="22" spans="1:69" ht="28.5" customHeight="1">
      <c r="A22" s="122"/>
      <c r="B22" s="114" t="s">
        <v>49</v>
      </c>
      <c r="C22" s="112"/>
      <c r="D22" s="112"/>
      <c r="E22" s="112"/>
      <c r="F22" s="112"/>
      <c r="G22" s="112"/>
      <c r="H22" s="112"/>
      <c r="I22" s="113"/>
      <c r="J22" s="1"/>
      <c r="K22" s="118" t="s">
        <v>216</v>
      </c>
      <c r="L22" s="116"/>
      <c r="M22" s="116"/>
      <c r="N22" s="116"/>
      <c r="O22" s="116"/>
      <c r="P22" s="116"/>
      <c r="Q22" s="116"/>
      <c r="R22" s="116"/>
      <c r="S22" s="116"/>
      <c r="T22" s="116"/>
      <c r="U22" s="117"/>
      <c r="V22" s="10"/>
      <c r="W22" s="118" t="s">
        <v>217</v>
      </c>
      <c r="X22" s="116"/>
      <c r="Y22" s="116"/>
      <c r="Z22" s="116"/>
      <c r="AA22" s="116"/>
      <c r="AB22" s="116"/>
      <c r="AC22" s="116"/>
      <c r="AD22" s="116"/>
      <c r="AE22" s="116"/>
      <c r="AF22" s="116"/>
      <c r="AG22" s="117"/>
      <c r="AH22" s="10"/>
      <c r="AI22" s="118" t="s">
        <v>218</v>
      </c>
      <c r="AJ22" s="116"/>
      <c r="AK22" s="116"/>
      <c r="AL22" s="116"/>
      <c r="AM22" s="116"/>
      <c r="AN22" s="116"/>
      <c r="AO22" s="116"/>
      <c r="AP22" s="116"/>
      <c r="AQ22" s="116"/>
      <c r="AR22" s="116"/>
      <c r="AS22" s="117"/>
      <c r="AT22" s="10"/>
      <c r="AU22" s="118" t="s">
        <v>219</v>
      </c>
      <c r="AV22" s="116"/>
      <c r="AW22" s="116"/>
      <c r="AX22" s="116"/>
      <c r="AY22" s="116"/>
      <c r="AZ22" s="116"/>
      <c r="BA22" s="116"/>
      <c r="BB22" s="116"/>
      <c r="BC22" s="116"/>
      <c r="BD22" s="116"/>
      <c r="BE22" s="117"/>
      <c r="BF22" s="10"/>
      <c r="BG22" s="118" t="s">
        <v>220</v>
      </c>
      <c r="BH22" s="116"/>
      <c r="BI22" s="116"/>
      <c r="BJ22" s="116"/>
      <c r="BK22" s="116"/>
      <c r="BL22" s="116"/>
      <c r="BM22" s="116"/>
      <c r="BN22" s="116"/>
      <c r="BO22" s="116"/>
      <c r="BP22" s="116"/>
      <c r="BQ22" s="117"/>
    </row>
    <row r="23" spans="1:69" ht="28.5" customHeight="1">
      <c r="A23" s="122"/>
      <c r="B23" s="114" t="s">
        <v>55</v>
      </c>
      <c r="C23" s="112"/>
      <c r="D23" s="112"/>
      <c r="E23" s="112"/>
      <c r="F23" s="112"/>
      <c r="G23" s="112"/>
      <c r="H23" s="112"/>
      <c r="I23" s="113"/>
      <c r="J23" s="1"/>
      <c r="K23" s="118" t="s">
        <v>221</v>
      </c>
      <c r="L23" s="116"/>
      <c r="M23" s="116"/>
      <c r="N23" s="116"/>
      <c r="O23" s="116"/>
      <c r="P23" s="116"/>
      <c r="Q23" s="116"/>
      <c r="R23" s="116"/>
      <c r="S23" s="116"/>
      <c r="T23" s="116"/>
      <c r="U23" s="117"/>
      <c r="V23" s="10"/>
      <c r="W23" s="118" t="s">
        <v>222</v>
      </c>
      <c r="X23" s="116"/>
      <c r="Y23" s="116"/>
      <c r="Z23" s="116"/>
      <c r="AA23" s="116"/>
      <c r="AB23" s="116"/>
      <c r="AC23" s="116"/>
      <c r="AD23" s="116"/>
      <c r="AE23" s="116"/>
      <c r="AF23" s="116"/>
      <c r="AG23" s="117"/>
      <c r="AH23" s="10"/>
      <c r="AI23" s="118" t="s">
        <v>223</v>
      </c>
      <c r="AJ23" s="116"/>
      <c r="AK23" s="116"/>
      <c r="AL23" s="116"/>
      <c r="AM23" s="116"/>
      <c r="AN23" s="116"/>
      <c r="AO23" s="116"/>
      <c r="AP23" s="116"/>
      <c r="AQ23" s="116"/>
      <c r="AR23" s="116"/>
      <c r="AS23" s="117"/>
      <c r="AT23" s="10"/>
      <c r="AU23" s="118" t="s">
        <v>224</v>
      </c>
      <c r="AV23" s="116"/>
      <c r="AW23" s="116"/>
      <c r="AX23" s="116"/>
      <c r="AY23" s="116"/>
      <c r="AZ23" s="116"/>
      <c r="BA23" s="116"/>
      <c r="BB23" s="116"/>
      <c r="BC23" s="116"/>
      <c r="BD23" s="116"/>
      <c r="BE23" s="117"/>
      <c r="BF23" s="10"/>
      <c r="BG23" s="118"/>
      <c r="BH23" s="116"/>
      <c r="BI23" s="116"/>
      <c r="BJ23" s="116"/>
      <c r="BK23" s="116"/>
      <c r="BL23" s="116"/>
      <c r="BM23" s="116"/>
      <c r="BN23" s="116"/>
      <c r="BO23" s="116"/>
      <c r="BP23" s="116"/>
      <c r="BQ23" s="117"/>
    </row>
    <row r="24" spans="1:69" ht="28.5" customHeight="1">
      <c r="A24" s="123"/>
      <c r="B24" s="114" t="s">
        <v>61</v>
      </c>
      <c r="C24" s="112"/>
      <c r="D24" s="112"/>
      <c r="E24" s="112"/>
      <c r="F24" s="112"/>
      <c r="G24" s="112"/>
      <c r="H24" s="112"/>
      <c r="I24" s="113"/>
      <c r="J24" s="1"/>
      <c r="K24" s="118" t="s">
        <v>225</v>
      </c>
      <c r="L24" s="116"/>
      <c r="M24" s="116"/>
      <c r="N24" s="116"/>
      <c r="O24" s="116"/>
      <c r="P24" s="116"/>
      <c r="Q24" s="116"/>
      <c r="R24" s="116"/>
      <c r="S24" s="116"/>
      <c r="T24" s="116"/>
      <c r="U24" s="117"/>
      <c r="V24" s="10"/>
      <c r="W24" s="118" t="s">
        <v>226</v>
      </c>
      <c r="X24" s="116"/>
      <c r="Y24" s="116"/>
      <c r="Z24" s="116"/>
      <c r="AA24" s="116"/>
      <c r="AB24" s="116"/>
      <c r="AC24" s="116"/>
      <c r="AD24" s="116"/>
      <c r="AE24" s="116"/>
      <c r="AF24" s="116"/>
      <c r="AG24" s="117"/>
      <c r="AH24" s="10"/>
      <c r="AI24" s="118" t="s">
        <v>227</v>
      </c>
      <c r="AJ24" s="116"/>
      <c r="AK24" s="116"/>
      <c r="AL24" s="116"/>
      <c r="AM24" s="116"/>
      <c r="AN24" s="116"/>
      <c r="AO24" s="116"/>
      <c r="AP24" s="116"/>
      <c r="AQ24" s="116"/>
      <c r="AR24" s="116"/>
      <c r="AS24" s="117"/>
      <c r="AT24" s="10"/>
      <c r="AU24" s="118" t="s">
        <v>226</v>
      </c>
      <c r="AV24" s="116"/>
      <c r="AW24" s="116"/>
      <c r="AX24" s="116"/>
      <c r="AY24" s="116"/>
      <c r="AZ24" s="116"/>
      <c r="BA24" s="116"/>
      <c r="BB24" s="116"/>
      <c r="BC24" s="116"/>
      <c r="BD24" s="116"/>
      <c r="BE24" s="117"/>
      <c r="BF24" s="10"/>
      <c r="BG24" s="118" t="s">
        <v>227</v>
      </c>
      <c r="BH24" s="116"/>
      <c r="BI24" s="116"/>
      <c r="BJ24" s="116"/>
      <c r="BK24" s="116"/>
      <c r="BL24" s="116"/>
      <c r="BM24" s="116"/>
      <c r="BN24" s="116"/>
      <c r="BO24" s="116"/>
      <c r="BP24" s="116"/>
      <c r="BQ24" s="117"/>
    </row>
    <row r="25" spans="1:69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</row>
    <row r="38" spans="1:69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</row>
    <row r="51" spans="1:69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</row>
    <row r="62" spans="1:69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</row>
    <row r="78" spans="1:69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</row>
    <row r="87" spans="1:69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</row>
    <row r="89" spans="1:6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</row>
    <row r="95" spans="1:69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</row>
    <row r="150" spans="1:69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</row>
    <row r="151" spans="1:69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</row>
    <row r="152" spans="1:69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</row>
    <row r="153" spans="1:69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</row>
    <row r="154" spans="1:69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</row>
    <row r="155" spans="1:69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</row>
    <row r="156" spans="1:69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</row>
    <row r="157" spans="1:69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</row>
    <row r="158" spans="1:69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</row>
    <row r="159" spans="1:6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</row>
    <row r="160" spans="1:69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</row>
    <row r="161" spans="1:69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</row>
    <row r="162" spans="1:69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</row>
    <row r="163" spans="1:69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</row>
    <row r="164" spans="1:69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</row>
    <row r="165" spans="1:69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</row>
    <row r="166" spans="1:69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</row>
    <row r="167" spans="1:69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</row>
    <row r="168" spans="1:69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</row>
    <row r="169" spans="1: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</row>
    <row r="170" spans="1:69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</row>
    <row r="171" spans="1:69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</row>
    <row r="172" spans="1:69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</row>
    <row r="173" spans="1:69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</row>
    <row r="174" spans="1:69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</row>
    <row r="175" spans="1:69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</row>
    <row r="176" spans="1:69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</row>
    <row r="177" spans="1:69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</row>
    <row r="178" spans="1:69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</row>
    <row r="179" spans="1:6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</row>
    <row r="180" spans="1:69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</row>
    <row r="181" spans="1:69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</row>
    <row r="182" spans="1:69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</row>
    <row r="183" spans="1:69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</row>
    <row r="184" spans="1:69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</row>
    <row r="185" spans="1:69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</row>
    <row r="186" spans="1:69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</row>
    <row r="187" spans="1:69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</row>
    <row r="188" spans="1:69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</row>
    <row r="189" spans="1:6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</row>
    <row r="190" spans="1:69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</row>
    <row r="191" spans="1:69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</row>
    <row r="192" spans="1:69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</row>
    <row r="193" spans="1:69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</row>
    <row r="194" spans="1:69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</row>
    <row r="195" spans="1:69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</row>
    <row r="196" spans="1:69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</row>
    <row r="197" spans="1:69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</row>
    <row r="198" spans="1:69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</row>
    <row r="199" spans="1:6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</row>
    <row r="200" spans="1:69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</row>
    <row r="201" spans="1:69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</row>
    <row r="202" spans="1:69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</row>
    <row r="203" spans="1:69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</row>
    <row r="204" spans="1:69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</row>
    <row r="205" spans="1:69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</row>
    <row r="206" spans="1:69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</row>
    <row r="207" spans="1:69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</row>
    <row r="208" spans="1:69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</row>
    <row r="209" spans="1:6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</row>
    <row r="210" spans="1:69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</row>
    <row r="211" spans="1:69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</row>
    <row r="212" spans="1:69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</row>
    <row r="213" spans="1:69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</row>
    <row r="214" spans="1:69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</row>
    <row r="215" spans="1:69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</row>
    <row r="216" spans="1:69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</row>
    <row r="217" spans="1:69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</row>
    <row r="218" spans="1:69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</row>
    <row r="219" spans="1:6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</row>
    <row r="220" spans="1:69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</row>
    <row r="221" spans="1:69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</row>
    <row r="222" spans="1:69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</row>
    <row r="223" spans="1:69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</row>
    <row r="224" spans="1:69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</row>
    <row r="225" spans="1:69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</row>
    <row r="226" spans="1:69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</row>
    <row r="227" spans="1:69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</row>
    <row r="228" spans="1:69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</row>
    <row r="229" spans="1:6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</row>
    <row r="230" spans="1:69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</row>
    <row r="231" spans="1:69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</row>
    <row r="232" spans="1:69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</row>
    <row r="233" spans="1:69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</row>
    <row r="234" spans="1:69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</row>
    <row r="235" spans="1:69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</row>
    <row r="236" spans="1:69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</row>
    <row r="237" spans="1:69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</row>
    <row r="238" spans="1:69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</row>
    <row r="239" spans="1:6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</row>
    <row r="240" spans="1:69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</row>
    <row r="241" spans="1:69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</row>
    <row r="242" spans="1:69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</row>
    <row r="243" spans="1:69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</row>
    <row r="244" spans="1:69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</row>
    <row r="245" spans="1:69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</row>
    <row r="246" spans="1:69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</row>
    <row r="247" spans="1:69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</row>
    <row r="248" spans="1:69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</row>
    <row r="249" spans="1:6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</row>
    <row r="250" spans="1:69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</row>
    <row r="251" spans="1:69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</row>
    <row r="252" spans="1:69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</row>
    <row r="253" spans="1:69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</row>
    <row r="254" spans="1:69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</row>
    <row r="255" spans="1:69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</row>
    <row r="256" spans="1:69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</row>
    <row r="257" spans="1:69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</row>
    <row r="258" spans="1:69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</row>
    <row r="259" spans="1:6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</row>
    <row r="260" spans="1:69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</row>
    <row r="261" spans="1:69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</row>
    <row r="262" spans="1:69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</row>
    <row r="263" spans="1:69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</row>
    <row r="264" spans="1:69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</row>
    <row r="265" spans="1:69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</row>
    <row r="266" spans="1:69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</row>
    <row r="267" spans="1:69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</row>
    <row r="268" spans="1:69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</row>
    <row r="269" spans="1: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</row>
    <row r="270" spans="1:69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</row>
    <row r="271" spans="1:69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</row>
    <row r="272" spans="1:69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</row>
    <row r="273" spans="1:69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</row>
    <row r="274" spans="1:69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</row>
    <row r="275" spans="1:69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</row>
    <row r="276" spans="1:69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</row>
    <row r="277" spans="1:69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</row>
    <row r="278" spans="1:69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</row>
    <row r="279" spans="1:6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</row>
    <row r="280" spans="1:69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</row>
    <row r="281" spans="1:69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</row>
    <row r="282" spans="1:69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</row>
    <row r="283" spans="1:69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</row>
    <row r="284" spans="1:69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</row>
    <row r="285" spans="1:69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</row>
    <row r="286" spans="1:69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</row>
    <row r="287" spans="1:69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</row>
    <row r="288" spans="1:69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</row>
    <row r="289" spans="1:6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</row>
    <row r="290" spans="1:69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</row>
    <row r="291" spans="1:69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</row>
    <row r="292" spans="1:69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</row>
    <row r="293" spans="1:69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</row>
    <row r="294" spans="1:69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</row>
    <row r="295" spans="1:69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</row>
    <row r="296" spans="1:69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</row>
    <row r="297" spans="1:69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</row>
    <row r="298" spans="1:69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</row>
    <row r="299" spans="1:6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</row>
    <row r="300" spans="1:69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</row>
    <row r="301" spans="1:69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</row>
    <row r="302" spans="1:69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</row>
    <row r="303" spans="1:69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</row>
    <row r="304" spans="1:69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</row>
    <row r="305" spans="1:69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</row>
    <row r="306" spans="1:69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</row>
    <row r="307" spans="1:69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</row>
    <row r="308" spans="1:69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</row>
    <row r="309" spans="1:6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</row>
    <row r="310" spans="1:69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</row>
    <row r="311" spans="1:69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</row>
    <row r="312" spans="1:69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</row>
    <row r="313" spans="1:69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</row>
    <row r="314" spans="1:69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</row>
    <row r="315" spans="1:69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</row>
    <row r="316" spans="1:69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</row>
    <row r="317" spans="1:69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</row>
    <row r="318" spans="1:69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</row>
    <row r="319" spans="1:6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</row>
    <row r="320" spans="1:69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</row>
    <row r="321" spans="1:69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</row>
    <row r="322" spans="1:69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</row>
    <row r="323" spans="1:69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</row>
    <row r="324" spans="1:69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</row>
    <row r="325" spans="1:69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</row>
    <row r="326" spans="1:69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</row>
    <row r="327" spans="1:69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</row>
    <row r="328" spans="1:69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</row>
    <row r="329" spans="1:6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</row>
    <row r="330" spans="1:69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</row>
    <row r="331" spans="1:69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</row>
    <row r="332" spans="1:69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</row>
    <row r="333" spans="1:69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</row>
    <row r="334" spans="1:69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</row>
    <row r="335" spans="1:69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</row>
    <row r="336" spans="1:69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</row>
    <row r="337" spans="1:69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</row>
    <row r="338" spans="1:69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</row>
    <row r="339" spans="1:6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</row>
    <row r="340" spans="1:69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</row>
    <row r="341" spans="1:69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</row>
    <row r="342" spans="1:69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</row>
    <row r="343" spans="1:69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</row>
    <row r="344" spans="1:69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</row>
    <row r="345" spans="1:69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</row>
    <row r="346" spans="1:69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</row>
    <row r="347" spans="1:69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</row>
    <row r="348" spans="1:69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</row>
    <row r="349" spans="1:6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</row>
    <row r="350" spans="1:69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</row>
    <row r="351" spans="1:69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</row>
    <row r="352" spans="1:69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</row>
    <row r="353" spans="1:69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</row>
    <row r="354" spans="1:69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</row>
    <row r="355" spans="1:69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</row>
    <row r="356" spans="1:69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</row>
    <row r="357" spans="1:69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</row>
    <row r="358" spans="1:69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</row>
    <row r="359" spans="1:6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</row>
    <row r="360" spans="1:69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</row>
    <row r="361" spans="1:69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</row>
    <row r="362" spans="1:69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</row>
    <row r="363" spans="1:69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</row>
    <row r="364" spans="1:69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</row>
    <row r="365" spans="1:69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</row>
    <row r="366" spans="1:69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</row>
    <row r="367" spans="1:69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</row>
    <row r="368" spans="1:69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</row>
    <row r="369" spans="1: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</row>
    <row r="370" spans="1:69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</row>
    <row r="371" spans="1:69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</row>
    <row r="372" spans="1:69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</row>
    <row r="373" spans="1:69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</row>
    <row r="374" spans="1:69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</row>
    <row r="375" spans="1:69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</row>
    <row r="376" spans="1:69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</row>
    <row r="377" spans="1:69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</row>
    <row r="378" spans="1:69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</row>
    <row r="379" spans="1:6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</row>
    <row r="380" spans="1:69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</row>
    <row r="381" spans="1:69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</row>
    <row r="382" spans="1:69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</row>
    <row r="383" spans="1:69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</row>
    <row r="384" spans="1:69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</row>
    <row r="385" spans="1:69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</row>
    <row r="386" spans="1:69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</row>
    <row r="387" spans="1:69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</row>
    <row r="388" spans="1:69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</row>
    <row r="389" spans="1:6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</row>
    <row r="390" spans="1:69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</row>
    <row r="391" spans="1:69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</row>
    <row r="392" spans="1:69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</row>
    <row r="393" spans="1:69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</row>
    <row r="394" spans="1:69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</row>
    <row r="395" spans="1:69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</row>
    <row r="396" spans="1:69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</row>
    <row r="397" spans="1:69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</row>
    <row r="398" spans="1:69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</row>
    <row r="399" spans="1:6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</row>
    <row r="400" spans="1:69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</row>
    <row r="401" spans="1:69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</row>
    <row r="402" spans="1:69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</row>
    <row r="403" spans="1:69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</row>
    <row r="404" spans="1:69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</row>
    <row r="405" spans="1:69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</row>
    <row r="406" spans="1:69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</row>
    <row r="407" spans="1:69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</row>
    <row r="408" spans="1:69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</row>
    <row r="409" spans="1:6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</row>
    <row r="410" spans="1:69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</row>
    <row r="411" spans="1:69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</row>
    <row r="412" spans="1:69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</row>
    <row r="413" spans="1:69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</row>
    <row r="414" spans="1:69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</row>
    <row r="415" spans="1:69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</row>
    <row r="416" spans="1:69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</row>
    <row r="417" spans="1:69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</row>
    <row r="418" spans="1:69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</row>
    <row r="419" spans="1:6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</row>
    <row r="420" spans="1:69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</row>
    <row r="421" spans="1:69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</row>
    <row r="422" spans="1:69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</row>
    <row r="423" spans="1:69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</row>
    <row r="424" spans="1:69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</row>
    <row r="425" spans="1:69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</row>
    <row r="426" spans="1:69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</row>
    <row r="427" spans="1:69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</row>
    <row r="428" spans="1:69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</row>
    <row r="429" spans="1:6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</row>
    <row r="430" spans="1:69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</row>
    <row r="431" spans="1:69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</row>
    <row r="432" spans="1:69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</row>
    <row r="433" spans="1:69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</row>
    <row r="434" spans="1:69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</row>
    <row r="435" spans="1:69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</row>
    <row r="436" spans="1:69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</row>
    <row r="437" spans="1:69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</row>
    <row r="438" spans="1:69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</row>
    <row r="439" spans="1:6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</row>
    <row r="440" spans="1:69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</row>
    <row r="441" spans="1:69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</row>
    <row r="442" spans="1:69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</row>
    <row r="443" spans="1:69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</row>
    <row r="444" spans="1:69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</row>
    <row r="445" spans="1:69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</row>
    <row r="446" spans="1:69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</row>
    <row r="447" spans="1:69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</row>
    <row r="448" spans="1:69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</row>
    <row r="449" spans="1:6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</row>
    <row r="450" spans="1:69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</row>
    <row r="451" spans="1:69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</row>
    <row r="452" spans="1:69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</row>
    <row r="453" spans="1:69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</row>
    <row r="454" spans="1:69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</row>
    <row r="455" spans="1:69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</row>
    <row r="456" spans="1:69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</row>
    <row r="457" spans="1:69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</row>
    <row r="458" spans="1:69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</row>
    <row r="459" spans="1:6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</row>
    <row r="460" spans="1:69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</row>
    <row r="461" spans="1:69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</row>
    <row r="462" spans="1:69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</row>
    <row r="463" spans="1:69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</row>
    <row r="464" spans="1:69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</row>
    <row r="465" spans="1:69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</row>
    <row r="466" spans="1:69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</row>
    <row r="467" spans="1:69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</row>
    <row r="468" spans="1:69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</row>
    <row r="469" spans="1: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</row>
    <row r="470" spans="1:69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</row>
    <row r="471" spans="1:69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</row>
    <row r="472" spans="1:69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</row>
    <row r="473" spans="1:69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</row>
    <row r="474" spans="1:69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</row>
    <row r="475" spans="1:69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</row>
    <row r="476" spans="1:69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</row>
    <row r="477" spans="1:69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</row>
    <row r="478" spans="1:69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</row>
    <row r="479" spans="1:6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</row>
    <row r="480" spans="1:69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</row>
    <row r="481" spans="1:69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</row>
    <row r="482" spans="1:69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</row>
    <row r="483" spans="1:69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</row>
    <row r="484" spans="1:69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</row>
    <row r="485" spans="1:69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</row>
    <row r="486" spans="1:69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</row>
    <row r="487" spans="1:69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</row>
    <row r="488" spans="1:69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</row>
    <row r="489" spans="1:6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</row>
    <row r="490" spans="1:69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</row>
    <row r="491" spans="1:69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</row>
    <row r="492" spans="1:69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</row>
    <row r="493" spans="1:69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</row>
    <row r="494" spans="1:69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</row>
    <row r="495" spans="1:69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</row>
    <row r="496" spans="1:69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</row>
    <row r="497" spans="1:69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</row>
    <row r="498" spans="1:69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</row>
    <row r="499" spans="1:6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</row>
    <row r="500" spans="1:69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</row>
    <row r="501" spans="1:69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</row>
    <row r="502" spans="1:69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</row>
    <row r="503" spans="1:69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</row>
    <row r="504" spans="1:69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</row>
    <row r="505" spans="1:69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</row>
    <row r="506" spans="1:69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</row>
    <row r="507" spans="1:69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</row>
    <row r="508" spans="1:69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</row>
    <row r="509" spans="1:6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</row>
    <row r="510" spans="1:69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</row>
    <row r="511" spans="1:69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</row>
    <row r="512" spans="1:69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</row>
    <row r="513" spans="1:69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</row>
    <row r="514" spans="1:69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</row>
    <row r="515" spans="1:69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</row>
    <row r="516" spans="1:69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</row>
    <row r="517" spans="1:69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</row>
    <row r="518" spans="1:69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</row>
    <row r="519" spans="1:6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</row>
    <row r="520" spans="1:69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</row>
    <row r="521" spans="1:69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</row>
    <row r="522" spans="1:69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</row>
    <row r="523" spans="1:69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</row>
    <row r="524" spans="1:69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</row>
    <row r="525" spans="1:69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</row>
    <row r="526" spans="1:69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</row>
    <row r="527" spans="1:69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</row>
    <row r="528" spans="1:69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</row>
    <row r="529" spans="1:6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</row>
    <row r="530" spans="1:69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</row>
    <row r="531" spans="1:69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</row>
    <row r="532" spans="1:69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</row>
    <row r="533" spans="1:69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</row>
    <row r="534" spans="1:69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</row>
    <row r="535" spans="1:69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</row>
    <row r="536" spans="1:69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</row>
    <row r="537" spans="1:69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</row>
    <row r="538" spans="1:69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</row>
    <row r="539" spans="1:6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</row>
    <row r="540" spans="1:69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</row>
    <row r="541" spans="1:69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</row>
    <row r="542" spans="1:69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</row>
    <row r="543" spans="1:69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</row>
    <row r="544" spans="1:69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</row>
    <row r="545" spans="1:69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</row>
    <row r="546" spans="1:69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</row>
    <row r="547" spans="1:69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</row>
    <row r="548" spans="1:69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</row>
    <row r="549" spans="1:6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</row>
    <row r="550" spans="1:69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</row>
    <row r="551" spans="1:69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</row>
    <row r="552" spans="1:69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</row>
    <row r="553" spans="1:69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</row>
    <row r="554" spans="1:69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</row>
    <row r="555" spans="1:69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</row>
    <row r="556" spans="1:69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</row>
    <row r="557" spans="1:69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</row>
    <row r="558" spans="1:69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</row>
    <row r="559" spans="1:6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</row>
    <row r="560" spans="1:69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</row>
    <row r="561" spans="1:69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</row>
    <row r="562" spans="1:69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</row>
    <row r="563" spans="1:69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</row>
    <row r="564" spans="1:69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</row>
    <row r="565" spans="1:69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</row>
    <row r="566" spans="1:69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</row>
    <row r="567" spans="1:69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</row>
    <row r="568" spans="1:69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</row>
    <row r="569" spans="1: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</row>
    <row r="570" spans="1:69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</row>
    <row r="571" spans="1:69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</row>
    <row r="572" spans="1:69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</row>
    <row r="573" spans="1:69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</row>
    <row r="574" spans="1:69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</row>
    <row r="575" spans="1:69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</row>
    <row r="576" spans="1:69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</row>
    <row r="577" spans="1:69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</row>
    <row r="578" spans="1:69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</row>
    <row r="579" spans="1:6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</row>
    <row r="580" spans="1:69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</row>
    <row r="581" spans="1:69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</row>
    <row r="582" spans="1:69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</row>
    <row r="583" spans="1:69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</row>
    <row r="584" spans="1:69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</row>
    <row r="585" spans="1:69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</row>
    <row r="586" spans="1:69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</row>
    <row r="587" spans="1:69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</row>
    <row r="588" spans="1:69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</row>
    <row r="589" spans="1:6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</row>
    <row r="590" spans="1:69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</row>
    <row r="591" spans="1:69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</row>
    <row r="592" spans="1:69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</row>
    <row r="593" spans="1:69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</row>
    <row r="594" spans="1:69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</row>
    <row r="595" spans="1:69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</row>
    <row r="596" spans="1:69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</row>
    <row r="597" spans="1:69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</row>
    <row r="598" spans="1:69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</row>
    <row r="599" spans="1:6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</row>
    <row r="600" spans="1:69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</row>
    <row r="601" spans="1:69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</row>
    <row r="602" spans="1:69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</row>
    <row r="603" spans="1:69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</row>
    <row r="604" spans="1:69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</row>
    <row r="605" spans="1:69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</row>
    <row r="606" spans="1:69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</row>
    <row r="607" spans="1:69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</row>
    <row r="608" spans="1:69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</row>
    <row r="609" spans="1:6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</row>
    <row r="610" spans="1:69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</row>
    <row r="611" spans="1:69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</row>
    <row r="612" spans="1:69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</row>
    <row r="613" spans="1:69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</row>
    <row r="614" spans="1:69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</row>
    <row r="615" spans="1:69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</row>
    <row r="616" spans="1:69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</row>
    <row r="617" spans="1:69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</row>
    <row r="618" spans="1:69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</row>
    <row r="619" spans="1:6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</row>
    <row r="620" spans="1:69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</row>
    <row r="621" spans="1:69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</row>
    <row r="622" spans="1:69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</row>
    <row r="623" spans="1:69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</row>
    <row r="624" spans="1:69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</row>
    <row r="625" spans="1:69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</row>
    <row r="626" spans="1:69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</row>
    <row r="627" spans="1:69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</row>
    <row r="628" spans="1:69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</row>
    <row r="629" spans="1:6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</row>
    <row r="630" spans="1:69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</row>
    <row r="631" spans="1:69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</row>
    <row r="632" spans="1:69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</row>
    <row r="633" spans="1:69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</row>
    <row r="634" spans="1:69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</row>
    <row r="635" spans="1:69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</row>
    <row r="636" spans="1:69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</row>
    <row r="637" spans="1:69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</row>
    <row r="638" spans="1:69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</row>
    <row r="639" spans="1:6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</row>
    <row r="640" spans="1:69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</row>
    <row r="641" spans="1:69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</row>
    <row r="642" spans="1:69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</row>
    <row r="643" spans="1:69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</row>
    <row r="644" spans="1:69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</row>
    <row r="645" spans="1:69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</row>
    <row r="646" spans="1:69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</row>
    <row r="647" spans="1:69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</row>
    <row r="648" spans="1:69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</row>
    <row r="649" spans="1:6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</row>
    <row r="650" spans="1:69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</row>
    <row r="651" spans="1:69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</row>
    <row r="652" spans="1:69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</row>
    <row r="653" spans="1:69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</row>
    <row r="654" spans="1:69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</row>
    <row r="655" spans="1:69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</row>
    <row r="656" spans="1:69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</row>
    <row r="657" spans="1:69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</row>
    <row r="658" spans="1:69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</row>
    <row r="659" spans="1:6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</row>
    <row r="660" spans="1:69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</row>
    <row r="661" spans="1:69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</row>
    <row r="662" spans="1:69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</row>
    <row r="663" spans="1:69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</row>
    <row r="664" spans="1:69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</row>
    <row r="665" spans="1:69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</row>
    <row r="666" spans="1:69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</row>
    <row r="667" spans="1:69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</row>
    <row r="668" spans="1:69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</row>
    <row r="669" spans="1: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</row>
    <row r="670" spans="1:69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</row>
    <row r="671" spans="1:69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</row>
    <row r="672" spans="1:69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</row>
    <row r="673" spans="1:69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</row>
    <row r="674" spans="1:69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</row>
    <row r="675" spans="1:69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</row>
    <row r="676" spans="1:69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</row>
    <row r="677" spans="1:69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</row>
    <row r="678" spans="1:69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</row>
    <row r="679" spans="1:6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</row>
    <row r="680" spans="1:69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</row>
    <row r="681" spans="1:69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</row>
    <row r="682" spans="1:69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</row>
    <row r="683" spans="1:69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</row>
    <row r="684" spans="1:69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</row>
    <row r="685" spans="1:69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</row>
    <row r="686" spans="1:69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</row>
    <row r="687" spans="1:69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</row>
    <row r="688" spans="1:69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</row>
    <row r="689" spans="1:6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</row>
    <row r="690" spans="1:69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</row>
    <row r="691" spans="1:69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</row>
    <row r="692" spans="1:69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</row>
    <row r="693" spans="1:69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</row>
    <row r="694" spans="1:69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</row>
    <row r="695" spans="1:69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</row>
    <row r="696" spans="1:69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</row>
    <row r="697" spans="1:69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</row>
    <row r="698" spans="1:69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</row>
    <row r="699" spans="1:6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</row>
    <row r="700" spans="1:69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</row>
    <row r="701" spans="1:69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</row>
    <row r="702" spans="1:69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</row>
    <row r="703" spans="1:69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</row>
    <row r="704" spans="1:69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</row>
    <row r="705" spans="1:69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</row>
    <row r="706" spans="1:69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</row>
    <row r="707" spans="1:69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</row>
    <row r="708" spans="1:69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</row>
    <row r="709" spans="1:6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</row>
    <row r="710" spans="1:69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</row>
    <row r="711" spans="1:69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</row>
    <row r="712" spans="1:69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</row>
    <row r="713" spans="1:69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</row>
    <row r="714" spans="1:69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</row>
    <row r="715" spans="1:69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</row>
    <row r="716" spans="1:69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</row>
    <row r="717" spans="1:69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</row>
    <row r="718" spans="1:69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</row>
    <row r="719" spans="1:6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</row>
    <row r="720" spans="1:69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</row>
    <row r="721" spans="1:69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</row>
    <row r="722" spans="1:69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</row>
    <row r="723" spans="1:69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</row>
    <row r="724" spans="1:69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</row>
    <row r="725" spans="1:69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</row>
    <row r="726" spans="1:69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</row>
    <row r="727" spans="1:69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</row>
    <row r="728" spans="1:69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</row>
    <row r="729" spans="1:6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</row>
    <row r="730" spans="1:69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</row>
    <row r="731" spans="1:69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</row>
    <row r="732" spans="1:69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</row>
    <row r="733" spans="1:69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</row>
    <row r="734" spans="1:69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</row>
    <row r="735" spans="1:69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</row>
    <row r="736" spans="1:69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</row>
    <row r="737" spans="1:69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</row>
    <row r="738" spans="1:69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</row>
    <row r="739" spans="1:6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</row>
    <row r="740" spans="1:69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</row>
    <row r="741" spans="1:69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</row>
    <row r="742" spans="1:69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</row>
    <row r="743" spans="1:69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</row>
    <row r="744" spans="1:69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</row>
    <row r="745" spans="1:69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</row>
    <row r="746" spans="1:69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</row>
    <row r="747" spans="1:69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</row>
    <row r="748" spans="1:69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</row>
    <row r="749" spans="1:6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</row>
    <row r="750" spans="1:69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</row>
    <row r="751" spans="1:69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</row>
    <row r="752" spans="1:69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</row>
    <row r="753" spans="1:69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</row>
    <row r="754" spans="1:69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</row>
    <row r="755" spans="1:69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</row>
    <row r="756" spans="1:69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</row>
    <row r="757" spans="1:69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</row>
    <row r="758" spans="1:69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</row>
    <row r="759" spans="1:6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</row>
    <row r="760" spans="1:69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</row>
    <row r="761" spans="1:69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</row>
    <row r="762" spans="1:69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</row>
    <row r="763" spans="1:69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</row>
    <row r="764" spans="1:69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</row>
    <row r="765" spans="1:69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</row>
    <row r="766" spans="1:69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</row>
    <row r="767" spans="1:69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</row>
    <row r="768" spans="1:69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</row>
    <row r="769" spans="1: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</row>
    <row r="770" spans="1:69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</row>
    <row r="771" spans="1:69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</row>
    <row r="772" spans="1:69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</row>
    <row r="773" spans="1:69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</row>
    <row r="774" spans="1:69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</row>
    <row r="775" spans="1:69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</row>
    <row r="776" spans="1:69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</row>
    <row r="777" spans="1:69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</row>
    <row r="778" spans="1:69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</row>
    <row r="779" spans="1:6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</row>
    <row r="780" spans="1:69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</row>
    <row r="781" spans="1:69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</row>
    <row r="782" spans="1:69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</row>
    <row r="783" spans="1:69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</row>
    <row r="784" spans="1:69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</row>
    <row r="785" spans="1:69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</row>
    <row r="786" spans="1:69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</row>
    <row r="787" spans="1:69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</row>
    <row r="788" spans="1:69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</row>
    <row r="789" spans="1:6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</row>
    <row r="790" spans="1:69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</row>
    <row r="791" spans="1:69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</row>
    <row r="792" spans="1:69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</row>
    <row r="793" spans="1:69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</row>
    <row r="794" spans="1:69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</row>
    <row r="795" spans="1:69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</row>
    <row r="796" spans="1:69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</row>
    <row r="797" spans="1:69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</row>
    <row r="798" spans="1:69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</row>
    <row r="799" spans="1:6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</row>
    <row r="800" spans="1:69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</row>
    <row r="801" spans="1:69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</row>
    <row r="802" spans="1:69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</row>
    <row r="803" spans="1:69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</row>
    <row r="804" spans="1:69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</row>
    <row r="805" spans="1:69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</row>
    <row r="806" spans="1:69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</row>
    <row r="807" spans="1:69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</row>
    <row r="808" spans="1:69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</row>
    <row r="809" spans="1:6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</row>
    <row r="810" spans="1:69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</row>
    <row r="811" spans="1:69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</row>
    <row r="812" spans="1:69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</row>
    <row r="813" spans="1:69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</row>
    <row r="814" spans="1:69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</row>
    <row r="815" spans="1:69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</row>
    <row r="816" spans="1:69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</row>
    <row r="817" spans="1:69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</row>
    <row r="818" spans="1:69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</row>
    <row r="819" spans="1:6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</row>
    <row r="820" spans="1:69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</row>
    <row r="821" spans="1:69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</row>
    <row r="822" spans="1:69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</row>
    <row r="823" spans="1:69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</row>
    <row r="824" spans="1:69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</row>
    <row r="825" spans="1:69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</row>
    <row r="826" spans="1:69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</row>
    <row r="827" spans="1:69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</row>
    <row r="828" spans="1:69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</row>
    <row r="829" spans="1:6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</row>
    <row r="830" spans="1:69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</row>
    <row r="831" spans="1:69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</row>
    <row r="832" spans="1:69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</row>
    <row r="833" spans="1:69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</row>
    <row r="834" spans="1:69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</row>
    <row r="835" spans="1:69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</row>
    <row r="836" spans="1:69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</row>
    <row r="837" spans="1:69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</row>
    <row r="838" spans="1:69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</row>
    <row r="839" spans="1:6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</row>
    <row r="840" spans="1:69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</row>
    <row r="841" spans="1:69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</row>
    <row r="842" spans="1:69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</row>
    <row r="843" spans="1:69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</row>
    <row r="844" spans="1:69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</row>
    <row r="845" spans="1:69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</row>
    <row r="846" spans="1:69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</row>
    <row r="847" spans="1:69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</row>
    <row r="848" spans="1:69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</row>
    <row r="849" spans="1:6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</row>
    <row r="850" spans="1:69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</row>
    <row r="851" spans="1:69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</row>
    <row r="852" spans="1:69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</row>
    <row r="853" spans="1:69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</row>
    <row r="854" spans="1:69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</row>
    <row r="855" spans="1:69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</row>
    <row r="856" spans="1:69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</row>
    <row r="857" spans="1:69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</row>
    <row r="858" spans="1:69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</row>
    <row r="859" spans="1:6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</row>
    <row r="860" spans="1:69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</row>
    <row r="861" spans="1:69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</row>
    <row r="862" spans="1:69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</row>
    <row r="863" spans="1:69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</row>
    <row r="864" spans="1:69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</row>
    <row r="865" spans="1:69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</row>
    <row r="866" spans="1:69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</row>
    <row r="867" spans="1:69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</row>
    <row r="868" spans="1:69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</row>
    <row r="869" spans="1: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</row>
    <row r="870" spans="1:69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</row>
    <row r="871" spans="1:69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</row>
    <row r="872" spans="1:69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</row>
    <row r="873" spans="1:69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</row>
    <row r="874" spans="1:69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</row>
    <row r="875" spans="1:69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</row>
    <row r="876" spans="1:69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</row>
    <row r="877" spans="1:69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</row>
    <row r="878" spans="1:69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</row>
    <row r="879" spans="1:6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</row>
    <row r="880" spans="1:69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</row>
    <row r="881" spans="1:69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</row>
    <row r="882" spans="1:69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</row>
    <row r="883" spans="1:69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</row>
    <row r="884" spans="1:69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</row>
    <row r="885" spans="1:69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</row>
    <row r="886" spans="1:69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</row>
    <row r="887" spans="1:69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</row>
    <row r="888" spans="1:69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</row>
    <row r="889" spans="1:6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</row>
    <row r="890" spans="1:69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</row>
    <row r="891" spans="1:69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</row>
    <row r="892" spans="1:69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</row>
    <row r="893" spans="1:69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</row>
    <row r="894" spans="1:69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</row>
    <row r="895" spans="1:69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</row>
    <row r="896" spans="1:69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</row>
    <row r="897" spans="1:69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</row>
    <row r="898" spans="1:69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</row>
    <row r="899" spans="1:6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</row>
    <row r="900" spans="1:69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</row>
    <row r="901" spans="1:69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</row>
    <row r="902" spans="1:69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</row>
    <row r="903" spans="1:69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</row>
    <row r="904" spans="1:69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</row>
    <row r="905" spans="1:69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</row>
    <row r="906" spans="1:69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</row>
    <row r="907" spans="1:69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</row>
    <row r="908" spans="1:69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</row>
    <row r="909" spans="1:6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</row>
    <row r="910" spans="1:69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</row>
    <row r="911" spans="1:69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</row>
    <row r="912" spans="1:69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</row>
    <row r="913" spans="1:69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</row>
    <row r="914" spans="1:69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</row>
    <row r="915" spans="1:69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</row>
    <row r="916" spans="1:69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</row>
    <row r="917" spans="1:69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</row>
    <row r="918" spans="1:69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</row>
    <row r="919" spans="1:6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</row>
    <row r="920" spans="1:69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</row>
    <row r="921" spans="1:69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</row>
    <row r="922" spans="1:69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</row>
    <row r="923" spans="1:69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</row>
    <row r="924" spans="1:69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</row>
    <row r="925" spans="1:69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</row>
    <row r="926" spans="1:69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</row>
    <row r="927" spans="1:69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</row>
    <row r="928" spans="1:69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</row>
    <row r="929" spans="1:6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</row>
    <row r="930" spans="1:69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</row>
    <row r="931" spans="1:69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</row>
    <row r="932" spans="1:69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</row>
    <row r="933" spans="1:69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</row>
    <row r="934" spans="1:69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</row>
    <row r="935" spans="1:69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</row>
    <row r="936" spans="1:69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</row>
    <row r="937" spans="1:69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</row>
    <row r="938" spans="1:69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</row>
    <row r="939" spans="1:6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</row>
    <row r="940" spans="1:69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</row>
    <row r="941" spans="1:69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</row>
    <row r="942" spans="1:69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</row>
    <row r="943" spans="1:69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</row>
    <row r="944" spans="1:69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</row>
    <row r="945" spans="1:69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</row>
    <row r="946" spans="1:69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</row>
    <row r="947" spans="1:69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</row>
    <row r="948" spans="1:69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</row>
    <row r="949" spans="1:6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</row>
    <row r="950" spans="1:69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</row>
    <row r="951" spans="1:69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</row>
    <row r="952" spans="1:69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</row>
    <row r="953" spans="1:69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</row>
    <row r="954" spans="1:69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</row>
    <row r="955" spans="1:69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</row>
    <row r="956" spans="1:69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</row>
    <row r="957" spans="1:69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</row>
    <row r="958" spans="1:69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</row>
    <row r="959" spans="1:6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</row>
    <row r="960" spans="1:69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</row>
    <row r="961" spans="1:69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</row>
    <row r="962" spans="1:69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</row>
    <row r="963" spans="1:69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</row>
    <row r="964" spans="1:69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</row>
    <row r="965" spans="1:69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</row>
    <row r="966" spans="1:69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</row>
    <row r="967" spans="1:69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</row>
    <row r="968" spans="1:69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</row>
    <row r="969" spans="1: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</row>
    <row r="970" spans="1:69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</row>
    <row r="971" spans="1:69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</row>
    <row r="972" spans="1:69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</row>
    <row r="973" spans="1:69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</row>
    <row r="974" spans="1:69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</row>
    <row r="975" spans="1:69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</row>
    <row r="976" spans="1:69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</row>
    <row r="977" spans="1:69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</row>
    <row r="978" spans="1:69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</row>
    <row r="979" spans="1:6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</row>
    <row r="980" spans="1:69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</row>
    <row r="981" spans="1:69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</row>
    <row r="982" spans="1:69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</row>
    <row r="983" spans="1:69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</row>
    <row r="984" spans="1:69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</row>
    <row r="985" spans="1:69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</row>
    <row r="986" spans="1:69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</row>
    <row r="987" spans="1:69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</row>
    <row r="988" spans="1:69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</row>
    <row r="989" spans="1:6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</row>
    <row r="990" spans="1:69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</row>
    <row r="991" spans="1:69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</row>
    <row r="992" spans="1:69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</row>
    <row r="993" spans="1:69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</row>
    <row r="994" spans="1:69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</row>
    <row r="995" spans="1:69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</row>
    <row r="996" spans="1:69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</row>
    <row r="997" spans="1:69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</row>
    <row r="998" spans="1:69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</row>
    <row r="999" spans="1:6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</row>
    <row r="1000" spans="1:69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</row>
  </sheetData>
  <mergeCells count="99">
    <mergeCell ref="AU24:BE24"/>
    <mergeCell ref="BG24:BQ24"/>
    <mergeCell ref="A7:A13"/>
    <mergeCell ref="A18:A24"/>
    <mergeCell ref="B18:I18"/>
    <mergeCell ref="B19:I19"/>
    <mergeCell ref="B20:I20"/>
    <mergeCell ref="B21:I21"/>
    <mergeCell ref="B22:I22"/>
    <mergeCell ref="B23:I23"/>
    <mergeCell ref="B24:I24"/>
    <mergeCell ref="K24:U24"/>
    <mergeCell ref="W24:AG24"/>
    <mergeCell ref="AI24:AS24"/>
    <mergeCell ref="W10:AG10"/>
    <mergeCell ref="AU16:BE16"/>
    <mergeCell ref="BG16:BQ16"/>
    <mergeCell ref="K10:U10"/>
    <mergeCell ref="K11:U11"/>
    <mergeCell ref="K12:U12"/>
    <mergeCell ref="K13:U13"/>
    <mergeCell ref="K16:U16"/>
    <mergeCell ref="W16:AG16"/>
    <mergeCell ref="AI16:AS16"/>
    <mergeCell ref="BG12:BQ12"/>
    <mergeCell ref="BG13:BQ13"/>
    <mergeCell ref="BG11:BQ11"/>
    <mergeCell ref="K7:U7"/>
    <mergeCell ref="W7:AG7"/>
    <mergeCell ref="K8:U8"/>
    <mergeCell ref="W8:AG8"/>
    <mergeCell ref="K9:U9"/>
    <mergeCell ref="W9:AG9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1:BC3"/>
    <mergeCell ref="K5:U5"/>
    <mergeCell ref="W5:AG5"/>
    <mergeCell ref="AI5:AS5"/>
    <mergeCell ref="AU5:BE5"/>
    <mergeCell ref="BG22:BQ22"/>
    <mergeCell ref="K23:U23"/>
    <mergeCell ref="W23:AG23"/>
    <mergeCell ref="AI23:AS23"/>
    <mergeCell ref="BG23:BQ23"/>
    <mergeCell ref="AU22:BE22"/>
    <mergeCell ref="AU23:BE23"/>
    <mergeCell ref="K22:U22"/>
    <mergeCell ref="W22:AG22"/>
    <mergeCell ref="AI22:AS22"/>
    <mergeCell ref="BG20:BQ20"/>
    <mergeCell ref="K21:U21"/>
    <mergeCell ref="W21:AG21"/>
    <mergeCell ref="AI21:AS21"/>
    <mergeCell ref="BG21:BQ21"/>
    <mergeCell ref="AU20:BE20"/>
    <mergeCell ref="AU21:BE21"/>
    <mergeCell ref="K20:U20"/>
    <mergeCell ref="W20:AG20"/>
    <mergeCell ref="AI20:AS20"/>
    <mergeCell ref="AU19:BE19"/>
    <mergeCell ref="K18:U18"/>
    <mergeCell ref="W18:AG18"/>
    <mergeCell ref="AI18:AS18"/>
    <mergeCell ref="BG18:BQ18"/>
    <mergeCell ref="K19:U19"/>
    <mergeCell ref="W19:AG19"/>
    <mergeCell ref="AI19:AS19"/>
    <mergeCell ref="BG19:BQ19"/>
    <mergeCell ref="B11:I11"/>
    <mergeCell ref="B12:I12"/>
    <mergeCell ref="B13:I13"/>
    <mergeCell ref="B16:I16"/>
    <mergeCell ref="AU18:BE18"/>
    <mergeCell ref="AI11:AS11"/>
    <mergeCell ref="AU11:BE11"/>
    <mergeCell ref="W11:AG11"/>
    <mergeCell ref="W12:AG12"/>
    <mergeCell ref="AI12:AS12"/>
    <mergeCell ref="AU12:BE12"/>
    <mergeCell ref="W13:AG13"/>
    <mergeCell ref="AI13:AS13"/>
    <mergeCell ref="AU13:BE13"/>
    <mergeCell ref="B5:I5"/>
    <mergeCell ref="B7:I7"/>
    <mergeCell ref="B8:I8"/>
    <mergeCell ref="B9:I9"/>
    <mergeCell ref="B10:I10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Q1000"/>
  <sheetViews>
    <sheetView workbookViewId="0"/>
  </sheetViews>
  <sheetFormatPr baseColWidth="10"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119" t="s">
        <v>228</v>
      </c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7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</row>
    <row r="2" spans="1:69" ht="14.2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38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40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</row>
    <row r="3" spans="1:69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41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3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</row>
    <row r="4" spans="1:69" ht="17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</row>
    <row r="5" spans="1:69" ht="24" customHeight="1">
      <c r="A5" s="7"/>
      <c r="B5" s="135" t="s">
        <v>229</v>
      </c>
      <c r="C5" s="112"/>
      <c r="D5" s="112"/>
      <c r="E5" s="112"/>
      <c r="F5" s="112"/>
      <c r="G5" s="112"/>
      <c r="H5" s="112"/>
      <c r="I5" s="113"/>
      <c r="J5" s="1"/>
      <c r="K5" s="136">
        <f>+Brujula!V3</f>
        <v>2024</v>
      </c>
      <c r="L5" s="54"/>
      <c r="M5" s="54"/>
      <c r="N5" s="54"/>
      <c r="O5" s="54"/>
      <c r="P5" s="54"/>
      <c r="Q5" s="54"/>
      <c r="R5" s="54"/>
      <c r="S5" s="54"/>
      <c r="T5" s="54"/>
      <c r="U5" s="55"/>
      <c r="V5" s="8"/>
      <c r="W5" s="136">
        <f>+K5+1</f>
        <v>2025</v>
      </c>
      <c r="X5" s="54"/>
      <c r="Y5" s="54"/>
      <c r="Z5" s="54"/>
      <c r="AA5" s="54"/>
      <c r="AB5" s="54"/>
      <c r="AC5" s="54"/>
      <c r="AD5" s="54"/>
      <c r="AE5" s="54"/>
      <c r="AF5" s="54"/>
      <c r="AG5" s="55"/>
      <c r="AH5" s="8"/>
      <c r="AI5" s="136">
        <f>+W5+1</f>
        <v>2026</v>
      </c>
      <c r="AJ5" s="54"/>
      <c r="AK5" s="54"/>
      <c r="AL5" s="54"/>
      <c r="AM5" s="54"/>
      <c r="AN5" s="54"/>
      <c r="AO5" s="54"/>
      <c r="AP5" s="54"/>
      <c r="AQ5" s="54"/>
      <c r="AR5" s="54"/>
      <c r="AS5" s="55"/>
      <c r="AT5" s="8"/>
      <c r="AU5" s="136">
        <f>+AI5+1</f>
        <v>2027</v>
      </c>
      <c r="AV5" s="54"/>
      <c r="AW5" s="54"/>
      <c r="AX5" s="54"/>
      <c r="AY5" s="54"/>
      <c r="AZ5" s="54"/>
      <c r="BA5" s="54"/>
      <c r="BB5" s="54"/>
      <c r="BC5" s="54"/>
      <c r="BD5" s="54"/>
      <c r="BE5" s="55"/>
      <c r="BF5" s="8"/>
      <c r="BG5" s="136">
        <f>+AU5+1</f>
        <v>2028</v>
      </c>
      <c r="BH5" s="54"/>
      <c r="BI5" s="54"/>
      <c r="BJ5" s="54"/>
      <c r="BK5" s="54"/>
      <c r="BL5" s="54"/>
      <c r="BM5" s="54"/>
      <c r="BN5" s="54"/>
      <c r="BO5" s="54"/>
      <c r="BP5" s="54"/>
      <c r="BQ5" s="55"/>
    </row>
    <row r="6" spans="1:69" ht="12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36" customHeight="1">
      <c r="A7" s="121" t="str">
        <f>B5</f>
        <v>EMPLEADO</v>
      </c>
      <c r="B7" s="114" t="s">
        <v>32</v>
      </c>
      <c r="C7" s="112"/>
      <c r="D7" s="112"/>
      <c r="E7" s="112"/>
      <c r="F7" s="112"/>
      <c r="G7" s="112"/>
      <c r="H7" s="112"/>
      <c r="I7" s="113"/>
      <c r="J7" s="1"/>
      <c r="K7" s="115" t="str">
        <f>IF(ISBLANK(Brujula!G23),"-",Brujula!G23)</f>
        <v xml:space="preserve">Yo ayudo de manera positiva a la solucion de problemas cada dia de trabajo. Y Cumplo metas y objetivos planteados.
</v>
      </c>
      <c r="L7" s="116"/>
      <c r="M7" s="116"/>
      <c r="N7" s="116"/>
      <c r="O7" s="116"/>
      <c r="P7" s="116"/>
      <c r="Q7" s="116"/>
      <c r="R7" s="116"/>
      <c r="S7" s="116"/>
      <c r="T7" s="116"/>
      <c r="U7" s="117"/>
      <c r="V7" s="9"/>
      <c r="W7" s="115" t="str">
        <f>IF(ISBLANK(Brujula!S23),"-",Brujula!S23)</f>
        <v>Yo soy organizada y creativa. Yo mejoro constantemente y soy diligente en corregir mis errores cada semana. Soy un buen ejemplo de trabajo arduo.</v>
      </c>
      <c r="X7" s="116"/>
      <c r="Y7" s="116"/>
      <c r="Z7" s="116"/>
      <c r="AA7" s="116"/>
      <c r="AB7" s="116"/>
      <c r="AC7" s="116"/>
      <c r="AD7" s="116"/>
      <c r="AE7" s="116"/>
      <c r="AF7" s="116"/>
      <c r="AG7" s="117"/>
      <c r="AH7" s="9"/>
      <c r="AI7" s="115" t="str">
        <f>IF(ISBLANK(Brujula!AE23),"-",Brujula!AE23)</f>
        <v xml:space="preserve">Tengo liderzgo dentro de mi ambito laboral. Siempre me esfuerzo por ser honesta y diligente en todo lo que me manden.
</v>
      </c>
      <c r="AJ7" s="116"/>
      <c r="AK7" s="116"/>
      <c r="AL7" s="116"/>
      <c r="AM7" s="116"/>
      <c r="AN7" s="116"/>
      <c r="AO7" s="116"/>
      <c r="AP7" s="116"/>
      <c r="AQ7" s="116"/>
      <c r="AR7" s="116"/>
      <c r="AS7" s="117"/>
      <c r="AT7" s="9"/>
      <c r="AU7" s="115" t="str">
        <f>IF(ISBLANK(Brujula!AQ23),"-",Brujula!AQ23)</f>
        <v xml:space="preserve">Soy Responsable al 100%  y Honesta. Cumplo metas y objetivos cada semana.
</v>
      </c>
      <c r="AV7" s="116"/>
      <c r="AW7" s="116"/>
      <c r="AX7" s="116"/>
      <c r="AY7" s="116"/>
      <c r="AZ7" s="116"/>
      <c r="BA7" s="116"/>
      <c r="BB7" s="116"/>
      <c r="BC7" s="116"/>
      <c r="BD7" s="116"/>
      <c r="BE7" s="117"/>
      <c r="BF7" s="9"/>
      <c r="BG7" s="115" t="str">
        <f>IF(ISBLANK(Brujula!BC23),"-",Brujula!BC23)</f>
        <v xml:space="preserve">Tengo carisma y empatia, yo Presto servicio con amor. Apoyo a mi comunidad con proyectos y talleres comunitarios cada mes. </v>
      </c>
      <c r="BH7" s="116"/>
      <c r="BI7" s="116"/>
      <c r="BJ7" s="116"/>
      <c r="BK7" s="116"/>
      <c r="BL7" s="116"/>
      <c r="BM7" s="116"/>
      <c r="BN7" s="116"/>
      <c r="BO7" s="116"/>
      <c r="BP7" s="116"/>
      <c r="BQ7" s="117"/>
    </row>
    <row r="8" spans="1:69" ht="28.5" customHeight="1">
      <c r="A8" s="122"/>
      <c r="B8" s="114" t="s">
        <v>33</v>
      </c>
      <c r="C8" s="112"/>
      <c r="D8" s="112"/>
      <c r="E8" s="112"/>
      <c r="F8" s="112"/>
      <c r="G8" s="112"/>
      <c r="H8" s="112"/>
      <c r="I8" s="113"/>
      <c r="J8" s="1"/>
      <c r="K8" s="118" t="s">
        <v>230</v>
      </c>
      <c r="L8" s="116"/>
      <c r="M8" s="116"/>
      <c r="N8" s="116"/>
      <c r="O8" s="116"/>
      <c r="P8" s="116"/>
      <c r="Q8" s="116"/>
      <c r="R8" s="116"/>
      <c r="S8" s="116"/>
      <c r="T8" s="116"/>
      <c r="U8" s="117"/>
      <c r="V8" s="10"/>
      <c r="W8" s="118" t="s">
        <v>231</v>
      </c>
      <c r="X8" s="116"/>
      <c r="Y8" s="116"/>
      <c r="Z8" s="116"/>
      <c r="AA8" s="116"/>
      <c r="AB8" s="116"/>
      <c r="AC8" s="116"/>
      <c r="AD8" s="116"/>
      <c r="AE8" s="116"/>
      <c r="AF8" s="116"/>
      <c r="AG8" s="117"/>
      <c r="AH8" s="10"/>
      <c r="AI8" s="118" t="s">
        <v>232</v>
      </c>
      <c r="AJ8" s="116"/>
      <c r="AK8" s="116"/>
      <c r="AL8" s="116"/>
      <c r="AM8" s="116"/>
      <c r="AN8" s="116"/>
      <c r="AO8" s="116"/>
      <c r="AP8" s="116"/>
      <c r="AQ8" s="116"/>
      <c r="AR8" s="116"/>
      <c r="AS8" s="117"/>
      <c r="AT8" s="10"/>
      <c r="AU8" s="118" t="s">
        <v>233</v>
      </c>
      <c r="AV8" s="116"/>
      <c r="AW8" s="116"/>
      <c r="AX8" s="116"/>
      <c r="AY8" s="116"/>
      <c r="AZ8" s="116"/>
      <c r="BA8" s="116"/>
      <c r="BB8" s="116"/>
      <c r="BC8" s="116"/>
      <c r="BD8" s="116"/>
      <c r="BE8" s="117"/>
      <c r="BF8" s="10"/>
      <c r="BG8" s="118" t="s">
        <v>234</v>
      </c>
      <c r="BH8" s="116"/>
      <c r="BI8" s="116"/>
      <c r="BJ8" s="116"/>
      <c r="BK8" s="116"/>
      <c r="BL8" s="116"/>
      <c r="BM8" s="116"/>
      <c r="BN8" s="116"/>
      <c r="BO8" s="116"/>
      <c r="BP8" s="116"/>
      <c r="BQ8" s="117"/>
    </row>
    <row r="9" spans="1:69" ht="28.5" customHeight="1">
      <c r="A9" s="122"/>
      <c r="B9" s="114" t="s">
        <v>39</v>
      </c>
      <c r="C9" s="112"/>
      <c r="D9" s="112"/>
      <c r="E9" s="112"/>
      <c r="F9" s="112"/>
      <c r="G9" s="112"/>
      <c r="H9" s="112"/>
      <c r="I9" s="113"/>
      <c r="J9" s="1"/>
      <c r="K9" s="118" t="s">
        <v>235</v>
      </c>
      <c r="L9" s="116"/>
      <c r="M9" s="116"/>
      <c r="N9" s="116"/>
      <c r="O9" s="116"/>
      <c r="P9" s="116"/>
      <c r="Q9" s="116"/>
      <c r="R9" s="116"/>
      <c r="S9" s="116"/>
      <c r="T9" s="116"/>
      <c r="U9" s="117"/>
      <c r="V9" s="10"/>
      <c r="W9" s="118" t="s">
        <v>236</v>
      </c>
      <c r="X9" s="116"/>
      <c r="Y9" s="116"/>
      <c r="Z9" s="116"/>
      <c r="AA9" s="116"/>
      <c r="AB9" s="116"/>
      <c r="AC9" s="116"/>
      <c r="AD9" s="116"/>
      <c r="AE9" s="116"/>
      <c r="AF9" s="116"/>
      <c r="AG9" s="117"/>
      <c r="AH9" s="10"/>
      <c r="AI9" s="118" t="s">
        <v>237</v>
      </c>
      <c r="AJ9" s="116"/>
      <c r="AK9" s="116"/>
      <c r="AL9" s="116"/>
      <c r="AM9" s="116"/>
      <c r="AN9" s="116"/>
      <c r="AO9" s="116"/>
      <c r="AP9" s="116"/>
      <c r="AQ9" s="116"/>
      <c r="AR9" s="116"/>
      <c r="AS9" s="117"/>
      <c r="AT9" s="10"/>
      <c r="AU9" s="118" t="s">
        <v>238</v>
      </c>
      <c r="AV9" s="116"/>
      <c r="AW9" s="116"/>
      <c r="AX9" s="116"/>
      <c r="AY9" s="116"/>
      <c r="AZ9" s="116"/>
      <c r="BA9" s="116"/>
      <c r="BB9" s="116"/>
      <c r="BC9" s="116"/>
      <c r="BD9" s="116"/>
      <c r="BE9" s="117"/>
      <c r="BF9" s="10"/>
      <c r="BG9" s="118" t="s">
        <v>239</v>
      </c>
      <c r="BH9" s="116"/>
      <c r="BI9" s="116"/>
      <c r="BJ9" s="116"/>
      <c r="BK9" s="116"/>
      <c r="BL9" s="116"/>
      <c r="BM9" s="116"/>
      <c r="BN9" s="116"/>
      <c r="BO9" s="116"/>
      <c r="BP9" s="116"/>
      <c r="BQ9" s="117"/>
    </row>
    <row r="10" spans="1:69" ht="28.5" customHeight="1">
      <c r="A10" s="122"/>
      <c r="B10" s="114" t="s">
        <v>45</v>
      </c>
      <c r="C10" s="112"/>
      <c r="D10" s="112"/>
      <c r="E10" s="112"/>
      <c r="F10" s="112"/>
      <c r="G10" s="112"/>
      <c r="H10" s="112"/>
      <c r="I10" s="113"/>
      <c r="J10" s="1"/>
      <c r="K10" s="118" t="s">
        <v>135</v>
      </c>
      <c r="L10" s="116"/>
      <c r="M10" s="116"/>
      <c r="N10" s="116"/>
      <c r="O10" s="116"/>
      <c r="P10" s="116"/>
      <c r="Q10" s="116"/>
      <c r="R10" s="116"/>
      <c r="S10" s="116"/>
      <c r="T10" s="116"/>
      <c r="U10" s="117"/>
      <c r="V10" s="10"/>
      <c r="W10" s="118" t="s">
        <v>240</v>
      </c>
      <c r="X10" s="116"/>
      <c r="Y10" s="116"/>
      <c r="Z10" s="116"/>
      <c r="AA10" s="116"/>
      <c r="AB10" s="116"/>
      <c r="AC10" s="116"/>
      <c r="AD10" s="116"/>
      <c r="AE10" s="116"/>
      <c r="AF10" s="116"/>
      <c r="AG10" s="117"/>
      <c r="AH10" s="10"/>
      <c r="AI10" s="118" t="s">
        <v>241</v>
      </c>
      <c r="AJ10" s="116"/>
      <c r="AK10" s="116"/>
      <c r="AL10" s="116"/>
      <c r="AM10" s="116"/>
      <c r="AN10" s="116"/>
      <c r="AO10" s="116"/>
      <c r="AP10" s="116"/>
      <c r="AQ10" s="116"/>
      <c r="AR10" s="116"/>
      <c r="AS10" s="117"/>
      <c r="AT10" s="10"/>
      <c r="AU10" s="118" t="s">
        <v>135</v>
      </c>
      <c r="AV10" s="116"/>
      <c r="AW10" s="116"/>
      <c r="AX10" s="116"/>
      <c r="AY10" s="116"/>
      <c r="AZ10" s="116"/>
      <c r="BA10" s="116"/>
      <c r="BB10" s="116"/>
      <c r="BC10" s="116"/>
      <c r="BD10" s="116"/>
      <c r="BE10" s="117"/>
      <c r="BF10" s="10"/>
      <c r="BG10" s="118" t="s">
        <v>135</v>
      </c>
      <c r="BH10" s="116"/>
      <c r="BI10" s="116"/>
      <c r="BJ10" s="116"/>
      <c r="BK10" s="116"/>
      <c r="BL10" s="116"/>
      <c r="BM10" s="116"/>
      <c r="BN10" s="116"/>
      <c r="BO10" s="116"/>
      <c r="BP10" s="116"/>
      <c r="BQ10" s="117"/>
    </row>
    <row r="11" spans="1:69" ht="28.5" customHeight="1">
      <c r="A11" s="122"/>
      <c r="B11" s="114" t="s">
        <v>49</v>
      </c>
      <c r="C11" s="112"/>
      <c r="D11" s="112"/>
      <c r="E11" s="112"/>
      <c r="F11" s="112"/>
      <c r="G11" s="112"/>
      <c r="H11" s="112"/>
      <c r="I11" s="113"/>
      <c r="J11" s="1"/>
      <c r="K11" s="118" t="s">
        <v>242</v>
      </c>
      <c r="L11" s="116"/>
      <c r="M11" s="116"/>
      <c r="N11" s="116"/>
      <c r="O11" s="116"/>
      <c r="P11" s="116"/>
      <c r="Q11" s="116"/>
      <c r="R11" s="116"/>
      <c r="S11" s="116"/>
      <c r="T11" s="116"/>
      <c r="U11" s="117"/>
      <c r="V11" s="10"/>
      <c r="W11" s="118" t="s">
        <v>243</v>
      </c>
      <c r="X11" s="116"/>
      <c r="Y11" s="116"/>
      <c r="Z11" s="116"/>
      <c r="AA11" s="116"/>
      <c r="AB11" s="116"/>
      <c r="AC11" s="116"/>
      <c r="AD11" s="116"/>
      <c r="AE11" s="116"/>
      <c r="AF11" s="116"/>
      <c r="AG11" s="117"/>
      <c r="AH11" s="10"/>
      <c r="AI11" s="118" t="s">
        <v>244</v>
      </c>
      <c r="AJ11" s="116"/>
      <c r="AK11" s="116"/>
      <c r="AL11" s="116"/>
      <c r="AM11" s="116"/>
      <c r="AN11" s="116"/>
      <c r="AO11" s="116"/>
      <c r="AP11" s="116"/>
      <c r="AQ11" s="116"/>
      <c r="AR11" s="116"/>
      <c r="AS11" s="117"/>
      <c r="AT11" s="10"/>
      <c r="AU11" s="118" t="s">
        <v>137</v>
      </c>
      <c r="AV11" s="116"/>
      <c r="AW11" s="116"/>
      <c r="AX11" s="116"/>
      <c r="AY11" s="116"/>
      <c r="AZ11" s="116"/>
      <c r="BA11" s="116"/>
      <c r="BB11" s="116"/>
      <c r="BC11" s="116"/>
      <c r="BD11" s="116"/>
      <c r="BE11" s="117"/>
      <c r="BF11" s="10"/>
      <c r="BG11" s="118" t="s">
        <v>137</v>
      </c>
      <c r="BH11" s="116"/>
      <c r="BI11" s="116"/>
      <c r="BJ11" s="116"/>
      <c r="BK11" s="116"/>
      <c r="BL11" s="116"/>
      <c r="BM11" s="116"/>
      <c r="BN11" s="116"/>
      <c r="BO11" s="116"/>
      <c r="BP11" s="116"/>
      <c r="BQ11" s="117"/>
    </row>
    <row r="12" spans="1:69" ht="28.5" customHeight="1">
      <c r="A12" s="122"/>
      <c r="B12" s="114" t="s">
        <v>55</v>
      </c>
      <c r="C12" s="112"/>
      <c r="D12" s="112"/>
      <c r="E12" s="112"/>
      <c r="F12" s="112"/>
      <c r="G12" s="112"/>
      <c r="H12" s="112"/>
      <c r="I12" s="113"/>
      <c r="J12" s="1"/>
      <c r="K12" s="118" t="s">
        <v>245</v>
      </c>
      <c r="L12" s="116"/>
      <c r="M12" s="116"/>
      <c r="N12" s="116"/>
      <c r="O12" s="116"/>
      <c r="P12" s="116"/>
      <c r="Q12" s="116"/>
      <c r="R12" s="116"/>
      <c r="S12" s="116"/>
      <c r="T12" s="116"/>
      <c r="U12" s="117"/>
      <c r="V12" s="10"/>
      <c r="W12" s="118" t="s">
        <v>246</v>
      </c>
      <c r="X12" s="116"/>
      <c r="Y12" s="116"/>
      <c r="Z12" s="116"/>
      <c r="AA12" s="116"/>
      <c r="AB12" s="116"/>
      <c r="AC12" s="116"/>
      <c r="AD12" s="116"/>
      <c r="AE12" s="116"/>
      <c r="AF12" s="116"/>
      <c r="AG12" s="117"/>
      <c r="AH12" s="10"/>
      <c r="AI12" s="118" t="s">
        <v>246</v>
      </c>
      <c r="AJ12" s="116"/>
      <c r="AK12" s="116"/>
      <c r="AL12" s="116"/>
      <c r="AM12" s="116"/>
      <c r="AN12" s="116"/>
      <c r="AO12" s="116"/>
      <c r="AP12" s="116"/>
      <c r="AQ12" s="116"/>
      <c r="AR12" s="116"/>
      <c r="AS12" s="117"/>
      <c r="AT12" s="10"/>
      <c r="AU12" s="118" t="s">
        <v>247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7"/>
      <c r="BF12" s="10"/>
      <c r="BG12" s="118" t="s">
        <v>248</v>
      </c>
      <c r="BH12" s="116"/>
      <c r="BI12" s="116"/>
      <c r="BJ12" s="116"/>
      <c r="BK12" s="116"/>
      <c r="BL12" s="116"/>
      <c r="BM12" s="116"/>
      <c r="BN12" s="116"/>
      <c r="BO12" s="116"/>
      <c r="BP12" s="116"/>
      <c r="BQ12" s="117"/>
    </row>
    <row r="13" spans="1:69" ht="28.5" customHeight="1">
      <c r="A13" s="123"/>
      <c r="B13" s="114" t="s">
        <v>61</v>
      </c>
      <c r="C13" s="112"/>
      <c r="D13" s="112"/>
      <c r="E13" s="112"/>
      <c r="F13" s="112"/>
      <c r="G13" s="112"/>
      <c r="H13" s="112"/>
      <c r="I13" s="113"/>
      <c r="J13" s="1"/>
      <c r="K13" s="118" t="s">
        <v>249</v>
      </c>
      <c r="L13" s="116"/>
      <c r="M13" s="116"/>
      <c r="N13" s="116"/>
      <c r="O13" s="116"/>
      <c r="P13" s="116"/>
      <c r="Q13" s="116"/>
      <c r="R13" s="116"/>
      <c r="S13" s="116"/>
      <c r="T13" s="116"/>
      <c r="U13" s="117"/>
      <c r="V13" s="10"/>
      <c r="W13" s="118" t="s">
        <v>250</v>
      </c>
      <c r="X13" s="116"/>
      <c r="Y13" s="116"/>
      <c r="Z13" s="116"/>
      <c r="AA13" s="116"/>
      <c r="AB13" s="116"/>
      <c r="AC13" s="116"/>
      <c r="AD13" s="116"/>
      <c r="AE13" s="116"/>
      <c r="AF13" s="116"/>
      <c r="AG13" s="117"/>
      <c r="AH13" s="10"/>
      <c r="AI13" s="118" t="s">
        <v>251</v>
      </c>
      <c r="AJ13" s="116"/>
      <c r="AK13" s="116"/>
      <c r="AL13" s="116"/>
      <c r="AM13" s="116"/>
      <c r="AN13" s="116"/>
      <c r="AO13" s="116"/>
      <c r="AP13" s="116"/>
      <c r="AQ13" s="116"/>
      <c r="AR13" s="116"/>
      <c r="AS13" s="117"/>
      <c r="AT13" s="10"/>
      <c r="AU13" s="118" t="s">
        <v>252</v>
      </c>
      <c r="AV13" s="116"/>
      <c r="AW13" s="116"/>
      <c r="AX13" s="116"/>
      <c r="AY13" s="116"/>
      <c r="AZ13" s="116"/>
      <c r="BA13" s="116"/>
      <c r="BB13" s="116"/>
      <c r="BC13" s="116"/>
      <c r="BD13" s="116"/>
      <c r="BE13" s="117"/>
      <c r="BF13" s="10"/>
      <c r="BG13" s="118" t="s">
        <v>253</v>
      </c>
      <c r="BH13" s="116"/>
      <c r="BI13" s="116"/>
      <c r="BJ13" s="116"/>
      <c r="BK13" s="116"/>
      <c r="BL13" s="116"/>
      <c r="BM13" s="116"/>
      <c r="BN13" s="116"/>
      <c r="BO13" s="116"/>
      <c r="BP13" s="116"/>
      <c r="BQ13" s="117"/>
    </row>
    <row r="14" spans="1:69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24" customHeight="1">
      <c r="A16" s="7"/>
      <c r="B16" s="135" t="s">
        <v>254</v>
      </c>
      <c r="C16" s="112"/>
      <c r="D16" s="112"/>
      <c r="E16" s="112"/>
      <c r="F16" s="112"/>
      <c r="G16" s="112"/>
      <c r="H16" s="112"/>
      <c r="I16" s="113"/>
      <c r="J16" s="1"/>
      <c r="K16" s="136">
        <f>+Brujula!V3</f>
        <v>2024</v>
      </c>
      <c r="L16" s="54"/>
      <c r="M16" s="54"/>
      <c r="N16" s="54"/>
      <c r="O16" s="54"/>
      <c r="P16" s="54"/>
      <c r="Q16" s="54"/>
      <c r="R16" s="54"/>
      <c r="S16" s="54"/>
      <c r="T16" s="54"/>
      <c r="U16" s="55"/>
      <c r="V16" s="8"/>
      <c r="W16" s="136">
        <f>+K16+1</f>
        <v>2025</v>
      </c>
      <c r="X16" s="54"/>
      <c r="Y16" s="54"/>
      <c r="Z16" s="54"/>
      <c r="AA16" s="54"/>
      <c r="AB16" s="54"/>
      <c r="AC16" s="54"/>
      <c r="AD16" s="54"/>
      <c r="AE16" s="54"/>
      <c r="AF16" s="54"/>
      <c r="AG16" s="55"/>
      <c r="AH16" s="8"/>
      <c r="AI16" s="136">
        <f>+W16+1</f>
        <v>2026</v>
      </c>
      <c r="AJ16" s="54"/>
      <c r="AK16" s="54"/>
      <c r="AL16" s="54"/>
      <c r="AM16" s="54"/>
      <c r="AN16" s="54"/>
      <c r="AO16" s="54"/>
      <c r="AP16" s="54"/>
      <c r="AQ16" s="54"/>
      <c r="AR16" s="54"/>
      <c r="AS16" s="55"/>
      <c r="AT16" s="8"/>
      <c r="AU16" s="136">
        <f>+AI16+1</f>
        <v>2027</v>
      </c>
      <c r="AV16" s="54"/>
      <c r="AW16" s="54"/>
      <c r="AX16" s="54"/>
      <c r="AY16" s="54"/>
      <c r="AZ16" s="54"/>
      <c r="BA16" s="54"/>
      <c r="BB16" s="54"/>
      <c r="BC16" s="54"/>
      <c r="BD16" s="54"/>
      <c r="BE16" s="55"/>
      <c r="BF16" s="8"/>
      <c r="BG16" s="136">
        <f>+AU16+1</f>
        <v>2028</v>
      </c>
      <c r="BH16" s="54"/>
      <c r="BI16" s="54"/>
      <c r="BJ16" s="54"/>
      <c r="BK16" s="54"/>
      <c r="BL16" s="54"/>
      <c r="BM16" s="54"/>
      <c r="BN16" s="54"/>
      <c r="BO16" s="54"/>
      <c r="BP16" s="54"/>
      <c r="BQ16" s="55"/>
    </row>
    <row r="17" spans="1:69" ht="12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36" customHeight="1">
      <c r="A18" s="121" t="str">
        <f>B16</f>
        <v>EMPRENDEDOR</v>
      </c>
      <c r="B18" s="114" t="s">
        <v>32</v>
      </c>
      <c r="C18" s="112"/>
      <c r="D18" s="112"/>
      <c r="E18" s="112"/>
      <c r="F18" s="112"/>
      <c r="G18" s="112"/>
      <c r="H18" s="112"/>
      <c r="I18" s="113"/>
      <c r="J18" s="1"/>
      <c r="K18" s="115" t="str">
        <f>IF(ISBLANK(Brujula!G24),"-",Brujula!G24)</f>
        <v xml:space="preserve">Estoy mejorando cada mes en mi capacidad de Hablar en publico. Tengo un buen empleo para proveer para mi familia.
</v>
      </c>
      <c r="L18" s="116"/>
      <c r="M18" s="116"/>
      <c r="N18" s="116"/>
      <c r="O18" s="116"/>
      <c r="P18" s="116"/>
      <c r="Q18" s="116"/>
      <c r="R18" s="116"/>
      <c r="S18" s="116"/>
      <c r="T18" s="116"/>
      <c r="U18" s="117"/>
      <c r="V18" s="9"/>
      <c r="W18" s="115" t="str">
        <f>IF(ISBLANK(Brujula!S24),"-",Brujula!S24)</f>
        <v xml:space="preserve">Aprendo tecnicas para manejar el estrés cada dia aplica una. Me preparo financieramente para el exito y soy autosuficiente.
</v>
      </c>
      <c r="X18" s="116"/>
      <c r="Y18" s="116"/>
      <c r="Z18" s="116"/>
      <c r="AA18" s="116"/>
      <c r="AB18" s="116"/>
      <c r="AC18" s="116"/>
      <c r="AD18" s="116"/>
      <c r="AE18" s="116"/>
      <c r="AF18" s="116"/>
      <c r="AG18" s="117"/>
      <c r="AH18" s="9"/>
      <c r="AI18" s="115" t="str">
        <f>IF(ISBLANK(Brujula!AE24),"-",Brujula!AE24)</f>
        <v xml:space="preserve">Aprendo cada semana la nueva gestion del Software . Me educo a la manera del Señor para lograr mis objetivos.
</v>
      </c>
      <c r="AJ18" s="116"/>
      <c r="AK18" s="116"/>
      <c r="AL18" s="116"/>
      <c r="AM18" s="116"/>
      <c r="AN18" s="116"/>
      <c r="AO18" s="116"/>
      <c r="AP18" s="116"/>
      <c r="AQ18" s="116"/>
      <c r="AR18" s="116"/>
      <c r="AS18" s="117"/>
      <c r="AT18" s="9"/>
      <c r="AU18" s="115" t="str">
        <f>IF(ISBLANK(Brujula!AQ24),"-",Brujula!AQ24)</f>
        <v>Yo asisto a la convencion de mi industria cada trismestre. Y me enfoco en mis talentos y habilidades.</v>
      </c>
      <c r="AV18" s="116"/>
      <c r="AW18" s="116"/>
      <c r="AX18" s="116"/>
      <c r="AY18" s="116"/>
      <c r="AZ18" s="116"/>
      <c r="BA18" s="116"/>
      <c r="BB18" s="116"/>
      <c r="BC18" s="116"/>
      <c r="BD18" s="116"/>
      <c r="BE18" s="117"/>
      <c r="BF18" s="9"/>
      <c r="BG18" s="115" t="str">
        <f>IF(ISBLANK(Brujula!BC24),"-",Brujula!BC24)</f>
        <v>Desarrollo competencias para ser mejor en mi negocio. Estoy ampliando mis opciones para poder tener ingresos semanales adicionales y ser autosuficiente.</v>
      </c>
      <c r="BH18" s="116"/>
      <c r="BI18" s="116"/>
      <c r="BJ18" s="116"/>
      <c r="BK18" s="116"/>
      <c r="BL18" s="116"/>
      <c r="BM18" s="116"/>
      <c r="BN18" s="116"/>
      <c r="BO18" s="116"/>
      <c r="BP18" s="116"/>
      <c r="BQ18" s="117"/>
    </row>
    <row r="19" spans="1:69" ht="28.5" customHeight="1">
      <c r="A19" s="122"/>
      <c r="B19" s="114" t="s">
        <v>33</v>
      </c>
      <c r="C19" s="112"/>
      <c r="D19" s="112"/>
      <c r="E19" s="112"/>
      <c r="F19" s="112"/>
      <c r="G19" s="112"/>
      <c r="H19" s="112"/>
      <c r="I19" s="113"/>
      <c r="J19" s="1"/>
      <c r="K19" s="118" t="s">
        <v>255</v>
      </c>
      <c r="L19" s="116"/>
      <c r="M19" s="116"/>
      <c r="N19" s="116"/>
      <c r="O19" s="116"/>
      <c r="P19" s="116"/>
      <c r="Q19" s="116"/>
      <c r="R19" s="116"/>
      <c r="S19" s="116"/>
      <c r="T19" s="116"/>
      <c r="U19" s="117"/>
      <c r="V19" s="10"/>
      <c r="W19" s="118" t="s">
        <v>256</v>
      </c>
      <c r="X19" s="116"/>
      <c r="Y19" s="116"/>
      <c r="Z19" s="116"/>
      <c r="AA19" s="116"/>
      <c r="AB19" s="116"/>
      <c r="AC19" s="116"/>
      <c r="AD19" s="116"/>
      <c r="AE19" s="116"/>
      <c r="AF19" s="116"/>
      <c r="AG19" s="117"/>
      <c r="AH19" s="10"/>
      <c r="AI19" s="118" t="s">
        <v>257</v>
      </c>
      <c r="AJ19" s="116"/>
      <c r="AK19" s="116"/>
      <c r="AL19" s="116"/>
      <c r="AM19" s="116"/>
      <c r="AN19" s="116"/>
      <c r="AO19" s="116"/>
      <c r="AP19" s="116"/>
      <c r="AQ19" s="116"/>
      <c r="AR19" s="116"/>
      <c r="AS19" s="117"/>
      <c r="AT19" s="10"/>
      <c r="AU19" s="118" t="s">
        <v>258</v>
      </c>
      <c r="AV19" s="116"/>
      <c r="AW19" s="116"/>
      <c r="AX19" s="116"/>
      <c r="AY19" s="116"/>
      <c r="AZ19" s="116"/>
      <c r="BA19" s="116"/>
      <c r="BB19" s="116"/>
      <c r="BC19" s="116"/>
      <c r="BD19" s="116"/>
      <c r="BE19" s="117"/>
      <c r="BF19" s="10"/>
      <c r="BG19" s="118" t="s">
        <v>259</v>
      </c>
      <c r="BH19" s="116"/>
      <c r="BI19" s="116"/>
      <c r="BJ19" s="116"/>
      <c r="BK19" s="116"/>
      <c r="BL19" s="116"/>
      <c r="BM19" s="116"/>
      <c r="BN19" s="116"/>
      <c r="BO19" s="116"/>
      <c r="BP19" s="116"/>
      <c r="BQ19" s="117"/>
    </row>
    <row r="20" spans="1:69" ht="28.5" customHeight="1">
      <c r="A20" s="122"/>
      <c r="B20" s="114" t="s">
        <v>39</v>
      </c>
      <c r="C20" s="112"/>
      <c r="D20" s="112"/>
      <c r="E20" s="112"/>
      <c r="F20" s="112"/>
      <c r="G20" s="112"/>
      <c r="H20" s="112"/>
      <c r="I20" s="113"/>
      <c r="J20" s="1"/>
      <c r="K20" s="118" t="s">
        <v>260</v>
      </c>
      <c r="L20" s="116"/>
      <c r="M20" s="116"/>
      <c r="N20" s="116"/>
      <c r="O20" s="116"/>
      <c r="P20" s="116"/>
      <c r="Q20" s="116"/>
      <c r="R20" s="116"/>
      <c r="S20" s="116"/>
      <c r="T20" s="116"/>
      <c r="U20" s="117"/>
      <c r="V20" s="10"/>
      <c r="W20" s="118" t="s">
        <v>261</v>
      </c>
      <c r="X20" s="116"/>
      <c r="Y20" s="116"/>
      <c r="Z20" s="116"/>
      <c r="AA20" s="116"/>
      <c r="AB20" s="116"/>
      <c r="AC20" s="116"/>
      <c r="AD20" s="116"/>
      <c r="AE20" s="116"/>
      <c r="AF20" s="116"/>
      <c r="AG20" s="117"/>
      <c r="AH20" s="10"/>
      <c r="AI20" s="118" t="s">
        <v>262</v>
      </c>
      <c r="AJ20" s="116"/>
      <c r="AK20" s="116"/>
      <c r="AL20" s="116"/>
      <c r="AM20" s="116"/>
      <c r="AN20" s="116"/>
      <c r="AO20" s="116"/>
      <c r="AP20" s="116"/>
      <c r="AQ20" s="116"/>
      <c r="AR20" s="116"/>
      <c r="AS20" s="117"/>
      <c r="AT20" s="10"/>
      <c r="AU20" s="118" t="s">
        <v>263</v>
      </c>
      <c r="AV20" s="116"/>
      <c r="AW20" s="116"/>
      <c r="AX20" s="116"/>
      <c r="AY20" s="116"/>
      <c r="AZ20" s="116"/>
      <c r="BA20" s="116"/>
      <c r="BB20" s="116"/>
      <c r="BC20" s="116"/>
      <c r="BD20" s="116"/>
      <c r="BE20" s="117"/>
      <c r="BF20" s="10"/>
      <c r="BG20" s="118" t="s">
        <v>264</v>
      </c>
      <c r="BH20" s="116"/>
      <c r="BI20" s="116"/>
      <c r="BJ20" s="116"/>
      <c r="BK20" s="116"/>
      <c r="BL20" s="116"/>
      <c r="BM20" s="116"/>
      <c r="BN20" s="116"/>
      <c r="BO20" s="116"/>
      <c r="BP20" s="116"/>
      <c r="BQ20" s="117"/>
    </row>
    <row r="21" spans="1:69" ht="28.5" customHeight="1">
      <c r="A21" s="122"/>
      <c r="B21" s="114" t="s">
        <v>45</v>
      </c>
      <c r="C21" s="112"/>
      <c r="D21" s="112"/>
      <c r="E21" s="112"/>
      <c r="F21" s="112"/>
      <c r="G21" s="112"/>
      <c r="H21" s="112"/>
      <c r="I21" s="113"/>
      <c r="J21" s="1"/>
      <c r="K21" s="118" t="s">
        <v>265</v>
      </c>
      <c r="L21" s="116"/>
      <c r="M21" s="116"/>
      <c r="N21" s="116"/>
      <c r="O21" s="116"/>
      <c r="P21" s="116"/>
      <c r="Q21" s="116"/>
      <c r="R21" s="116"/>
      <c r="S21" s="116"/>
      <c r="T21" s="116"/>
      <c r="U21" s="117"/>
      <c r="V21" s="10"/>
      <c r="W21" s="118" t="s">
        <v>266</v>
      </c>
      <c r="X21" s="116"/>
      <c r="Y21" s="116"/>
      <c r="Z21" s="116"/>
      <c r="AA21" s="116"/>
      <c r="AB21" s="116"/>
      <c r="AC21" s="116"/>
      <c r="AD21" s="116"/>
      <c r="AE21" s="116"/>
      <c r="AF21" s="116"/>
      <c r="AG21" s="117"/>
      <c r="AH21" s="10"/>
      <c r="AI21" s="118" t="s">
        <v>267</v>
      </c>
      <c r="AJ21" s="116"/>
      <c r="AK21" s="116"/>
      <c r="AL21" s="116"/>
      <c r="AM21" s="116"/>
      <c r="AN21" s="116"/>
      <c r="AO21" s="116"/>
      <c r="AP21" s="116"/>
      <c r="AQ21" s="116"/>
      <c r="AR21" s="116"/>
      <c r="AS21" s="117"/>
      <c r="AT21" s="10"/>
      <c r="AU21" s="118" t="s">
        <v>268</v>
      </c>
      <c r="AV21" s="116"/>
      <c r="AW21" s="116"/>
      <c r="AX21" s="116"/>
      <c r="AY21" s="116"/>
      <c r="AZ21" s="116"/>
      <c r="BA21" s="116"/>
      <c r="BB21" s="116"/>
      <c r="BC21" s="116"/>
      <c r="BD21" s="116"/>
      <c r="BE21" s="117"/>
      <c r="BF21" s="10"/>
      <c r="BG21" s="118" t="s">
        <v>269</v>
      </c>
      <c r="BH21" s="116"/>
      <c r="BI21" s="116"/>
      <c r="BJ21" s="116"/>
      <c r="BK21" s="116"/>
      <c r="BL21" s="116"/>
      <c r="BM21" s="116"/>
      <c r="BN21" s="116"/>
      <c r="BO21" s="116"/>
      <c r="BP21" s="116"/>
      <c r="BQ21" s="117"/>
    </row>
    <row r="22" spans="1:69" ht="28.5" customHeight="1">
      <c r="A22" s="122"/>
      <c r="B22" s="114" t="s">
        <v>49</v>
      </c>
      <c r="C22" s="112"/>
      <c r="D22" s="112"/>
      <c r="E22" s="112"/>
      <c r="F22" s="112"/>
      <c r="G22" s="112"/>
      <c r="H22" s="112"/>
      <c r="I22" s="113"/>
      <c r="J22" s="1"/>
      <c r="K22" s="118" t="s">
        <v>270</v>
      </c>
      <c r="L22" s="116"/>
      <c r="M22" s="116"/>
      <c r="N22" s="116"/>
      <c r="O22" s="116"/>
      <c r="P22" s="116"/>
      <c r="Q22" s="116"/>
      <c r="R22" s="116"/>
      <c r="S22" s="116"/>
      <c r="T22" s="116"/>
      <c r="U22" s="117"/>
      <c r="V22" s="10"/>
      <c r="W22" s="118" t="s">
        <v>271</v>
      </c>
      <c r="X22" s="116"/>
      <c r="Y22" s="116"/>
      <c r="Z22" s="116"/>
      <c r="AA22" s="116"/>
      <c r="AB22" s="116"/>
      <c r="AC22" s="116"/>
      <c r="AD22" s="116"/>
      <c r="AE22" s="116"/>
      <c r="AF22" s="116"/>
      <c r="AG22" s="117"/>
      <c r="AH22" s="10"/>
      <c r="AI22" s="118" t="s">
        <v>272</v>
      </c>
      <c r="AJ22" s="116"/>
      <c r="AK22" s="116"/>
      <c r="AL22" s="116"/>
      <c r="AM22" s="116"/>
      <c r="AN22" s="116"/>
      <c r="AO22" s="116"/>
      <c r="AP22" s="116"/>
      <c r="AQ22" s="116"/>
      <c r="AR22" s="116"/>
      <c r="AS22" s="117"/>
      <c r="AT22" s="10"/>
      <c r="AU22" s="118" t="s">
        <v>273</v>
      </c>
      <c r="AV22" s="116"/>
      <c r="AW22" s="116"/>
      <c r="AX22" s="116"/>
      <c r="AY22" s="116"/>
      <c r="AZ22" s="116"/>
      <c r="BA22" s="116"/>
      <c r="BB22" s="116"/>
      <c r="BC22" s="116"/>
      <c r="BD22" s="116"/>
      <c r="BE22" s="117"/>
      <c r="BF22" s="10"/>
      <c r="BG22" s="118" t="s">
        <v>274</v>
      </c>
      <c r="BH22" s="116"/>
      <c r="BI22" s="116"/>
      <c r="BJ22" s="116"/>
      <c r="BK22" s="116"/>
      <c r="BL22" s="116"/>
      <c r="BM22" s="116"/>
      <c r="BN22" s="116"/>
      <c r="BO22" s="116"/>
      <c r="BP22" s="116"/>
      <c r="BQ22" s="117"/>
    </row>
    <row r="23" spans="1:69" ht="28.5" customHeight="1">
      <c r="A23" s="122"/>
      <c r="B23" s="114" t="s">
        <v>55</v>
      </c>
      <c r="C23" s="112"/>
      <c r="D23" s="112"/>
      <c r="E23" s="112"/>
      <c r="F23" s="112"/>
      <c r="G23" s="112"/>
      <c r="H23" s="112"/>
      <c r="I23" s="113"/>
      <c r="J23" s="1"/>
      <c r="K23" s="118" t="s">
        <v>275</v>
      </c>
      <c r="L23" s="116"/>
      <c r="M23" s="116"/>
      <c r="N23" s="116"/>
      <c r="O23" s="116"/>
      <c r="P23" s="116"/>
      <c r="Q23" s="116"/>
      <c r="R23" s="116"/>
      <c r="S23" s="116"/>
      <c r="T23" s="116"/>
      <c r="U23" s="117"/>
      <c r="V23" s="10"/>
      <c r="W23" s="118" t="s">
        <v>276</v>
      </c>
      <c r="X23" s="116"/>
      <c r="Y23" s="116"/>
      <c r="Z23" s="116"/>
      <c r="AA23" s="116"/>
      <c r="AB23" s="116"/>
      <c r="AC23" s="116"/>
      <c r="AD23" s="116"/>
      <c r="AE23" s="116"/>
      <c r="AF23" s="116"/>
      <c r="AG23" s="117"/>
      <c r="AH23" s="10"/>
      <c r="AI23" s="118" t="s">
        <v>277</v>
      </c>
      <c r="AJ23" s="116"/>
      <c r="AK23" s="116"/>
      <c r="AL23" s="116"/>
      <c r="AM23" s="116"/>
      <c r="AN23" s="116"/>
      <c r="AO23" s="116"/>
      <c r="AP23" s="116"/>
      <c r="AQ23" s="116"/>
      <c r="AR23" s="116"/>
      <c r="AS23" s="117"/>
      <c r="AT23" s="10"/>
      <c r="AU23" s="118" t="s">
        <v>278</v>
      </c>
      <c r="AV23" s="116"/>
      <c r="AW23" s="116"/>
      <c r="AX23" s="116"/>
      <c r="AY23" s="116"/>
      <c r="AZ23" s="116"/>
      <c r="BA23" s="116"/>
      <c r="BB23" s="116"/>
      <c r="BC23" s="116"/>
      <c r="BD23" s="116"/>
      <c r="BE23" s="117"/>
      <c r="BF23" s="10"/>
      <c r="BG23" s="118" t="s">
        <v>279</v>
      </c>
      <c r="BH23" s="116"/>
      <c r="BI23" s="116"/>
      <c r="BJ23" s="116"/>
      <c r="BK23" s="116"/>
      <c r="BL23" s="116"/>
      <c r="BM23" s="116"/>
      <c r="BN23" s="116"/>
      <c r="BO23" s="116"/>
      <c r="BP23" s="116"/>
      <c r="BQ23" s="117"/>
    </row>
    <row r="24" spans="1:69" ht="28.5" customHeight="1">
      <c r="A24" s="123"/>
      <c r="B24" s="114" t="s">
        <v>61</v>
      </c>
      <c r="C24" s="112"/>
      <c r="D24" s="112"/>
      <c r="E24" s="112"/>
      <c r="F24" s="112"/>
      <c r="G24" s="112"/>
      <c r="H24" s="112"/>
      <c r="I24" s="113"/>
      <c r="J24" s="1"/>
      <c r="K24" s="118" t="s">
        <v>92</v>
      </c>
      <c r="L24" s="116"/>
      <c r="M24" s="116"/>
      <c r="N24" s="116"/>
      <c r="O24" s="116"/>
      <c r="P24" s="116"/>
      <c r="Q24" s="116"/>
      <c r="R24" s="116"/>
      <c r="S24" s="116"/>
      <c r="T24" s="116"/>
      <c r="U24" s="117"/>
      <c r="V24" s="10"/>
      <c r="W24" s="118" t="s">
        <v>280</v>
      </c>
      <c r="X24" s="116"/>
      <c r="Y24" s="116"/>
      <c r="Z24" s="116"/>
      <c r="AA24" s="116"/>
      <c r="AB24" s="116"/>
      <c r="AC24" s="116"/>
      <c r="AD24" s="116"/>
      <c r="AE24" s="116"/>
      <c r="AF24" s="116"/>
      <c r="AG24" s="117"/>
      <c r="AH24" s="10"/>
      <c r="AI24" s="118" t="s">
        <v>281</v>
      </c>
      <c r="AJ24" s="116"/>
      <c r="AK24" s="116"/>
      <c r="AL24" s="116"/>
      <c r="AM24" s="116"/>
      <c r="AN24" s="116"/>
      <c r="AO24" s="116"/>
      <c r="AP24" s="116"/>
      <c r="AQ24" s="116"/>
      <c r="AR24" s="116"/>
      <c r="AS24" s="117"/>
      <c r="AT24" s="10"/>
      <c r="AU24" s="118" t="s">
        <v>282</v>
      </c>
      <c r="AV24" s="116"/>
      <c r="AW24" s="116"/>
      <c r="AX24" s="116"/>
      <c r="AY24" s="116"/>
      <c r="AZ24" s="116"/>
      <c r="BA24" s="116"/>
      <c r="BB24" s="116"/>
      <c r="BC24" s="116"/>
      <c r="BD24" s="116"/>
      <c r="BE24" s="117"/>
      <c r="BF24" s="10"/>
      <c r="BG24" s="118" t="s">
        <v>283</v>
      </c>
      <c r="BH24" s="116"/>
      <c r="BI24" s="116"/>
      <c r="BJ24" s="116"/>
      <c r="BK24" s="116"/>
      <c r="BL24" s="116"/>
      <c r="BM24" s="116"/>
      <c r="BN24" s="116"/>
      <c r="BO24" s="116"/>
      <c r="BP24" s="116"/>
      <c r="BQ24" s="117"/>
    </row>
    <row r="25" spans="1:69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</row>
    <row r="38" spans="1:69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</row>
    <row r="51" spans="1:69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</row>
    <row r="62" spans="1:69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</row>
    <row r="78" spans="1:69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</row>
    <row r="87" spans="1:69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</row>
    <row r="89" spans="1:6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</row>
    <row r="95" spans="1:69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</row>
    <row r="150" spans="1:69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</row>
    <row r="151" spans="1:69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</row>
    <row r="152" spans="1:69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</row>
    <row r="153" spans="1:69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</row>
    <row r="154" spans="1:69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</row>
    <row r="155" spans="1:69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</row>
    <row r="156" spans="1:69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</row>
    <row r="157" spans="1:69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</row>
    <row r="158" spans="1:69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</row>
    <row r="159" spans="1:6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</row>
    <row r="160" spans="1:69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</row>
    <row r="161" spans="1:69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</row>
    <row r="162" spans="1:69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</row>
    <row r="163" spans="1:69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</row>
    <row r="164" spans="1:69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</row>
    <row r="165" spans="1:69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</row>
    <row r="166" spans="1:69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</row>
    <row r="167" spans="1:69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</row>
    <row r="168" spans="1:69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</row>
    <row r="169" spans="1: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</row>
    <row r="170" spans="1:69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</row>
    <row r="171" spans="1:69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</row>
    <row r="172" spans="1:69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</row>
    <row r="173" spans="1:69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</row>
    <row r="174" spans="1:69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</row>
    <row r="175" spans="1:69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</row>
    <row r="176" spans="1:69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</row>
    <row r="177" spans="1:69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</row>
    <row r="178" spans="1:69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</row>
    <row r="179" spans="1:6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</row>
    <row r="180" spans="1:69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</row>
    <row r="181" spans="1:69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</row>
    <row r="182" spans="1:69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</row>
    <row r="183" spans="1:69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</row>
    <row r="184" spans="1:69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</row>
    <row r="185" spans="1:69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</row>
    <row r="186" spans="1:69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</row>
    <row r="187" spans="1:69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</row>
    <row r="188" spans="1:69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</row>
    <row r="189" spans="1:6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</row>
    <row r="190" spans="1:69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</row>
    <row r="191" spans="1:69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</row>
    <row r="192" spans="1:69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</row>
    <row r="193" spans="1:69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</row>
    <row r="194" spans="1:69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</row>
    <row r="195" spans="1:69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</row>
    <row r="196" spans="1:69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</row>
    <row r="197" spans="1:69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</row>
    <row r="198" spans="1:69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</row>
    <row r="199" spans="1:6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</row>
    <row r="200" spans="1:69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</row>
    <row r="201" spans="1:69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</row>
    <row r="202" spans="1:69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</row>
    <row r="203" spans="1:69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</row>
    <row r="204" spans="1:69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</row>
    <row r="205" spans="1:69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</row>
    <row r="206" spans="1:69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</row>
    <row r="207" spans="1:69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</row>
    <row r="208" spans="1:69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</row>
    <row r="209" spans="1:6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</row>
    <row r="210" spans="1:69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</row>
    <row r="211" spans="1:69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</row>
    <row r="212" spans="1:69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</row>
    <row r="213" spans="1:69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</row>
    <row r="214" spans="1:69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</row>
    <row r="215" spans="1:69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</row>
    <row r="216" spans="1:69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</row>
    <row r="217" spans="1:69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</row>
    <row r="218" spans="1:69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</row>
    <row r="219" spans="1:6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</row>
    <row r="220" spans="1:69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</row>
    <row r="221" spans="1:69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</row>
    <row r="222" spans="1:69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</row>
    <row r="223" spans="1:69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</row>
    <row r="224" spans="1:69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</row>
    <row r="225" spans="1:69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</row>
    <row r="226" spans="1:69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</row>
    <row r="227" spans="1:69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</row>
    <row r="228" spans="1:69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</row>
    <row r="229" spans="1:6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</row>
    <row r="230" spans="1:69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</row>
    <row r="231" spans="1:69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</row>
    <row r="232" spans="1:69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</row>
    <row r="233" spans="1:69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</row>
    <row r="234" spans="1:69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</row>
    <row r="235" spans="1:69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</row>
    <row r="236" spans="1:69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</row>
    <row r="237" spans="1:69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</row>
    <row r="238" spans="1:69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</row>
    <row r="239" spans="1:6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</row>
    <row r="240" spans="1:69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</row>
    <row r="241" spans="1:69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</row>
    <row r="242" spans="1:69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</row>
    <row r="243" spans="1:69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</row>
    <row r="244" spans="1:69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</row>
    <row r="245" spans="1:69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</row>
    <row r="246" spans="1:69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</row>
    <row r="247" spans="1:69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</row>
    <row r="248" spans="1:69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</row>
    <row r="249" spans="1:6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</row>
    <row r="250" spans="1:69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</row>
    <row r="251" spans="1:69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</row>
    <row r="252" spans="1:69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</row>
    <row r="253" spans="1:69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</row>
    <row r="254" spans="1:69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</row>
    <row r="255" spans="1:69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</row>
    <row r="256" spans="1:69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</row>
    <row r="257" spans="1:69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</row>
    <row r="258" spans="1:69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</row>
    <row r="259" spans="1:6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</row>
    <row r="260" spans="1:69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</row>
    <row r="261" spans="1:69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</row>
    <row r="262" spans="1:69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</row>
    <row r="263" spans="1:69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</row>
    <row r="264" spans="1:69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</row>
    <row r="265" spans="1:69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</row>
    <row r="266" spans="1:69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</row>
    <row r="267" spans="1:69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</row>
    <row r="268" spans="1:69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</row>
    <row r="269" spans="1: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</row>
    <row r="270" spans="1:69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</row>
    <row r="271" spans="1:69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</row>
    <row r="272" spans="1:69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</row>
    <row r="273" spans="1:69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</row>
    <row r="274" spans="1:69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</row>
    <row r="275" spans="1:69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</row>
    <row r="276" spans="1:69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</row>
    <row r="277" spans="1:69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</row>
    <row r="278" spans="1:69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</row>
    <row r="279" spans="1:6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</row>
    <row r="280" spans="1:69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</row>
    <row r="281" spans="1:69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</row>
    <row r="282" spans="1:69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</row>
    <row r="283" spans="1:69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</row>
    <row r="284" spans="1:69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</row>
    <row r="285" spans="1:69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</row>
    <row r="286" spans="1:69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</row>
    <row r="287" spans="1:69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</row>
    <row r="288" spans="1:69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</row>
    <row r="289" spans="1:6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</row>
    <row r="290" spans="1:69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</row>
    <row r="291" spans="1:69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</row>
    <row r="292" spans="1:69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</row>
    <row r="293" spans="1:69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</row>
    <row r="294" spans="1:69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</row>
    <row r="295" spans="1:69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</row>
    <row r="296" spans="1:69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</row>
    <row r="297" spans="1:69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</row>
    <row r="298" spans="1:69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</row>
    <row r="299" spans="1:6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</row>
    <row r="300" spans="1:69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</row>
    <row r="301" spans="1:69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</row>
    <row r="302" spans="1:69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</row>
    <row r="303" spans="1:69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</row>
    <row r="304" spans="1:69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</row>
    <row r="305" spans="1:69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</row>
    <row r="306" spans="1:69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</row>
    <row r="307" spans="1:69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</row>
    <row r="308" spans="1:69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</row>
    <row r="309" spans="1:6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</row>
    <row r="310" spans="1:69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</row>
    <row r="311" spans="1:69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</row>
    <row r="312" spans="1:69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</row>
    <row r="313" spans="1:69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</row>
    <row r="314" spans="1:69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</row>
    <row r="315" spans="1:69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</row>
    <row r="316" spans="1:69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</row>
    <row r="317" spans="1:69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</row>
    <row r="318" spans="1:69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</row>
    <row r="319" spans="1:6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</row>
    <row r="320" spans="1:69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</row>
    <row r="321" spans="1:69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</row>
    <row r="322" spans="1:69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</row>
    <row r="323" spans="1:69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</row>
    <row r="324" spans="1:69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</row>
    <row r="325" spans="1:69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</row>
    <row r="326" spans="1:69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</row>
    <row r="327" spans="1:69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</row>
    <row r="328" spans="1:69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</row>
    <row r="329" spans="1:6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</row>
    <row r="330" spans="1:69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</row>
    <row r="331" spans="1:69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</row>
    <row r="332" spans="1:69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</row>
    <row r="333" spans="1:69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</row>
    <row r="334" spans="1:69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</row>
    <row r="335" spans="1:69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</row>
    <row r="336" spans="1:69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</row>
    <row r="337" spans="1:69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</row>
    <row r="338" spans="1:69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</row>
    <row r="339" spans="1:6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</row>
    <row r="340" spans="1:69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</row>
    <row r="341" spans="1:69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</row>
    <row r="342" spans="1:69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</row>
    <row r="343" spans="1:69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</row>
    <row r="344" spans="1:69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</row>
    <row r="345" spans="1:69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</row>
    <row r="346" spans="1:69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</row>
    <row r="347" spans="1:69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</row>
    <row r="348" spans="1:69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</row>
    <row r="349" spans="1:6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</row>
    <row r="350" spans="1:69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</row>
    <row r="351" spans="1:69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</row>
    <row r="352" spans="1:69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</row>
    <row r="353" spans="1:69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</row>
    <row r="354" spans="1:69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</row>
    <row r="355" spans="1:69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</row>
    <row r="356" spans="1:69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</row>
    <row r="357" spans="1:69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</row>
    <row r="358" spans="1:69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</row>
    <row r="359" spans="1:6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</row>
    <row r="360" spans="1:69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</row>
    <row r="361" spans="1:69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</row>
    <row r="362" spans="1:69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</row>
    <row r="363" spans="1:69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</row>
    <row r="364" spans="1:69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</row>
    <row r="365" spans="1:69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</row>
    <row r="366" spans="1:69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</row>
    <row r="367" spans="1:69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</row>
    <row r="368" spans="1:69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</row>
    <row r="369" spans="1: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</row>
    <row r="370" spans="1:69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</row>
    <row r="371" spans="1:69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</row>
    <row r="372" spans="1:69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</row>
    <row r="373" spans="1:69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</row>
    <row r="374" spans="1:69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</row>
    <row r="375" spans="1:69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</row>
    <row r="376" spans="1:69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</row>
    <row r="377" spans="1:69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</row>
    <row r="378" spans="1:69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</row>
    <row r="379" spans="1:6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</row>
    <row r="380" spans="1:69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</row>
    <row r="381" spans="1:69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</row>
    <row r="382" spans="1:69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</row>
    <row r="383" spans="1:69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</row>
    <row r="384" spans="1:69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</row>
    <row r="385" spans="1:69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</row>
    <row r="386" spans="1:69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</row>
    <row r="387" spans="1:69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</row>
    <row r="388" spans="1:69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</row>
    <row r="389" spans="1:6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</row>
    <row r="390" spans="1:69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</row>
    <row r="391" spans="1:69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</row>
    <row r="392" spans="1:69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</row>
    <row r="393" spans="1:69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</row>
    <row r="394" spans="1:69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</row>
    <row r="395" spans="1:69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</row>
    <row r="396" spans="1:69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</row>
    <row r="397" spans="1:69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</row>
    <row r="398" spans="1:69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</row>
    <row r="399" spans="1:6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</row>
    <row r="400" spans="1:69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</row>
    <row r="401" spans="1:69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</row>
    <row r="402" spans="1:69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</row>
    <row r="403" spans="1:69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</row>
    <row r="404" spans="1:69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</row>
    <row r="405" spans="1:69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</row>
    <row r="406" spans="1:69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</row>
    <row r="407" spans="1:69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</row>
    <row r="408" spans="1:69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</row>
    <row r="409" spans="1:6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</row>
    <row r="410" spans="1:69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</row>
    <row r="411" spans="1:69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</row>
    <row r="412" spans="1:69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</row>
    <row r="413" spans="1:69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</row>
    <row r="414" spans="1:69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</row>
    <row r="415" spans="1:69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</row>
    <row r="416" spans="1:69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</row>
    <row r="417" spans="1:69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</row>
    <row r="418" spans="1:69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</row>
    <row r="419" spans="1:6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</row>
    <row r="420" spans="1:69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</row>
    <row r="421" spans="1:69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</row>
    <row r="422" spans="1:69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</row>
    <row r="423" spans="1:69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</row>
    <row r="424" spans="1:69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</row>
    <row r="425" spans="1:69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</row>
    <row r="426" spans="1:69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</row>
    <row r="427" spans="1:69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</row>
    <row r="428" spans="1:69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</row>
    <row r="429" spans="1:6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</row>
    <row r="430" spans="1:69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</row>
    <row r="431" spans="1:69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</row>
    <row r="432" spans="1:69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</row>
    <row r="433" spans="1:69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</row>
    <row r="434" spans="1:69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</row>
    <row r="435" spans="1:69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</row>
    <row r="436" spans="1:69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</row>
    <row r="437" spans="1:69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</row>
    <row r="438" spans="1:69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</row>
    <row r="439" spans="1:6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</row>
    <row r="440" spans="1:69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</row>
    <row r="441" spans="1:69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</row>
    <row r="442" spans="1:69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</row>
    <row r="443" spans="1:69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</row>
    <row r="444" spans="1:69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</row>
    <row r="445" spans="1:69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</row>
    <row r="446" spans="1:69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</row>
    <row r="447" spans="1:69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</row>
    <row r="448" spans="1:69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</row>
    <row r="449" spans="1:6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</row>
    <row r="450" spans="1:69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</row>
    <row r="451" spans="1:69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</row>
    <row r="452" spans="1:69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</row>
    <row r="453" spans="1:69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</row>
    <row r="454" spans="1:69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</row>
    <row r="455" spans="1:69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</row>
    <row r="456" spans="1:69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</row>
    <row r="457" spans="1:69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</row>
    <row r="458" spans="1:69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</row>
    <row r="459" spans="1:6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</row>
    <row r="460" spans="1:69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</row>
    <row r="461" spans="1:69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</row>
    <row r="462" spans="1:69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</row>
    <row r="463" spans="1:69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</row>
    <row r="464" spans="1:69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</row>
    <row r="465" spans="1:69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</row>
    <row r="466" spans="1:69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</row>
    <row r="467" spans="1:69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</row>
    <row r="468" spans="1:69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</row>
    <row r="469" spans="1: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</row>
    <row r="470" spans="1:69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</row>
    <row r="471" spans="1:69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</row>
    <row r="472" spans="1:69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</row>
    <row r="473" spans="1:69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</row>
    <row r="474" spans="1:69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</row>
    <row r="475" spans="1:69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</row>
    <row r="476" spans="1:69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</row>
    <row r="477" spans="1:69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</row>
    <row r="478" spans="1:69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</row>
    <row r="479" spans="1:6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</row>
    <row r="480" spans="1:69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</row>
    <row r="481" spans="1:69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</row>
    <row r="482" spans="1:69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</row>
    <row r="483" spans="1:69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</row>
    <row r="484" spans="1:69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</row>
    <row r="485" spans="1:69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</row>
    <row r="486" spans="1:69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</row>
    <row r="487" spans="1:69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</row>
    <row r="488" spans="1:69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</row>
    <row r="489" spans="1:6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</row>
    <row r="490" spans="1:69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</row>
    <row r="491" spans="1:69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</row>
    <row r="492" spans="1:69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</row>
    <row r="493" spans="1:69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</row>
    <row r="494" spans="1:69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</row>
    <row r="495" spans="1:69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</row>
    <row r="496" spans="1:69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</row>
    <row r="497" spans="1:69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</row>
    <row r="498" spans="1:69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</row>
    <row r="499" spans="1:6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</row>
    <row r="500" spans="1:69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</row>
    <row r="501" spans="1:69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</row>
    <row r="502" spans="1:69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</row>
    <row r="503" spans="1:69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</row>
    <row r="504" spans="1:69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</row>
    <row r="505" spans="1:69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</row>
    <row r="506" spans="1:69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</row>
    <row r="507" spans="1:69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</row>
    <row r="508" spans="1:69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</row>
    <row r="509" spans="1:6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</row>
    <row r="510" spans="1:69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</row>
    <row r="511" spans="1:69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</row>
    <row r="512" spans="1:69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</row>
    <row r="513" spans="1:69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</row>
    <row r="514" spans="1:69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</row>
    <row r="515" spans="1:69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</row>
    <row r="516" spans="1:69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</row>
    <row r="517" spans="1:69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</row>
    <row r="518" spans="1:69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</row>
    <row r="519" spans="1:6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</row>
    <row r="520" spans="1:69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</row>
    <row r="521" spans="1:69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</row>
    <row r="522" spans="1:69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</row>
    <row r="523" spans="1:69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</row>
    <row r="524" spans="1:69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</row>
    <row r="525" spans="1:69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</row>
    <row r="526" spans="1:69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</row>
    <row r="527" spans="1:69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</row>
    <row r="528" spans="1:69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</row>
    <row r="529" spans="1:6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</row>
    <row r="530" spans="1:69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</row>
    <row r="531" spans="1:69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</row>
    <row r="532" spans="1:69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</row>
    <row r="533" spans="1:69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</row>
    <row r="534" spans="1:69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</row>
    <row r="535" spans="1:69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</row>
    <row r="536" spans="1:69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</row>
    <row r="537" spans="1:69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</row>
    <row r="538" spans="1:69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</row>
    <row r="539" spans="1:6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</row>
    <row r="540" spans="1:69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</row>
    <row r="541" spans="1:69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</row>
    <row r="542" spans="1:69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</row>
    <row r="543" spans="1:69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</row>
    <row r="544" spans="1:69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</row>
    <row r="545" spans="1:69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</row>
    <row r="546" spans="1:69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</row>
    <row r="547" spans="1:69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</row>
    <row r="548" spans="1:69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</row>
    <row r="549" spans="1:6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</row>
    <row r="550" spans="1:69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</row>
    <row r="551" spans="1:69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</row>
    <row r="552" spans="1:69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</row>
    <row r="553" spans="1:69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</row>
    <row r="554" spans="1:69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</row>
    <row r="555" spans="1:69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</row>
    <row r="556" spans="1:69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</row>
    <row r="557" spans="1:69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</row>
    <row r="558" spans="1:69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</row>
    <row r="559" spans="1:6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</row>
    <row r="560" spans="1:69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</row>
    <row r="561" spans="1:69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</row>
    <row r="562" spans="1:69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</row>
    <row r="563" spans="1:69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</row>
    <row r="564" spans="1:69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</row>
    <row r="565" spans="1:69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</row>
    <row r="566" spans="1:69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</row>
    <row r="567" spans="1:69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</row>
    <row r="568" spans="1:69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</row>
    <row r="569" spans="1: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</row>
    <row r="570" spans="1:69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</row>
    <row r="571" spans="1:69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</row>
    <row r="572" spans="1:69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</row>
    <row r="573" spans="1:69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</row>
    <row r="574" spans="1:69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</row>
    <row r="575" spans="1:69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</row>
    <row r="576" spans="1:69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</row>
    <row r="577" spans="1:69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</row>
    <row r="578" spans="1:69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</row>
    <row r="579" spans="1:6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</row>
    <row r="580" spans="1:69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</row>
    <row r="581" spans="1:69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</row>
    <row r="582" spans="1:69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</row>
    <row r="583" spans="1:69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</row>
    <row r="584" spans="1:69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</row>
    <row r="585" spans="1:69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</row>
    <row r="586" spans="1:69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</row>
    <row r="587" spans="1:69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</row>
    <row r="588" spans="1:69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</row>
    <row r="589" spans="1:6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</row>
    <row r="590" spans="1:69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</row>
    <row r="591" spans="1:69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</row>
    <row r="592" spans="1:69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</row>
    <row r="593" spans="1:69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</row>
    <row r="594" spans="1:69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</row>
    <row r="595" spans="1:69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</row>
    <row r="596" spans="1:69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</row>
    <row r="597" spans="1:69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</row>
    <row r="598" spans="1:69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</row>
    <row r="599" spans="1:6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</row>
    <row r="600" spans="1:69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</row>
    <row r="601" spans="1:69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</row>
    <row r="602" spans="1:69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</row>
    <row r="603" spans="1:69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</row>
    <row r="604" spans="1:69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</row>
    <row r="605" spans="1:69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</row>
    <row r="606" spans="1:69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</row>
    <row r="607" spans="1:69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</row>
    <row r="608" spans="1:69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</row>
    <row r="609" spans="1:6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</row>
    <row r="610" spans="1:69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</row>
    <row r="611" spans="1:69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</row>
    <row r="612" spans="1:69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</row>
    <row r="613" spans="1:69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</row>
    <row r="614" spans="1:69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</row>
    <row r="615" spans="1:69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</row>
    <row r="616" spans="1:69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</row>
    <row r="617" spans="1:69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</row>
    <row r="618" spans="1:69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</row>
    <row r="619" spans="1:6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</row>
    <row r="620" spans="1:69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</row>
    <row r="621" spans="1:69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</row>
    <row r="622" spans="1:69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</row>
    <row r="623" spans="1:69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</row>
    <row r="624" spans="1:69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</row>
    <row r="625" spans="1:69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</row>
    <row r="626" spans="1:69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</row>
    <row r="627" spans="1:69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</row>
    <row r="628" spans="1:69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</row>
    <row r="629" spans="1:6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</row>
    <row r="630" spans="1:69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</row>
    <row r="631" spans="1:69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</row>
    <row r="632" spans="1:69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</row>
    <row r="633" spans="1:69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</row>
    <row r="634" spans="1:69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</row>
    <row r="635" spans="1:69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</row>
    <row r="636" spans="1:69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</row>
    <row r="637" spans="1:69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</row>
    <row r="638" spans="1:69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</row>
    <row r="639" spans="1:6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</row>
    <row r="640" spans="1:69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</row>
    <row r="641" spans="1:69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</row>
    <row r="642" spans="1:69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</row>
    <row r="643" spans="1:69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</row>
    <row r="644" spans="1:69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</row>
    <row r="645" spans="1:69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</row>
    <row r="646" spans="1:69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</row>
    <row r="647" spans="1:69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</row>
    <row r="648" spans="1:69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</row>
    <row r="649" spans="1:6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</row>
    <row r="650" spans="1:69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</row>
    <row r="651" spans="1:69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</row>
    <row r="652" spans="1:69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</row>
    <row r="653" spans="1:69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</row>
    <row r="654" spans="1:69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</row>
    <row r="655" spans="1:69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</row>
    <row r="656" spans="1:69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</row>
    <row r="657" spans="1:69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</row>
    <row r="658" spans="1:69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</row>
    <row r="659" spans="1:6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</row>
    <row r="660" spans="1:69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</row>
    <row r="661" spans="1:69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</row>
    <row r="662" spans="1:69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</row>
    <row r="663" spans="1:69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</row>
    <row r="664" spans="1:69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</row>
    <row r="665" spans="1:69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</row>
    <row r="666" spans="1:69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</row>
    <row r="667" spans="1:69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</row>
    <row r="668" spans="1:69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</row>
    <row r="669" spans="1: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</row>
    <row r="670" spans="1:69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</row>
    <row r="671" spans="1:69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</row>
    <row r="672" spans="1:69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</row>
    <row r="673" spans="1:69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</row>
    <row r="674" spans="1:69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</row>
    <row r="675" spans="1:69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</row>
    <row r="676" spans="1:69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</row>
    <row r="677" spans="1:69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</row>
    <row r="678" spans="1:69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</row>
    <row r="679" spans="1:6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</row>
    <row r="680" spans="1:69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</row>
    <row r="681" spans="1:69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</row>
    <row r="682" spans="1:69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</row>
    <row r="683" spans="1:69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</row>
    <row r="684" spans="1:69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</row>
    <row r="685" spans="1:69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</row>
    <row r="686" spans="1:69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</row>
    <row r="687" spans="1:69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</row>
    <row r="688" spans="1:69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</row>
    <row r="689" spans="1:6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</row>
    <row r="690" spans="1:69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</row>
    <row r="691" spans="1:69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</row>
    <row r="692" spans="1:69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</row>
    <row r="693" spans="1:69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</row>
    <row r="694" spans="1:69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</row>
    <row r="695" spans="1:69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</row>
    <row r="696" spans="1:69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</row>
    <row r="697" spans="1:69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</row>
    <row r="698" spans="1:69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</row>
    <row r="699" spans="1:6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</row>
    <row r="700" spans="1:69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</row>
    <row r="701" spans="1:69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</row>
    <row r="702" spans="1:69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</row>
    <row r="703" spans="1:69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</row>
    <row r="704" spans="1:69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</row>
    <row r="705" spans="1:69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</row>
    <row r="706" spans="1:69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</row>
    <row r="707" spans="1:69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</row>
    <row r="708" spans="1:69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</row>
    <row r="709" spans="1:6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</row>
    <row r="710" spans="1:69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</row>
    <row r="711" spans="1:69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</row>
    <row r="712" spans="1:69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</row>
    <row r="713" spans="1:69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</row>
    <row r="714" spans="1:69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</row>
    <row r="715" spans="1:69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</row>
    <row r="716" spans="1:69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</row>
    <row r="717" spans="1:69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</row>
    <row r="718" spans="1:69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</row>
    <row r="719" spans="1:6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</row>
    <row r="720" spans="1:69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</row>
    <row r="721" spans="1:69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</row>
    <row r="722" spans="1:69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</row>
    <row r="723" spans="1:69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</row>
    <row r="724" spans="1:69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</row>
    <row r="725" spans="1:69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</row>
    <row r="726" spans="1:69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</row>
    <row r="727" spans="1:69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</row>
    <row r="728" spans="1:69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</row>
    <row r="729" spans="1:6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</row>
    <row r="730" spans="1:69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</row>
    <row r="731" spans="1:69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</row>
    <row r="732" spans="1:69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</row>
    <row r="733" spans="1:69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</row>
    <row r="734" spans="1:69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</row>
    <row r="735" spans="1:69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</row>
    <row r="736" spans="1:69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</row>
    <row r="737" spans="1:69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</row>
    <row r="738" spans="1:69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</row>
    <row r="739" spans="1:6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</row>
    <row r="740" spans="1:69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</row>
    <row r="741" spans="1:69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</row>
    <row r="742" spans="1:69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</row>
    <row r="743" spans="1:69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</row>
    <row r="744" spans="1:69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</row>
    <row r="745" spans="1:69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</row>
    <row r="746" spans="1:69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</row>
    <row r="747" spans="1:69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</row>
    <row r="748" spans="1:69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</row>
    <row r="749" spans="1:6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</row>
    <row r="750" spans="1:69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</row>
    <row r="751" spans="1:69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</row>
    <row r="752" spans="1:69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</row>
    <row r="753" spans="1:69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</row>
    <row r="754" spans="1:69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</row>
    <row r="755" spans="1:69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</row>
    <row r="756" spans="1:69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</row>
    <row r="757" spans="1:69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</row>
    <row r="758" spans="1:69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</row>
    <row r="759" spans="1:6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</row>
    <row r="760" spans="1:69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</row>
    <row r="761" spans="1:69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</row>
    <row r="762" spans="1:69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</row>
    <row r="763" spans="1:69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</row>
    <row r="764" spans="1:69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</row>
    <row r="765" spans="1:69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</row>
    <row r="766" spans="1:69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</row>
    <row r="767" spans="1:69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</row>
    <row r="768" spans="1:69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</row>
    <row r="769" spans="1: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</row>
    <row r="770" spans="1:69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</row>
    <row r="771" spans="1:69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</row>
    <row r="772" spans="1:69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</row>
    <row r="773" spans="1:69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</row>
    <row r="774" spans="1:69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</row>
    <row r="775" spans="1:69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</row>
    <row r="776" spans="1:69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</row>
    <row r="777" spans="1:69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</row>
    <row r="778" spans="1:69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</row>
    <row r="779" spans="1:6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</row>
    <row r="780" spans="1:69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</row>
    <row r="781" spans="1:69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</row>
    <row r="782" spans="1:69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</row>
    <row r="783" spans="1:69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</row>
    <row r="784" spans="1:69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</row>
    <row r="785" spans="1:69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</row>
    <row r="786" spans="1:69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</row>
    <row r="787" spans="1:69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</row>
    <row r="788" spans="1:69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</row>
    <row r="789" spans="1:6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</row>
    <row r="790" spans="1:69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</row>
    <row r="791" spans="1:69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</row>
    <row r="792" spans="1:69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</row>
    <row r="793" spans="1:69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</row>
    <row r="794" spans="1:69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</row>
    <row r="795" spans="1:69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</row>
    <row r="796" spans="1:69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</row>
    <row r="797" spans="1:69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</row>
    <row r="798" spans="1:69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</row>
    <row r="799" spans="1:6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</row>
    <row r="800" spans="1:69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</row>
    <row r="801" spans="1:69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</row>
    <row r="802" spans="1:69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</row>
    <row r="803" spans="1:69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</row>
    <row r="804" spans="1:69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</row>
    <row r="805" spans="1:69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</row>
    <row r="806" spans="1:69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</row>
    <row r="807" spans="1:69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</row>
    <row r="808" spans="1:69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</row>
    <row r="809" spans="1:6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</row>
    <row r="810" spans="1:69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</row>
    <row r="811" spans="1:69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</row>
    <row r="812" spans="1:69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</row>
    <row r="813" spans="1:69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</row>
    <row r="814" spans="1:69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</row>
    <row r="815" spans="1:69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</row>
    <row r="816" spans="1:69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</row>
    <row r="817" spans="1:69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</row>
    <row r="818" spans="1:69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</row>
    <row r="819" spans="1:6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</row>
    <row r="820" spans="1:69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</row>
    <row r="821" spans="1:69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</row>
    <row r="822" spans="1:69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</row>
    <row r="823" spans="1:69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</row>
    <row r="824" spans="1:69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</row>
    <row r="825" spans="1:69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</row>
    <row r="826" spans="1:69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</row>
    <row r="827" spans="1:69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</row>
    <row r="828" spans="1:69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</row>
    <row r="829" spans="1:6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</row>
    <row r="830" spans="1:69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</row>
    <row r="831" spans="1:69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</row>
    <row r="832" spans="1:69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</row>
    <row r="833" spans="1:69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</row>
    <row r="834" spans="1:69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</row>
    <row r="835" spans="1:69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</row>
    <row r="836" spans="1:69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</row>
    <row r="837" spans="1:69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</row>
    <row r="838" spans="1:69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</row>
    <row r="839" spans="1:6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</row>
    <row r="840" spans="1:69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</row>
    <row r="841" spans="1:69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</row>
    <row r="842" spans="1:69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</row>
    <row r="843" spans="1:69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</row>
    <row r="844" spans="1:69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</row>
    <row r="845" spans="1:69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</row>
    <row r="846" spans="1:69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</row>
    <row r="847" spans="1:69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</row>
    <row r="848" spans="1:69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</row>
    <row r="849" spans="1:6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</row>
    <row r="850" spans="1:69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</row>
    <row r="851" spans="1:69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</row>
    <row r="852" spans="1:69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</row>
    <row r="853" spans="1:69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</row>
    <row r="854" spans="1:69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</row>
    <row r="855" spans="1:69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</row>
    <row r="856" spans="1:69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</row>
    <row r="857" spans="1:69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</row>
    <row r="858" spans="1:69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</row>
    <row r="859" spans="1:6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</row>
    <row r="860" spans="1:69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</row>
    <row r="861" spans="1:69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</row>
    <row r="862" spans="1:69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</row>
    <row r="863" spans="1:69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</row>
    <row r="864" spans="1:69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</row>
    <row r="865" spans="1:69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</row>
    <row r="866" spans="1:69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</row>
    <row r="867" spans="1:69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</row>
    <row r="868" spans="1:69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</row>
    <row r="869" spans="1: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</row>
    <row r="870" spans="1:69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</row>
    <row r="871" spans="1:69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</row>
    <row r="872" spans="1:69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</row>
    <row r="873" spans="1:69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</row>
    <row r="874" spans="1:69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</row>
    <row r="875" spans="1:69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</row>
    <row r="876" spans="1:69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</row>
    <row r="877" spans="1:69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</row>
    <row r="878" spans="1:69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</row>
    <row r="879" spans="1:6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</row>
    <row r="880" spans="1:69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</row>
    <row r="881" spans="1:69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</row>
    <row r="882" spans="1:69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</row>
    <row r="883" spans="1:69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</row>
    <row r="884" spans="1:69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</row>
    <row r="885" spans="1:69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</row>
    <row r="886" spans="1:69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</row>
    <row r="887" spans="1:69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</row>
    <row r="888" spans="1:69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</row>
    <row r="889" spans="1:6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</row>
    <row r="890" spans="1:69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</row>
    <row r="891" spans="1:69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</row>
    <row r="892" spans="1:69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</row>
    <row r="893" spans="1:69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</row>
    <row r="894" spans="1:69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</row>
    <row r="895" spans="1:69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</row>
    <row r="896" spans="1:69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</row>
    <row r="897" spans="1:69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</row>
    <row r="898" spans="1:69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</row>
    <row r="899" spans="1:6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</row>
    <row r="900" spans="1:69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</row>
    <row r="901" spans="1:69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</row>
    <row r="902" spans="1:69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</row>
    <row r="903" spans="1:69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</row>
    <row r="904" spans="1:69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</row>
    <row r="905" spans="1:69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</row>
    <row r="906" spans="1:69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</row>
    <row r="907" spans="1:69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</row>
    <row r="908" spans="1:69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</row>
    <row r="909" spans="1:6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</row>
    <row r="910" spans="1:69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</row>
    <row r="911" spans="1:69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</row>
    <row r="912" spans="1:69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</row>
    <row r="913" spans="1:69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</row>
    <row r="914" spans="1:69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</row>
    <row r="915" spans="1:69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</row>
    <row r="916" spans="1:69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</row>
    <row r="917" spans="1:69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</row>
    <row r="918" spans="1:69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</row>
    <row r="919" spans="1:6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</row>
    <row r="920" spans="1:69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</row>
    <row r="921" spans="1:69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</row>
    <row r="922" spans="1:69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</row>
    <row r="923" spans="1:69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</row>
    <row r="924" spans="1:69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</row>
    <row r="925" spans="1:69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</row>
    <row r="926" spans="1:69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</row>
    <row r="927" spans="1:69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</row>
    <row r="928" spans="1:69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</row>
    <row r="929" spans="1:6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</row>
    <row r="930" spans="1:69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</row>
    <row r="931" spans="1:69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</row>
    <row r="932" spans="1:69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</row>
    <row r="933" spans="1:69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</row>
    <row r="934" spans="1:69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</row>
    <row r="935" spans="1:69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</row>
    <row r="936" spans="1:69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</row>
    <row r="937" spans="1:69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</row>
    <row r="938" spans="1:69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</row>
    <row r="939" spans="1:6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</row>
    <row r="940" spans="1:69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</row>
    <row r="941" spans="1:69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</row>
    <row r="942" spans="1:69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</row>
    <row r="943" spans="1:69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</row>
    <row r="944" spans="1:69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</row>
    <row r="945" spans="1:69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</row>
    <row r="946" spans="1:69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</row>
    <row r="947" spans="1:69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</row>
    <row r="948" spans="1:69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</row>
    <row r="949" spans="1:6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</row>
    <row r="950" spans="1:69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</row>
    <row r="951" spans="1:69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</row>
    <row r="952" spans="1:69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</row>
    <row r="953" spans="1:69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</row>
    <row r="954" spans="1:69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</row>
    <row r="955" spans="1:69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</row>
    <row r="956" spans="1:69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</row>
    <row r="957" spans="1:69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</row>
    <row r="958" spans="1:69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</row>
    <row r="959" spans="1:6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</row>
    <row r="960" spans="1:69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</row>
    <row r="961" spans="1:69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</row>
    <row r="962" spans="1:69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</row>
    <row r="963" spans="1:69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</row>
    <row r="964" spans="1:69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</row>
    <row r="965" spans="1:69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</row>
    <row r="966" spans="1:69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</row>
    <row r="967" spans="1:69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</row>
    <row r="968" spans="1:69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</row>
    <row r="969" spans="1: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</row>
    <row r="970" spans="1:69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</row>
    <row r="971" spans="1:69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</row>
    <row r="972" spans="1:69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</row>
    <row r="973" spans="1:69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</row>
    <row r="974" spans="1:69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</row>
    <row r="975" spans="1:69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</row>
    <row r="976" spans="1:69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</row>
    <row r="977" spans="1:69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</row>
    <row r="978" spans="1:69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</row>
    <row r="979" spans="1:6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</row>
    <row r="980" spans="1:69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</row>
    <row r="981" spans="1:69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</row>
    <row r="982" spans="1:69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</row>
    <row r="983" spans="1:69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</row>
    <row r="984" spans="1:69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</row>
    <row r="985" spans="1:69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</row>
    <row r="986" spans="1:69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</row>
    <row r="987" spans="1:69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</row>
    <row r="988" spans="1:69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</row>
    <row r="989" spans="1:6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</row>
    <row r="990" spans="1:69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</row>
    <row r="991" spans="1:69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</row>
    <row r="992" spans="1:69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</row>
    <row r="993" spans="1:69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</row>
    <row r="994" spans="1:69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</row>
    <row r="995" spans="1:69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</row>
    <row r="996" spans="1:69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</row>
    <row r="997" spans="1:69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</row>
    <row r="998" spans="1:69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</row>
    <row r="999" spans="1:6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</row>
    <row r="1000" spans="1:69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</row>
  </sheetData>
  <mergeCells count="99">
    <mergeCell ref="AU24:BE24"/>
    <mergeCell ref="BG24:BQ24"/>
    <mergeCell ref="A7:A13"/>
    <mergeCell ref="A18:A24"/>
    <mergeCell ref="B18:I18"/>
    <mergeCell ref="B19:I19"/>
    <mergeCell ref="B20:I20"/>
    <mergeCell ref="B21:I21"/>
    <mergeCell ref="B22:I22"/>
    <mergeCell ref="B23:I23"/>
    <mergeCell ref="B24:I24"/>
    <mergeCell ref="K24:U24"/>
    <mergeCell ref="W24:AG24"/>
    <mergeCell ref="AI24:AS24"/>
    <mergeCell ref="W10:AG10"/>
    <mergeCell ref="AU16:BE16"/>
    <mergeCell ref="BG16:BQ16"/>
    <mergeCell ref="K10:U10"/>
    <mergeCell ref="K11:U11"/>
    <mergeCell ref="K12:U12"/>
    <mergeCell ref="K13:U13"/>
    <mergeCell ref="K16:U16"/>
    <mergeCell ref="W16:AG16"/>
    <mergeCell ref="AI16:AS16"/>
    <mergeCell ref="BG12:BQ12"/>
    <mergeCell ref="BG13:BQ13"/>
    <mergeCell ref="BG11:BQ11"/>
    <mergeCell ref="K7:U7"/>
    <mergeCell ref="W7:AG7"/>
    <mergeCell ref="K8:U8"/>
    <mergeCell ref="W8:AG8"/>
    <mergeCell ref="K9:U9"/>
    <mergeCell ref="W9:AG9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1:BC3"/>
    <mergeCell ref="K5:U5"/>
    <mergeCell ref="W5:AG5"/>
    <mergeCell ref="AI5:AS5"/>
    <mergeCell ref="AU5:BE5"/>
    <mergeCell ref="BG22:BQ22"/>
    <mergeCell ref="K23:U23"/>
    <mergeCell ref="W23:AG23"/>
    <mergeCell ref="AI23:AS23"/>
    <mergeCell ref="BG23:BQ23"/>
    <mergeCell ref="AU22:BE22"/>
    <mergeCell ref="AU23:BE23"/>
    <mergeCell ref="K22:U22"/>
    <mergeCell ref="W22:AG22"/>
    <mergeCell ref="AI22:AS22"/>
    <mergeCell ref="BG20:BQ20"/>
    <mergeCell ref="K21:U21"/>
    <mergeCell ref="W21:AG21"/>
    <mergeCell ref="AI21:AS21"/>
    <mergeCell ref="BG21:BQ21"/>
    <mergeCell ref="AU20:BE20"/>
    <mergeCell ref="AU21:BE21"/>
    <mergeCell ref="K20:U20"/>
    <mergeCell ref="W20:AG20"/>
    <mergeCell ref="AI20:AS20"/>
    <mergeCell ref="AU19:BE19"/>
    <mergeCell ref="K18:U18"/>
    <mergeCell ref="W18:AG18"/>
    <mergeCell ref="AI18:AS18"/>
    <mergeCell ref="BG18:BQ18"/>
    <mergeCell ref="K19:U19"/>
    <mergeCell ref="W19:AG19"/>
    <mergeCell ref="AI19:AS19"/>
    <mergeCell ref="BG19:BQ19"/>
    <mergeCell ref="B11:I11"/>
    <mergeCell ref="B12:I12"/>
    <mergeCell ref="B13:I13"/>
    <mergeCell ref="B16:I16"/>
    <mergeCell ref="AU18:BE18"/>
    <mergeCell ref="AI11:AS11"/>
    <mergeCell ref="AU11:BE11"/>
    <mergeCell ref="W11:AG11"/>
    <mergeCell ref="W12:AG12"/>
    <mergeCell ref="AI12:AS12"/>
    <mergeCell ref="AU12:BE12"/>
    <mergeCell ref="W13:AG13"/>
    <mergeCell ref="AI13:AS13"/>
    <mergeCell ref="AU13:BE13"/>
    <mergeCell ref="B5:I5"/>
    <mergeCell ref="B7:I7"/>
    <mergeCell ref="B8:I8"/>
    <mergeCell ref="B9:I9"/>
    <mergeCell ref="B10:I10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BQ1000"/>
  <sheetViews>
    <sheetView workbookViewId="0">
      <selection activeCell="W8" sqref="W8:AG8"/>
    </sheetView>
  </sheetViews>
  <sheetFormatPr baseColWidth="10"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119" t="s">
        <v>284</v>
      </c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7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</row>
    <row r="2" spans="1:69" ht="14.2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38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40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</row>
    <row r="3" spans="1:69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41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3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</row>
    <row r="4" spans="1:69" ht="17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</row>
    <row r="5" spans="1:69" ht="24" customHeight="1">
      <c r="A5" s="7"/>
      <c r="B5" s="137" t="s">
        <v>25</v>
      </c>
      <c r="C5" s="112"/>
      <c r="D5" s="112"/>
      <c r="E5" s="112"/>
      <c r="F5" s="112"/>
      <c r="G5" s="112"/>
      <c r="H5" s="112"/>
      <c r="I5" s="113"/>
      <c r="J5" s="1"/>
      <c r="K5" s="138">
        <f>+Brujula!V3</f>
        <v>2024</v>
      </c>
      <c r="L5" s="54"/>
      <c r="M5" s="54"/>
      <c r="N5" s="54"/>
      <c r="O5" s="54"/>
      <c r="P5" s="54"/>
      <c r="Q5" s="54"/>
      <c r="R5" s="54"/>
      <c r="S5" s="54"/>
      <c r="T5" s="54"/>
      <c r="U5" s="55"/>
      <c r="V5" s="8"/>
      <c r="W5" s="138">
        <f>+K5+1</f>
        <v>2025</v>
      </c>
      <c r="X5" s="54"/>
      <c r="Y5" s="54"/>
      <c r="Z5" s="54"/>
      <c r="AA5" s="54"/>
      <c r="AB5" s="54"/>
      <c r="AC5" s="54"/>
      <c r="AD5" s="54"/>
      <c r="AE5" s="54"/>
      <c r="AF5" s="54"/>
      <c r="AG5" s="55"/>
      <c r="AH5" s="8"/>
      <c r="AI5" s="138">
        <f>+W5+1</f>
        <v>2026</v>
      </c>
      <c r="AJ5" s="54"/>
      <c r="AK5" s="54"/>
      <c r="AL5" s="54"/>
      <c r="AM5" s="54"/>
      <c r="AN5" s="54"/>
      <c r="AO5" s="54"/>
      <c r="AP5" s="54"/>
      <c r="AQ5" s="54"/>
      <c r="AR5" s="54"/>
      <c r="AS5" s="55"/>
      <c r="AT5" s="8"/>
      <c r="AU5" s="138">
        <f>+AI5+1</f>
        <v>2027</v>
      </c>
      <c r="AV5" s="54"/>
      <c r="AW5" s="54"/>
      <c r="AX5" s="54"/>
      <c r="AY5" s="54"/>
      <c r="AZ5" s="54"/>
      <c r="BA5" s="54"/>
      <c r="BB5" s="54"/>
      <c r="BC5" s="54"/>
      <c r="BD5" s="54"/>
      <c r="BE5" s="55"/>
      <c r="BF5" s="8"/>
      <c r="BG5" s="138">
        <f>+AU5+1</f>
        <v>2028</v>
      </c>
      <c r="BH5" s="54"/>
      <c r="BI5" s="54"/>
      <c r="BJ5" s="54"/>
      <c r="BK5" s="54"/>
      <c r="BL5" s="54"/>
      <c r="BM5" s="54"/>
      <c r="BN5" s="54"/>
      <c r="BO5" s="54"/>
      <c r="BP5" s="54"/>
      <c r="BQ5" s="55"/>
    </row>
    <row r="6" spans="1:69" ht="12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</row>
    <row r="7" spans="1:69" ht="36" customHeight="1">
      <c r="A7" s="121" t="str">
        <f>B5</f>
        <v>FISICO</v>
      </c>
      <c r="B7" s="114" t="s">
        <v>32</v>
      </c>
      <c r="C7" s="112"/>
      <c r="D7" s="112"/>
      <c r="E7" s="112"/>
      <c r="F7" s="112"/>
      <c r="G7" s="112"/>
      <c r="H7" s="112"/>
      <c r="I7" s="113"/>
      <c r="J7" s="1"/>
      <c r="K7" s="115" t="str">
        <f>IF(ISBLANK(Brujula!G27),"-",Brujula!G27)</f>
        <v xml:space="preserve">Yo salgo a caminar por 30 min con mi perro cada dia. Para mejorar mi salud y apoyar las actividades deportivas de mi comunidad.
</v>
      </c>
      <c r="L7" s="116"/>
      <c r="M7" s="116"/>
      <c r="N7" s="116"/>
      <c r="O7" s="116"/>
      <c r="P7" s="116"/>
      <c r="Q7" s="116"/>
      <c r="R7" s="116"/>
      <c r="S7" s="116"/>
      <c r="T7" s="116"/>
      <c r="U7" s="117"/>
      <c r="V7" s="9"/>
      <c r="W7" s="115" t="str">
        <f>IF(ISBLANK(Brujula!S27),"-",Brujula!S27)</f>
        <v>Yo salgo a correr una vez por semana. Yo voy al médico para chequear mi salud cada mes. Me esfuerzo por cumplir la palabra de Sabiduría.</v>
      </c>
      <c r="X7" s="116"/>
      <c r="Y7" s="116"/>
      <c r="Z7" s="116"/>
      <c r="AA7" s="116"/>
      <c r="AB7" s="116"/>
      <c r="AC7" s="116"/>
      <c r="AD7" s="116"/>
      <c r="AE7" s="116"/>
      <c r="AF7" s="116"/>
      <c r="AG7" s="117"/>
      <c r="AH7" s="9"/>
      <c r="AI7" s="115" t="str">
        <f>IF(ISBLANK(Brujula!AE27),"-",Brujula!AE27)</f>
        <v xml:space="preserve">Yo aprendo a nadar 2 veces al mes.
</v>
      </c>
      <c r="AJ7" s="116"/>
      <c r="AK7" s="116"/>
      <c r="AL7" s="116"/>
      <c r="AM7" s="116"/>
      <c r="AN7" s="116"/>
      <c r="AO7" s="116"/>
      <c r="AP7" s="116"/>
      <c r="AQ7" s="116"/>
      <c r="AR7" s="116"/>
      <c r="AS7" s="117"/>
      <c r="AT7" s="9"/>
      <c r="AU7" s="115" t="str">
        <f>IF(ISBLANK(Brujula!AQ27),"-",Brujula!AQ27)</f>
        <v xml:space="preserve">Me inscribo en una clase de Yoga cada semana. Y Apoyo las actividades de mi Barrio y estaca enseñando esta disciplina.
</v>
      </c>
      <c r="AV7" s="116"/>
      <c r="AW7" s="116"/>
      <c r="AX7" s="116"/>
      <c r="AY7" s="116"/>
      <c r="AZ7" s="116"/>
      <c r="BA7" s="116"/>
      <c r="BB7" s="116"/>
      <c r="BC7" s="116"/>
      <c r="BD7" s="116"/>
      <c r="BE7" s="117"/>
      <c r="BF7" s="9"/>
      <c r="BG7" s="115" t="str">
        <f>IF(ISBLANK(Brujula!BC27),"-",Brujula!BC27)</f>
        <v xml:space="preserve">Monto bicicleta 2 veces a la semana. Yo me deshago de malos pensamientos y el estress.
</v>
      </c>
      <c r="BH7" s="116"/>
      <c r="BI7" s="116"/>
      <c r="BJ7" s="116"/>
      <c r="BK7" s="116"/>
      <c r="BL7" s="116"/>
      <c r="BM7" s="116"/>
      <c r="BN7" s="116"/>
      <c r="BO7" s="116"/>
      <c r="BP7" s="116"/>
      <c r="BQ7" s="117"/>
    </row>
    <row r="8" spans="1:69" ht="28.5" customHeight="1">
      <c r="A8" s="122"/>
      <c r="B8" s="114" t="s">
        <v>33</v>
      </c>
      <c r="C8" s="112"/>
      <c r="D8" s="112"/>
      <c r="E8" s="112"/>
      <c r="F8" s="112"/>
      <c r="G8" s="112"/>
      <c r="H8" s="112"/>
      <c r="I8" s="113"/>
      <c r="J8" s="1"/>
      <c r="K8" s="118" t="s">
        <v>285</v>
      </c>
      <c r="L8" s="116"/>
      <c r="M8" s="116"/>
      <c r="N8" s="116"/>
      <c r="O8" s="116"/>
      <c r="P8" s="116"/>
      <c r="Q8" s="116"/>
      <c r="R8" s="116"/>
      <c r="S8" s="116"/>
      <c r="T8" s="116"/>
      <c r="U8" s="117"/>
      <c r="V8" s="10"/>
      <c r="W8" s="118" t="s">
        <v>286</v>
      </c>
      <c r="X8" s="116"/>
      <c r="Y8" s="116"/>
      <c r="Z8" s="116"/>
      <c r="AA8" s="116"/>
      <c r="AB8" s="116"/>
      <c r="AC8" s="116"/>
      <c r="AD8" s="116"/>
      <c r="AE8" s="116"/>
      <c r="AF8" s="116"/>
      <c r="AG8" s="117"/>
      <c r="AH8" s="10"/>
      <c r="AI8" s="118" t="s">
        <v>287</v>
      </c>
      <c r="AJ8" s="116"/>
      <c r="AK8" s="116"/>
      <c r="AL8" s="116"/>
      <c r="AM8" s="116"/>
      <c r="AN8" s="116"/>
      <c r="AO8" s="116"/>
      <c r="AP8" s="116"/>
      <c r="AQ8" s="116"/>
      <c r="AR8" s="116"/>
      <c r="AS8" s="117"/>
      <c r="AT8" s="10"/>
      <c r="AU8" s="118" t="s">
        <v>288</v>
      </c>
      <c r="AV8" s="116"/>
      <c r="AW8" s="116"/>
      <c r="AX8" s="116"/>
      <c r="AY8" s="116"/>
      <c r="AZ8" s="116"/>
      <c r="BA8" s="116"/>
      <c r="BB8" s="116"/>
      <c r="BC8" s="116"/>
      <c r="BD8" s="116"/>
      <c r="BE8" s="117"/>
      <c r="BF8" s="10"/>
      <c r="BG8" s="118" t="s">
        <v>289</v>
      </c>
      <c r="BH8" s="116"/>
      <c r="BI8" s="116"/>
      <c r="BJ8" s="116"/>
      <c r="BK8" s="116"/>
      <c r="BL8" s="116"/>
      <c r="BM8" s="116"/>
      <c r="BN8" s="116"/>
      <c r="BO8" s="116"/>
      <c r="BP8" s="116"/>
      <c r="BQ8" s="117"/>
    </row>
    <row r="9" spans="1:69" ht="28.5" customHeight="1">
      <c r="A9" s="122"/>
      <c r="B9" s="114" t="s">
        <v>39</v>
      </c>
      <c r="C9" s="112"/>
      <c r="D9" s="112"/>
      <c r="E9" s="112"/>
      <c r="F9" s="112"/>
      <c r="G9" s="112"/>
      <c r="H9" s="112"/>
      <c r="I9" s="113"/>
      <c r="J9" s="1"/>
      <c r="K9" s="118" t="s">
        <v>290</v>
      </c>
      <c r="L9" s="116"/>
      <c r="M9" s="116"/>
      <c r="N9" s="116"/>
      <c r="O9" s="116"/>
      <c r="P9" s="116"/>
      <c r="Q9" s="116"/>
      <c r="R9" s="116"/>
      <c r="S9" s="116"/>
      <c r="T9" s="116"/>
      <c r="U9" s="117"/>
      <c r="V9" s="10"/>
      <c r="W9" s="118" t="s">
        <v>291</v>
      </c>
      <c r="X9" s="116"/>
      <c r="Y9" s="116"/>
      <c r="Z9" s="116"/>
      <c r="AA9" s="116"/>
      <c r="AB9" s="116"/>
      <c r="AC9" s="116"/>
      <c r="AD9" s="116"/>
      <c r="AE9" s="116"/>
      <c r="AF9" s="116"/>
      <c r="AG9" s="117"/>
      <c r="AH9" s="10"/>
      <c r="AI9" s="118" t="s">
        <v>292</v>
      </c>
      <c r="AJ9" s="116"/>
      <c r="AK9" s="116"/>
      <c r="AL9" s="116"/>
      <c r="AM9" s="116"/>
      <c r="AN9" s="116"/>
      <c r="AO9" s="116"/>
      <c r="AP9" s="116"/>
      <c r="AQ9" s="116"/>
      <c r="AR9" s="116"/>
      <c r="AS9" s="117"/>
      <c r="AT9" s="10"/>
      <c r="AU9" s="118" t="s">
        <v>293</v>
      </c>
      <c r="AV9" s="116"/>
      <c r="AW9" s="116"/>
      <c r="AX9" s="116"/>
      <c r="AY9" s="116"/>
      <c r="AZ9" s="116"/>
      <c r="BA9" s="116"/>
      <c r="BB9" s="116"/>
      <c r="BC9" s="116"/>
      <c r="BD9" s="116"/>
      <c r="BE9" s="117"/>
      <c r="BF9" s="10"/>
      <c r="BG9" s="118" t="s">
        <v>294</v>
      </c>
      <c r="BH9" s="116"/>
      <c r="BI9" s="116"/>
      <c r="BJ9" s="116"/>
      <c r="BK9" s="116"/>
      <c r="BL9" s="116"/>
      <c r="BM9" s="116"/>
      <c r="BN9" s="116"/>
      <c r="BO9" s="116"/>
      <c r="BP9" s="116"/>
      <c r="BQ9" s="117"/>
    </row>
    <row r="10" spans="1:69" ht="28.5" customHeight="1">
      <c r="A10" s="122"/>
      <c r="B10" s="114" t="s">
        <v>45</v>
      </c>
      <c r="C10" s="112"/>
      <c r="D10" s="112"/>
      <c r="E10" s="112"/>
      <c r="F10" s="112"/>
      <c r="G10" s="112"/>
      <c r="H10" s="112"/>
      <c r="I10" s="113"/>
      <c r="J10" s="1"/>
      <c r="K10" s="118" t="s">
        <v>295</v>
      </c>
      <c r="L10" s="116"/>
      <c r="M10" s="116"/>
      <c r="N10" s="116"/>
      <c r="O10" s="116"/>
      <c r="P10" s="116"/>
      <c r="Q10" s="116"/>
      <c r="R10" s="116"/>
      <c r="S10" s="116"/>
      <c r="T10" s="116"/>
      <c r="U10" s="117"/>
      <c r="V10" s="10"/>
      <c r="W10" s="118" t="s">
        <v>296</v>
      </c>
      <c r="X10" s="116"/>
      <c r="Y10" s="116"/>
      <c r="Z10" s="116"/>
      <c r="AA10" s="116"/>
      <c r="AB10" s="116"/>
      <c r="AC10" s="116"/>
      <c r="AD10" s="116"/>
      <c r="AE10" s="116"/>
      <c r="AF10" s="116"/>
      <c r="AG10" s="117"/>
      <c r="AH10" s="10"/>
      <c r="AI10" s="118" t="s">
        <v>297</v>
      </c>
      <c r="AJ10" s="116"/>
      <c r="AK10" s="116"/>
      <c r="AL10" s="116"/>
      <c r="AM10" s="116"/>
      <c r="AN10" s="116"/>
      <c r="AO10" s="116"/>
      <c r="AP10" s="116"/>
      <c r="AQ10" s="116"/>
      <c r="AR10" s="116"/>
      <c r="AS10" s="117"/>
      <c r="AT10" s="10"/>
      <c r="AU10" s="118" t="s">
        <v>298</v>
      </c>
      <c r="AV10" s="116"/>
      <c r="AW10" s="116"/>
      <c r="AX10" s="116"/>
      <c r="AY10" s="116"/>
      <c r="AZ10" s="116"/>
      <c r="BA10" s="116"/>
      <c r="BB10" s="116"/>
      <c r="BC10" s="116"/>
      <c r="BD10" s="116"/>
      <c r="BE10" s="117"/>
      <c r="BF10" s="10"/>
      <c r="BG10" s="118" t="s">
        <v>299</v>
      </c>
      <c r="BH10" s="116"/>
      <c r="BI10" s="116"/>
      <c r="BJ10" s="116"/>
      <c r="BK10" s="116"/>
      <c r="BL10" s="116"/>
      <c r="BM10" s="116"/>
      <c r="BN10" s="116"/>
      <c r="BO10" s="116"/>
      <c r="BP10" s="116"/>
      <c r="BQ10" s="117"/>
    </row>
    <row r="11" spans="1:69" ht="28.5" customHeight="1">
      <c r="A11" s="122"/>
      <c r="B11" s="114" t="s">
        <v>49</v>
      </c>
      <c r="C11" s="112"/>
      <c r="D11" s="112"/>
      <c r="E11" s="112"/>
      <c r="F11" s="112"/>
      <c r="G11" s="112"/>
      <c r="H11" s="112"/>
      <c r="I11" s="113"/>
      <c r="J11" s="1"/>
      <c r="K11" s="118" t="s">
        <v>300</v>
      </c>
      <c r="L11" s="116"/>
      <c r="M11" s="116"/>
      <c r="N11" s="116"/>
      <c r="O11" s="116"/>
      <c r="P11" s="116"/>
      <c r="Q11" s="116"/>
      <c r="R11" s="116"/>
      <c r="S11" s="116"/>
      <c r="T11" s="116"/>
      <c r="U11" s="117"/>
      <c r="V11" s="10"/>
      <c r="W11" s="118" t="s">
        <v>301</v>
      </c>
      <c r="X11" s="116"/>
      <c r="Y11" s="116"/>
      <c r="Z11" s="116"/>
      <c r="AA11" s="116"/>
      <c r="AB11" s="116"/>
      <c r="AC11" s="116"/>
      <c r="AD11" s="116"/>
      <c r="AE11" s="116"/>
      <c r="AF11" s="116"/>
      <c r="AG11" s="117"/>
      <c r="AH11" s="10"/>
      <c r="AI11" s="118" t="s">
        <v>302</v>
      </c>
      <c r="AJ11" s="116"/>
      <c r="AK11" s="116"/>
      <c r="AL11" s="116"/>
      <c r="AM11" s="116"/>
      <c r="AN11" s="116"/>
      <c r="AO11" s="116"/>
      <c r="AP11" s="116"/>
      <c r="AQ11" s="116"/>
      <c r="AR11" s="116"/>
      <c r="AS11" s="117"/>
      <c r="AT11" s="10"/>
      <c r="AU11" s="118" t="s">
        <v>303</v>
      </c>
      <c r="AV11" s="116"/>
      <c r="AW11" s="116"/>
      <c r="AX11" s="116"/>
      <c r="AY11" s="116"/>
      <c r="AZ11" s="116"/>
      <c r="BA11" s="116"/>
      <c r="BB11" s="116"/>
      <c r="BC11" s="116"/>
      <c r="BD11" s="116"/>
      <c r="BE11" s="117"/>
      <c r="BF11" s="10"/>
      <c r="BG11" s="118" t="s">
        <v>304</v>
      </c>
      <c r="BH11" s="116"/>
      <c r="BI11" s="116"/>
      <c r="BJ11" s="116"/>
      <c r="BK11" s="116"/>
      <c r="BL11" s="116"/>
      <c r="BM11" s="116"/>
      <c r="BN11" s="116"/>
      <c r="BO11" s="116"/>
      <c r="BP11" s="116"/>
      <c r="BQ11" s="117"/>
    </row>
    <row r="12" spans="1:69" ht="28.5" customHeight="1">
      <c r="A12" s="122"/>
      <c r="B12" s="114" t="s">
        <v>55</v>
      </c>
      <c r="C12" s="112"/>
      <c r="D12" s="112"/>
      <c r="E12" s="112"/>
      <c r="F12" s="112"/>
      <c r="G12" s="112"/>
      <c r="H12" s="112"/>
      <c r="I12" s="113"/>
      <c r="J12" s="1"/>
      <c r="K12" s="118" t="s">
        <v>305</v>
      </c>
      <c r="L12" s="116"/>
      <c r="M12" s="116"/>
      <c r="N12" s="116"/>
      <c r="O12" s="116"/>
      <c r="P12" s="116"/>
      <c r="Q12" s="116"/>
      <c r="R12" s="116"/>
      <c r="S12" s="116"/>
      <c r="T12" s="116"/>
      <c r="U12" s="117"/>
      <c r="V12" s="10"/>
      <c r="W12" s="118" t="s">
        <v>306</v>
      </c>
      <c r="X12" s="116"/>
      <c r="Y12" s="116"/>
      <c r="Z12" s="116"/>
      <c r="AA12" s="116"/>
      <c r="AB12" s="116"/>
      <c r="AC12" s="116"/>
      <c r="AD12" s="116"/>
      <c r="AE12" s="116"/>
      <c r="AF12" s="116"/>
      <c r="AG12" s="117"/>
      <c r="AH12" s="10"/>
      <c r="AI12" s="118" t="s">
        <v>307</v>
      </c>
      <c r="AJ12" s="116"/>
      <c r="AK12" s="116"/>
      <c r="AL12" s="116"/>
      <c r="AM12" s="116"/>
      <c r="AN12" s="116"/>
      <c r="AO12" s="116"/>
      <c r="AP12" s="116"/>
      <c r="AQ12" s="116"/>
      <c r="AR12" s="116"/>
      <c r="AS12" s="117"/>
      <c r="AT12" s="10"/>
      <c r="AU12" s="118" t="s">
        <v>308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7"/>
      <c r="BF12" s="10"/>
      <c r="BG12" s="118" t="s">
        <v>309</v>
      </c>
      <c r="BH12" s="116"/>
      <c r="BI12" s="116"/>
      <c r="BJ12" s="116"/>
      <c r="BK12" s="116"/>
      <c r="BL12" s="116"/>
      <c r="BM12" s="116"/>
      <c r="BN12" s="116"/>
      <c r="BO12" s="116"/>
      <c r="BP12" s="116"/>
      <c r="BQ12" s="117"/>
    </row>
    <row r="13" spans="1:69" ht="28.5" customHeight="1">
      <c r="A13" s="123"/>
      <c r="B13" s="114" t="s">
        <v>61</v>
      </c>
      <c r="C13" s="112"/>
      <c r="D13" s="112"/>
      <c r="E13" s="112"/>
      <c r="F13" s="112"/>
      <c r="G13" s="112"/>
      <c r="H13" s="112"/>
      <c r="I13" s="113"/>
      <c r="J13" s="1"/>
      <c r="K13" s="118" t="s">
        <v>310</v>
      </c>
      <c r="L13" s="116"/>
      <c r="M13" s="116"/>
      <c r="N13" s="116"/>
      <c r="O13" s="116"/>
      <c r="P13" s="116"/>
      <c r="Q13" s="116"/>
      <c r="R13" s="116"/>
      <c r="S13" s="116"/>
      <c r="T13" s="116"/>
      <c r="U13" s="117"/>
      <c r="V13" s="10"/>
      <c r="W13" s="118" t="s">
        <v>311</v>
      </c>
      <c r="X13" s="116"/>
      <c r="Y13" s="116"/>
      <c r="Z13" s="116"/>
      <c r="AA13" s="116"/>
      <c r="AB13" s="116"/>
      <c r="AC13" s="116"/>
      <c r="AD13" s="116"/>
      <c r="AE13" s="116"/>
      <c r="AF13" s="116"/>
      <c r="AG13" s="117"/>
      <c r="AH13" s="10"/>
      <c r="AI13" s="118" t="s">
        <v>312</v>
      </c>
      <c r="AJ13" s="116"/>
      <c r="AK13" s="116"/>
      <c r="AL13" s="116"/>
      <c r="AM13" s="116"/>
      <c r="AN13" s="116"/>
      <c r="AO13" s="116"/>
      <c r="AP13" s="116"/>
      <c r="AQ13" s="116"/>
      <c r="AR13" s="116"/>
      <c r="AS13" s="117"/>
      <c r="AT13" s="10"/>
      <c r="AU13" s="118" t="s">
        <v>313</v>
      </c>
      <c r="AV13" s="116"/>
      <c r="AW13" s="116"/>
      <c r="AX13" s="116"/>
      <c r="AY13" s="116"/>
      <c r="AZ13" s="116"/>
      <c r="BA13" s="116"/>
      <c r="BB13" s="116"/>
      <c r="BC13" s="116"/>
      <c r="BD13" s="116"/>
      <c r="BE13" s="117"/>
      <c r="BF13" s="10"/>
      <c r="BG13" s="118" t="s">
        <v>314</v>
      </c>
      <c r="BH13" s="116"/>
      <c r="BI13" s="116"/>
      <c r="BJ13" s="116"/>
      <c r="BK13" s="116"/>
      <c r="BL13" s="116"/>
      <c r="BM13" s="116"/>
      <c r="BN13" s="116"/>
      <c r="BO13" s="116"/>
      <c r="BP13" s="116"/>
      <c r="BQ13" s="117"/>
    </row>
    <row r="14" spans="1:69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</row>
    <row r="15" spans="1:69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</row>
    <row r="16" spans="1:69" ht="24" customHeight="1">
      <c r="A16" s="7"/>
      <c r="B16" s="137" t="s">
        <v>315</v>
      </c>
      <c r="C16" s="112"/>
      <c r="D16" s="112"/>
      <c r="E16" s="112"/>
      <c r="F16" s="112"/>
      <c r="G16" s="112"/>
      <c r="H16" s="112"/>
      <c r="I16" s="113"/>
      <c r="J16" s="1"/>
      <c r="K16" s="138">
        <f>+Brujula!V3</f>
        <v>2024</v>
      </c>
      <c r="L16" s="54"/>
      <c r="M16" s="54"/>
      <c r="N16" s="54"/>
      <c r="O16" s="54"/>
      <c r="P16" s="54"/>
      <c r="Q16" s="54"/>
      <c r="R16" s="54"/>
      <c r="S16" s="54"/>
      <c r="T16" s="54"/>
      <c r="U16" s="55"/>
      <c r="V16" s="8"/>
      <c r="W16" s="138">
        <f>+K16+1</f>
        <v>2025</v>
      </c>
      <c r="X16" s="54"/>
      <c r="Y16" s="54"/>
      <c r="Z16" s="54"/>
      <c r="AA16" s="54"/>
      <c r="AB16" s="54"/>
      <c r="AC16" s="54"/>
      <c r="AD16" s="54"/>
      <c r="AE16" s="54"/>
      <c r="AF16" s="54"/>
      <c r="AG16" s="55"/>
      <c r="AH16" s="8"/>
      <c r="AI16" s="138">
        <f>+W16+1</f>
        <v>2026</v>
      </c>
      <c r="AJ16" s="54"/>
      <c r="AK16" s="54"/>
      <c r="AL16" s="54"/>
      <c r="AM16" s="54"/>
      <c r="AN16" s="54"/>
      <c r="AO16" s="54"/>
      <c r="AP16" s="54"/>
      <c r="AQ16" s="54"/>
      <c r="AR16" s="54"/>
      <c r="AS16" s="55"/>
      <c r="AT16" s="8"/>
      <c r="AU16" s="138">
        <f>+AI16+1</f>
        <v>2027</v>
      </c>
      <c r="AV16" s="54"/>
      <c r="AW16" s="54"/>
      <c r="AX16" s="54"/>
      <c r="AY16" s="54"/>
      <c r="AZ16" s="54"/>
      <c r="BA16" s="54"/>
      <c r="BB16" s="54"/>
      <c r="BC16" s="54"/>
      <c r="BD16" s="54"/>
      <c r="BE16" s="55"/>
      <c r="BF16" s="8"/>
      <c r="BG16" s="138">
        <f>+AU16+1</f>
        <v>2028</v>
      </c>
      <c r="BH16" s="54"/>
      <c r="BI16" s="54"/>
      <c r="BJ16" s="54"/>
      <c r="BK16" s="54"/>
      <c r="BL16" s="54"/>
      <c r="BM16" s="54"/>
      <c r="BN16" s="54"/>
      <c r="BO16" s="54"/>
      <c r="BP16" s="54"/>
      <c r="BQ16" s="55"/>
    </row>
    <row r="17" spans="1:69" ht="12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</row>
    <row r="18" spans="1:69" ht="36" customHeight="1">
      <c r="A18" s="121" t="str">
        <f>B16</f>
        <v>HOBBIES</v>
      </c>
      <c r="B18" s="114" t="s">
        <v>32</v>
      </c>
      <c r="C18" s="112"/>
      <c r="D18" s="112"/>
      <c r="E18" s="112"/>
      <c r="F18" s="112"/>
      <c r="G18" s="112"/>
      <c r="H18" s="112"/>
      <c r="I18" s="113"/>
      <c r="J18" s="1"/>
      <c r="K18" s="115" t="str">
        <f>IF(ISBLANK(Brujula!G28),"-",Brujula!G28)</f>
        <v>Comparto talleres y charlas sobre la disciplina y los buenos habitos cada mes. Porque un buen habito puede cambiar la vida y el destino de un joven.</v>
      </c>
      <c r="L18" s="116"/>
      <c r="M18" s="116"/>
      <c r="N18" s="116"/>
      <c r="O18" s="116"/>
      <c r="P18" s="116"/>
      <c r="Q18" s="116"/>
      <c r="R18" s="116"/>
      <c r="S18" s="116"/>
      <c r="T18" s="116"/>
      <c r="U18" s="117"/>
      <c r="V18" s="9"/>
      <c r="W18" s="115" t="str">
        <f>IF(ISBLANK(Brujula!S28),"-",Brujula!S28)</f>
        <v xml:space="preserve">Yo escribo en mi blog cada vez que me sienta estresada. Yo me deshago de malos pensamientos y el estress.
</v>
      </c>
      <c r="X18" s="116"/>
      <c r="Y18" s="116"/>
      <c r="Z18" s="116"/>
      <c r="AA18" s="116"/>
      <c r="AB18" s="116"/>
      <c r="AC18" s="116"/>
      <c r="AD18" s="116"/>
      <c r="AE18" s="116"/>
      <c r="AF18" s="116"/>
      <c r="AG18" s="117"/>
      <c r="AH18" s="9"/>
      <c r="AI18" s="115" t="str">
        <f>IF(ISBLANK(Brujula!AE28),"-",Brujula!AE28)</f>
        <v xml:space="preserve">Yo aprendo  surf, y lo practico quincenalmente. Porque me encanta este deporte.
</v>
      </c>
      <c r="AJ18" s="116"/>
      <c r="AK18" s="116"/>
      <c r="AL18" s="116"/>
      <c r="AM18" s="116"/>
      <c r="AN18" s="116"/>
      <c r="AO18" s="116"/>
      <c r="AP18" s="116"/>
      <c r="AQ18" s="116"/>
      <c r="AR18" s="116"/>
      <c r="AS18" s="117"/>
      <c r="AT18" s="9"/>
      <c r="AU18" s="115" t="str">
        <f>IF(ISBLANK(Brujula!AQ28),"-",Brujula!AQ28)</f>
        <v xml:space="preserve">Estoy aprendiendo a bailar salsa y bachata, asisto a un baile cada mes como minimo. Me mantengo saludable en mi vida.
</v>
      </c>
      <c r="AV18" s="116"/>
      <c r="AW18" s="116"/>
      <c r="AX18" s="116"/>
      <c r="AY18" s="116"/>
      <c r="AZ18" s="116"/>
      <c r="BA18" s="116"/>
      <c r="BB18" s="116"/>
      <c r="BC18" s="116"/>
      <c r="BD18" s="116"/>
      <c r="BE18" s="117"/>
      <c r="BF18" s="9"/>
      <c r="BG18" s="115" t="str">
        <f>IF(ISBLANK(Brujula!BC28),"-",Brujula!BC28)</f>
        <v>Aprendo a tocar Ukulele y Piano. Apoyo a mi comunidad con proyectos musicales cada mes.</v>
      </c>
      <c r="BH18" s="116"/>
      <c r="BI18" s="116"/>
      <c r="BJ18" s="116"/>
      <c r="BK18" s="116"/>
      <c r="BL18" s="116"/>
      <c r="BM18" s="116"/>
      <c r="BN18" s="116"/>
      <c r="BO18" s="116"/>
      <c r="BP18" s="116"/>
      <c r="BQ18" s="117"/>
    </row>
    <row r="19" spans="1:69" ht="28.5" customHeight="1">
      <c r="A19" s="122"/>
      <c r="B19" s="114" t="s">
        <v>33</v>
      </c>
      <c r="C19" s="112"/>
      <c r="D19" s="112"/>
      <c r="E19" s="112"/>
      <c r="F19" s="112"/>
      <c r="G19" s="112"/>
      <c r="H19" s="112"/>
      <c r="I19" s="113"/>
      <c r="J19" s="1"/>
      <c r="K19" s="118" t="s">
        <v>316</v>
      </c>
      <c r="L19" s="116"/>
      <c r="M19" s="116"/>
      <c r="N19" s="116"/>
      <c r="O19" s="116"/>
      <c r="P19" s="116"/>
      <c r="Q19" s="116"/>
      <c r="R19" s="116"/>
      <c r="S19" s="116"/>
      <c r="T19" s="116"/>
      <c r="U19" s="117"/>
      <c r="V19" s="10"/>
      <c r="W19" s="118" t="s">
        <v>317</v>
      </c>
      <c r="X19" s="116"/>
      <c r="Y19" s="116"/>
      <c r="Z19" s="116"/>
      <c r="AA19" s="116"/>
      <c r="AB19" s="116"/>
      <c r="AC19" s="116"/>
      <c r="AD19" s="116"/>
      <c r="AE19" s="116"/>
      <c r="AF19" s="116"/>
      <c r="AG19" s="117"/>
      <c r="AH19" s="10"/>
      <c r="AI19" s="118" t="s">
        <v>318</v>
      </c>
      <c r="AJ19" s="116"/>
      <c r="AK19" s="116"/>
      <c r="AL19" s="116"/>
      <c r="AM19" s="116"/>
      <c r="AN19" s="116"/>
      <c r="AO19" s="116"/>
      <c r="AP19" s="116"/>
      <c r="AQ19" s="116"/>
      <c r="AR19" s="116"/>
      <c r="AS19" s="117"/>
      <c r="AT19" s="10"/>
      <c r="AU19" s="118" t="s">
        <v>319</v>
      </c>
      <c r="AV19" s="116"/>
      <c r="AW19" s="116"/>
      <c r="AX19" s="116"/>
      <c r="AY19" s="116"/>
      <c r="AZ19" s="116"/>
      <c r="BA19" s="116"/>
      <c r="BB19" s="116"/>
      <c r="BC19" s="116"/>
      <c r="BD19" s="116"/>
      <c r="BE19" s="117"/>
      <c r="BF19" s="10"/>
      <c r="BG19" s="118" t="s">
        <v>320</v>
      </c>
      <c r="BH19" s="116"/>
      <c r="BI19" s="116"/>
      <c r="BJ19" s="116"/>
      <c r="BK19" s="116"/>
      <c r="BL19" s="116"/>
      <c r="BM19" s="116"/>
      <c r="BN19" s="116"/>
      <c r="BO19" s="116"/>
      <c r="BP19" s="116"/>
      <c r="BQ19" s="117"/>
    </row>
    <row r="20" spans="1:69" ht="28.5" customHeight="1">
      <c r="A20" s="122"/>
      <c r="B20" s="114" t="s">
        <v>39</v>
      </c>
      <c r="C20" s="112"/>
      <c r="D20" s="112"/>
      <c r="E20" s="112"/>
      <c r="F20" s="112"/>
      <c r="G20" s="112"/>
      <c r="H20" s="112"/>
      <c r="I20" s="113"/>
      <c r="J20" s="1"/>
      <c r="K20" s="118" t="s">
        <v>321</v>
      </c>
      <c r="L20" s="116"/>
      <c r="M20" s="116"/>
      <c r="N20" s="116"/>
      <c r="O20" s="116"/>
      <c r="P20" s="116"/>
      <c r="Q20" s="116"/>
      <c r="R20" s="116"/>
      <c r="S20" s="116"/>
      <c r="T20" s="116"/>
      <c r="U20" s="117"/>
      <c r="V20" s="10"/>
      <c r="W20" s="118" t="s">
        <v>322</v>
      </c>
      <c r="X20" s="116"/>
      <c r="Y20" s="116"/>
      <c r="Z20" s="116"/>
      <c r="AA20" s="116"/>
      <c r="AB20" s="116"/>
      <c r="AC20" s="116"/>
      <c r="AD20" s="116"/>
      <c r="AE20" s="116"/>
      <c r="AF20" s="116"/>
      <c r="AG20" s="117"/>
      <c r="AH20" s="10"/>
      <c r="AI20" s="118" t="s">
        <v>292</v>
      </c>
      <c r="AJ20" s="116"/>
      <c r="AK20" s="116"/>
      <c r="AL20" s="116"/>
      <c r="AM20" s="116"/>
      <c r="AN20" s="116"/>
      <c r="AO20" s="116"/>
      <c r="AP20" s="116"/>
      <c r="AQ20" s="116"/>
      <c r="AR20" s="116"/>
      <c r="AS20" s="117"/>
      <c r="AT20" s="10"/>
      <c r="AU20" s="118" t="s">
        <v>323</v>
      </c>
      <c r="AV20" s="116"/>
      <c r="AW20" s="116"/>
      <c r="AX20" s="116"/>
      <c r="AY20" s="116"/>
      <c r="AZ20" s="116"/>
      <c r="BA20" s="116"/>
      <c r="BB20" s="116"/>
      <c r="BC20" s="116"/>
      <c r="BD20" s="116"/>
      <c r="BE20" s="117"/>
      <c r="BF20" s="10"/>
      <c r="BG20" s="118" t="s">
        <v>324</v>
      </c>
      <c r="BH20" s="116"/>
      <c r="BI20" s="116"/>
      <c r="BJ20" s="116"/>
      <c r="BK20" s="116"/>
      <c r="BL20" s="116"/>
      <c r="BM20" s="116"/>
      <c r="BN20" s="116"/>
      <c r="BO20" s="116"/>
      <c r="BP20" s="116"/>
      <c r="BQ20" s="117"/>
    </row>
    <row r="21" spans="1:69" ht="28.5" customHeight="1">
      <c r="A21" s="122"/>
      <c r="B21" s="114" t="s">
        <v>45</v>
      </c>
      <c r="C21" s="112"/>
      <c r="D21" s="112"/>
      <c r="E21" s="112"/>
      <c r="F21" s="112"/>
      <c r="G21" s="112"/>
      <c r="H21" s="112"/>
      <c r="I21" s="113"/>
      <c r="J21" s="1"/>
      <c r="K21" s="118" t="s">
        <v>325</v>
      </c>
      <c r="L21" s="116"/>
      <c r="M21" s="116"/>
      <c r="N21" s="116"/>
      <c r="O21" s="116"/>
      <c r="P21" s="116"/>
      <c r="Q21" s="116"/>
      <c r="R21" s="116"/>
      <c r="S21" s="116"/>
      <c r="T21" s="116"/>
      <c r="U21" s="117"/>
      <c r="V21" s="10"/>
      <c r="W21" s="118" t="s">
        <v>297</v>
      </c>
      <c r="X21" s="116"/>
      <c r="Y21" s="116"/>
      <c r="Z21" s="116"/>
      <c r="AA21" s="116"/>
      <c r="AB21" s="116"/>
      <c r="AC21" s="116"/>
      <c r="AD21" s="116"/>
      <c r="AE21" s="116"/>
      <c r="AF21" s="116"/>
      <c r="AG21" s="117"/>
      <c r="AH21" s="10"/>
      <c r="AI21" s="118" t="s">
        <v>326</v>
      </c>
      <c r="AJ21" s="116"/>
      <c r="AK21" s="116"/>
      <c r="AL21" s="116"/>
      <c r="AM21" s="116"/>
      <c r="AN21" s="116"/>
      <c r="AO21" s="116"/>
      <c r="AP21" s="116"/>
      <c r="AQ21" s="116"/>
      <c r="AR21" s="116"/>
      <c r="AS21" s="117"/>
      <c r="AT21" s="10"/>
      <c r="AU21" s="118" t="s">
        <v>327</v>
      </c>
      <c r="AV21" s="116"/>
      <c r="AW21" s="116"/>
      <c r="AX21" s="116"/>
      <c r="AY21" s="116"/>
      <c r="AZ21" s="116"/>
      <c r="BA21" s="116"/>
      <c r="BB21" s="116"/>
      <c r="BC21" s="116"/>
      <c r="BD21" s="116"/>
      <c r="BE21" s="117"/>
      <c r="BF21" s="10"/>
      <c r="BG21" s="118" t="s">
        <v>328</v>
      </c>
      <c r="BH21" s="116"/>
      <c r="BI21" s="116"/>
      <c r="BJ21" s="116"/>
      <c r="BK21" s="116"/>
      <c r="BL21" s="116"/>
      <c r="BM21" s="116"/>
      <c r="BN21" s="116"/>
      <c r="BO21" s="116"/>
      <c r="BP21" s="116"/>
      <c r="BQ21" s="117"/>
    </row>
    <row r="22" spans="1:69" ht="28.5" customHeight="1">
      <c r="A22" s="122"/>
      <c r="B22" s="114" t="s">
        <v>49</v>
      </c>
      <c r="C22" s="112"/>
      <c r="D22" s="112"/>
      <c r="E22" s="112"/>
      <c r="F22" s="112"/>
      <c r="G22" s="112"/>
      <c r="H22" s="112"/>
      <c r="I22" s="113"/>
      <c r="J22" s="1"/>
      <c r="K22" s="118" t="s">
        <v>329</v>
      </c>
      <c r="L22" s="116"/>
      <c r="M22" s="116"/>
      <c r="N22" s="116"/>
      <c r="O22" s="116"/>
      <c r="P22" s="116"/>
      <c r="Q22" s="116"/>
      <c r="R22" s="116"/>
      <c r="S22" s="116"/>
      <c r="T22" s="116"/>
      <c r="U22" s="117"/>
      <c r="V22" s="10"/>
      <c r="W22" s="118" t="s">
        <v>330</v>
      </c>
      <c r="X22" s="116"/>
      <c r="Y22" s="116"/>
      <c r="Z22" s="116"/>
      <c r="AA22" s="116"/>
      <c r="AB22" s="116"/>
      <c r="AC22" s="116"/>
      <c r="AD22" s="116"/>
      <c r="AE22" s="116"/>
      <c r="AF22" s="116"/>
      <c r="AG22" s="117"/>
      <c r="AH22" s="10"/>
      <c r="AI22" s="118" t="s">
        <v>331</v>
      </c>
      <c r="AJ22" s="116"/>
      <c r="AK22" s="116"/>
      <c r="AL22" s="116"/>
      <c r="AM22" s="116"/>
      <c r="AN22" s="116"/>
      <c r="AO22" s="116"/>
      <c r="AP22" s="116"/>
      <c r="AQ22" s="116"/>
      <c r="AR22" s="116"/>
      <c r="AS22" s="117"/>
      <c r="AT22" s="10"/>
      <c r="AU22" s="118" t="s">
        <v>332</v>
      </c>
      <c r="AV22" s="116"/>
      <c r="AW22" s="116"/>
      <c r="AX22" s="116"/>
      <c r="AY22" s="116"/>
      <c r="AZ22" s="116"/>
      <c r="BA22" s="116"/>
      <c r="BB22" s="116"/>
      <c r="BC22" s="116"/>
      <c r="BD22" s="116"/>
      <c r="BE22" s="117"/>
      <c r="BF22" s="10"/>
      <c r="BG22" s="118" t="s">
        <v>333</v>
      </c>
      <c r="BH22" s="116"/>
      <c r="BI22" s="116"/>
      <c r="BJ22" s="116"/>
      <c r="BK22" s="116"/>
      <c r="BL22" s="116"/>
      <c r="BM22" s="116"/>
      <c r="BN22" s="116"/>
      <c r="BO22" s="116"/>
      <c r="BP22" s="116"/>
      <c r="BQ22" s="117"/>
    </row>
    <row r="23" spans="1:69" ht="28.5" customHeight="1">
      <c r="A23" s="122"/>
      <c r="B23" s="114" t="s">
        <v>55</v>
      </c>
      <c r="C23" s="112"/>
      <c r="D23" s="112"/>
      <c r="E23" s="112"/>
      <c r="F23" s="112"/>
      <c r="G23" s="112"/>
      <c r="H23" s="112"/>
      <c r="I23" s="113"/>
      <c r="J23" s="1"/>
      <c r="K23" s="118" t="s">
        <v>334</v>
      </c>
      <c r="L23" s="116"/>
      <c r="M23" s="116"/>
      <c r="N23" s="116"/>
      <c r="O23" s="116"/>
      <c r="P23" s="116"/>
      <c r="Q23" s="116"/>
      <c r="R23" s="116"/>
      <c r="S23" s="116"/>
      <c r="T23" s="116"/>
      <c r="U23" s="117"/>
      <c r="V23" s="10"/>
      <c r="W23" s="118" t="s">
        <v>335</v>
      </c>
      <c r="X23" s="116"/>
      <c r="Y23" s="116"/>
      <c r="Z23" s="116"/>
      <c r="AA23" s="116"/>
      <c r="AB23" s="116"/>
      <c r="AC23" s="116"/>
      <c r="AD23" s="116"/>
      <c r="AE23" s="116"/>
      <c r="AF23" s="116"/>
      <c r="AG23" s="117"/>
      <c r="AH23" s="10"/>
      <c r="AI23" s="118" t="s">
        <v>336</v>
      </c>
      <c r="AJ23" s="116"/>
      <c r="AK23" s="116"/>
      <c r="AL23" s="116"/>
      <c r="AM23" s="116"/>
      <c r="AN23" s="116"/>
      <c r="AO23" s="116"/>
      <c r="AP23" s="116"/>
      <c r="AQ23" s="116"/>
      <c r="AR23" s="116"/>
      <c r="AS23" s="117"/>
      <c r="AT23" s="10"/>
      <c r="AU23" s="118" t="s">
        <v>337</v>
      </c>
      <c r="AV23" s="116"/>
      <c r="AW23" s="116"/>
      <c r="AX23" s="116"/>
      <c r="AY23" s="116"/>
      <c r="AZ23" s="116"/>
      <c r="BA23" s="116"/>
      <c r="BB23" s="116"/>
      <c r="BC23" s="116"/>
      <c r="BD23" s="116"/>
      <c r="BE23" s="117"/>
      <c r="BF23" s="10"/>
      <c r="BG23" s="118" t="s">
        <v>338</v>
      </c>
      <c r="BH23" s="116"/>
      <c r="BI23" s="116"/>
      <c r="BJ23" s="116"/>
      <c r="BK23" s="116"/>
      <c r="BL23" s="116"/>
      <c r="BM23" s="116"/>
      <c r="BN23" s="116"/>
      <c r="BO23" s="116"/>
      <c r="BP23" s="116"/>
      <c r="BQ23" s="117"/>
    </row>
    <row r="24" spans="1:69" ht="28.5" customHeight="1">
      <c r="A24" s="123"/>
      <c r="B24" s="114" t="s">
        <v>61</v>
      </c>
      <c r="C24" s="112"/>
      <c r="D24" s="112"/>
      <c r="E24" s="112"/>
      <c r="F24" s="112"/>
      <c r="G24" s="112"/>
      <c r="H24" s="112"/>
      <c r="I24" s="113"/>
      <c r="J24" s="1"/>
      <c r="K24" s="118" t="s">
        <v>339</v>
      </c>
      <c r="L24" s="116"/>
      <c r="M24" s="116"/>
      <c r="N24" s="116"/>
      <c r="O24" s="116"/>
      <c r="P24" s="116"/>
      <c r="Q24" s="116"/>
      <c r="R24" s="116"/>
      <c r="S24" s="116"/>
      <c r="T24" s="116"/>
      <c r="U24" s="117"/>
      <c r="V24" s="10"/>
      <c r="W24" s="118" t="s">
        <v>313</v>
      </c>
      <c r="X24" s="116"/>
      <c r="Y24" s="116"/>
      <c r="Z24" s="116"/>
      <c r="AA24" s="116"/>
      <c r="AB24" s="116"/>
      <c r="AC24" s="116"/>
      <c r="AD24" s="116"/>
      <c r="AE24" s="116"/>
      <c r="AF24" s="116"/>
      <c r="AG24" s="117"/>
      <c r="AH24" s="10"/>
      <c r="AI24" s="118" t="s">
        <v>314</v>
      </c>
      <c r="AJ24" s="116"/>
      <c r="AK24" s="116"/>
      <c r="AL24" s="116"/>
      <c r="AM24" s="116"/>
      <c r="AN24" s="116"/>
      <c r="AO24" s="116"/>
      <c r="AP24" s="116"/>
      <c r="AQ24" s="116"/>
      <c r="AR24" s="116"/>
      <c r="AS24" s="117"/>
      <c r="AT24" s="10"/>
      <c r="AU24" s="118" t="s">
        <v>340</v>
      </c>
      <c r="AV24" s="116"/>
      <c r="AW24" s="116"/>
      <c r="AX24" s="116"/>
      <c r="AY24" s="116"/>
      <c r="AZ24" s="116"/>
      <c r="BA24" s="116"/>
      <c r="BB24" s="116"/>
      <c r="BC24" s="116"/>
      <c r="BD24" s="116"/>
      <c r="BE24" s="117"/>
      <c r="BF24" s="10"/>
      <c r="BG24" s="118" t="s">
        <v>297</v>
      </c>
      <c r="BH24" s="116"/>
      <c r="BI24" s="116"/>
      <c r="BJ24" s="116"/>
      <c r="BK24" s="116"/>
      <c r="BL24" s="116"/>
      <c r="BM24" s="116"/>
      <c r="BN24" s="116"/>
      <c r="BO24" s="116"/>
      <c r="BP24" s="116"/>
      <c r="BQ24" s="117"/>
    </row>
    <row r="25" spans="1:69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</row>
    <row r="26" spans="1:69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</row>
    <row r="27" spans="1:69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</row>
    <row r="28" spans="1:69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</row>
    <row r="29" spans="1:69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</row>
    <row r="30" spans="1:69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</row>
    <row r="31" spans="1:69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</row>
    <row r="32" spans="1:69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</row>
    <row r="33" spans="1:69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</row>
    <row r="34" spans="1:69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</row>
    <row r="35" spans="1:69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</row>
    <row r="36" spans="1:69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</row>
    <row r="37" spans="1:69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</row>
    <row r="38" spans="1:69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</row>
    <row r="39" spans="1:6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</row>
    <row r="40" spans="1:69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</row>
    <row r="41" spans="1:69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1:69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1:69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1:69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1:69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1:69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1:69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1:69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1:6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1:69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</row>
    <row r="51" spans="1:69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1:69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1:69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1:69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1:69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1:69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1:69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1:69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1:6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1:69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1:69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</row>
    <row r="62" spans="1:69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1:69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1:69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1:69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1:69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1:69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1:69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1: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1:69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1:69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1:69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1:69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1:69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1:69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1:69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1:69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</row>
    <row r="78" spans="1:69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1:6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1:69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1:69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1:69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1:69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1:69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1:69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1:69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</row>
    <row r="87" spans="1:69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1:69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</row>
    <row r="89" spans="1:6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1:69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1:69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1:69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1:69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1:69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</row>
    <row r="95" spans="1:69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1:69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1:69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1:69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1:6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1:69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1:69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1:69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1:69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1:69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1:69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1:69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1:69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1:69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1:6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1:69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1:69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1:69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1:69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1:69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1:69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1:69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1:69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1:69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1:6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1:69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1:69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1:69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1:69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1:69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1:69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1:69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1:69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1:69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1:6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1:69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1:69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1:69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1:69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1:69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1:69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1:69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1:69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1:69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1:6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1:69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1:69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1:69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1:69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1:69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1:69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1:69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1:69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1:69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1:6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</row>
    <row r="150" spans="1:69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</row>
    <row r="151" spans="1:69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</row>
    <row r="152" spans="1:69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</row>
    <row r="153" spans="1:69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</row>
    <row r="154" spans="1:69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</row>
    <row r="155" spans="1:69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</row>
    <row r="156" spans="1:69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</row>
    <row r="157" spans="1:69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</row>
    <row r="158" spans="1:69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</row>
    <row r="159" spans="1:6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</row>
    <row r="160" spans="1:69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</row>
    <row r="161" spans="1:69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</row>
    <row r="162" spans="1:69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</row>
    <row r="163" spans="1:69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</row>
    <row r="164" spans="1:69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</row>
    <row r="165" spans="1:69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</row>
    <row r="166" spans="1:69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</row>
    <row r="167" spans="1:69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</row>
    <row r="168" spans="1:69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</row>
    <row r="169" spans="1: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</row>
    <row r="170" spans="1:69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</row>
    <row r="171" spans="1:69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</row>
    <row r="172" spans="1:69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</row>
    <row r="173" spans="1:69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</row>
    <row r="174" spans="1:69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</row>
    <row r="175" spans="1:69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</row>
    <row r="176" spans="1:69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</row>
    <row r="177" spans="1:69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</row>
    <row r="178" spans="1:69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</row>
    <row r="179" spans="1:6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</row>
    <row r="180" spans="1:69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</row>
    <row r="181" spans="1:69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</row>
    <row r="182" spans="1:69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</row>
    <row r="183" spans="1:69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</row>
    <row r="184" spans="1:69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</row>
    <row r="185" spans="1:69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</row>
    <row r="186" spans="1:69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</row>
    <row r="187" spans="1:69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</row>
    <row r="188" spans="1:69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</row>
    <row r="189" spans="1:6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</row>
    <row r="190" spans="1:69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</row>
    <row r="191" spans="1:69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</row>
    <row r="192" spans="1:69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</row>
    <row r="193" spans="1:69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</row>
    <row r="194" spans="1:69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</row>
    <row r="195" spans="1:69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</row>
    <row r="196" spans="1:69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</row>
    <row r="197" spans="1:69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</row>
    <row r="198" spans="1:69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</row>
    <row r="199" spans="1:6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</row>
    <row r="200" spans="1:69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</row>
    <row r="201" spans="1:69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</row>
    <row r="202" spans="1:69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</row>
    <row r="203" spans="1:69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</row>
    <row r="204" spans="1:69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</row>
    <row r="205" spans="1:69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</row>
    <row r="206" spans="1:69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</row>
    <row r="207" spans="1:69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</row>
    <row r="208" spans="1:69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</row>
    <row r="209" spans="1:6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</row>
    <row r="210" spans="1:69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</row>
    <row r="211" spans="1:69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</row>
    <row r="212" spans="1:69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</row>
    <row r="213" spans="1:69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</row>
    <row r="214" spans="1:69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</row>
    <row r="215" spans="1:69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</row>
    <row r="216" spans="1:69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</row>
    <row r="217" spans="1:69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</row>
    <row r="218" spans="1:69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</row>
    <row r="219" spans="1:6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</row>
    <row r="220" spans="1:69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</row>
    <row r="221" spans="1:69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</row>
    <row r="222" spans="1:69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</row>
    <row r="223" spans="1:69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</row>
    <row r="224" spans="1:69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</row>
    <row r="225" spans="1:69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</row>
    <row r="226" spans="1:69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</row>
    <row r="227" spans="1:69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</row>
    <row r="228" spans="1:69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</row>
    <row r="229" spans="1:6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</row>
    <row r="230" spans="1:69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</row>
    <row r="231" spans="1:69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</row>
    <row r="232" spans="1:69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</row>
    <row r="233" spans="1:69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</row>
    <row r="234" spans="1:69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</row>
    <row r="235" spans="1:69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</row>
    <row r="236" spans="1:69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</row>
    <row r="237" spans="1:69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</row>
    <row r="238" spans="1:69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</row>
    <row r="239" spans="1:6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</row>
    <row r="240" spans="1:69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</row>
    <row r="241" spans="1:69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</row>
    <row r="242" spans="1:69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</row>
    <row r="243" spans="1:69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</row>
    <row r="244" spans="1:69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</row>
    <row r="245" spans="1:69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</row>
    <row r="246" spans="1:69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</row>
    <row r="247" spans="1:69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</row>
    <row r="248" spans="1:69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</row>
    <row r="249" spans="1:6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</row>
    <row r="250" spans="1:69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</row>
    <row r="251" spans="1:69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</row>
    <row r="252" spans="1:69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</row>
    <row r="253" spans="1:69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</row>
    <row r="254" spans="1:69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</row>
    <row r="255" spans="1:69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</row>
    <row r="256" spans="1:69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</row>
    <row r="257" spans="1:69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</row>
    <row r="258" spans="1:69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</row>
    <row r="259" spans="1:6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</row>
    <row r="260" spans="1:69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</row>
    <row r="261" spans="1:69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</row>
    <row r="262" spans="1:69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</row>
    <row r="263" spans="1:69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</row>
    <row r="264" spans="1:69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</row>
    <row r="265" spans="1:69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</row>
    <row r="266" spans="1:69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</row>
    <row r="267" spans="1:69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</row>
    <row r="268" spans="1:69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</row>
    <row r="269" spans="1: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</row>
    <row r="270" spans="1:69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</row>
    <row r="271" spans="1:69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</row>
    <row r="272" spans="1:69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</row>
    <row r="273" spans="1:69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</row>
    <row r="274" spans="1:69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</row>
    <row r="275" spans="1:69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</row>
    <row r="276" spans="1:69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</row>
    <row r="277" spans="1:69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</row>
    <row r="278" spans="1:69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</row>
    <row r="279" spans="1:6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</row>
    <row r="280" spans="1:69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</row>
    <row r="281" spans="1:69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</row>
    <row r="282" spans="1:69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</row>
    <row r="283" spans="1:69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</row>
    <row r="284" spans="1:69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</row>
    <row r="285" spans="1:69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</row>
    <row r="286" spans="1:69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</row>
    <row r="287" spans="1:69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</row>
    <row r="288" spans="1:69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</row>
    <row r="289" spans="1:6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</row>
    <row r="290" spans="1:69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</row>
    <row r="291" spans="1:69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</row>
    <row r="292" spans="1:69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</row>
    <row r="293" spans="1:69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</row>
    <row r="294" spans="1:69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</row>
    <row r="295" spans="1:69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</row>
    <row r="296" spans="1:69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</row>
    <row r="297" spans="1:69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</row>
    <row r="298" spans="1:69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</row>
    <row r="299" spans="1:6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</row>
    <row r="300" spans="1:69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</row>
    <row r="301" spans="1:69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</row>
    <row r="302" spans="1:69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</row>
    <row r="303" spans="1:69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</row>
    <row r="304" spans="1:69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</row>
    <row r="305" spans="1:69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</row>
    <row r="306" spans="1:69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</row>
    <row r="307" spans="1:69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</row>
    <row r="308" spans="1:69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</row>
    <row r="309" spans="1:6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</row>
    <row r="310" spans="1:69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</row>
    <row r="311" spans="1:69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</row>
    <row r="312" spans="1:69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</row>
    <row r="313" spans="1:69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</row>
    <row r="314" spans="1:69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</row>
    <row r="315" spans="1:69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</row>
    <row r="316" spans="1:69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</row>
    <row r="317" spans="1:69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</row>
    <row r="318" spans="1:69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</row>
    <row r="319" spans="1:6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</row>
    <row r="320" spans="1:69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</row>
    <row r="321" spans="1:69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</row>
    <row r="322" spans="1:69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</row>
    <row r="323" spans="1:69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</row>
    <row r="324" spans="1:69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</row>
    <row r="325" spans="1:69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</row>
    <row r="326" spans="1:69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</row>
    <row r="327" spans="1:69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</row>
    <row r="328" spans="1:69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</row>
    <row r="329" spans="1:6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</row>
    <row r="330" spans="1:69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</row>
    <row r="331" spans="1:69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</row>
    <row r="332" spans="1:69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</row>
    <row r="333" spans="1:69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</row>
    <row r="334" spans="1:69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</row>
    <row r="335" spans="1:69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</row>
    <row r="336" spans="1:69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</row>
    <row r="337" spans="1:69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</row>
    <row r="338" spans="1:69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</row>
    <row r="339" spans="1:6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</row>
    <row r="340" spans="1:69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</row>
    <row r="341" spans="1:69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</row>
    <row r="342" spans="1:69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</row>
    <row r="343" spans="1:69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</row>
    <row r="344" spans="1:69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</row>
    <row r="345" spans="1:69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</row>
    <row r="346" spans="1:69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</row>
    <row r="347" spans="1:69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</row>
    <row r="348" spans="1:69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</row>
    <row r="349" spans="1:6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</row>
    <row r="350" spans="1:69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</row>
    <row r="351" spans="1:69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</row>
    <row r="352" spans="1:69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</row>
    <row r="353" spans="1:69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</row>
    <row r="354" spans="1:69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</row>
    <row r="355" spans="1:69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</row>
    <row r="356" spans="1:69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</row>
    <row r="357" spans="1:69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</row>
    <row r="358" spans="1:69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</row>
    <row r="359" spans="1:6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</row>
    <row r="360" spans="1:69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</row>
    <row r="361" spans="1:69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</row>
    <row r="362" spans="1:69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</row>
    <row r="363" spans="1:69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</row>
    <row r="364" spans="1:69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</row>
    <row r="365" spans="1:69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</row>
    <row r="366" spans="1:69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</row>
    <row r="367" spans="1:69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</row>
    <row r="368" spans="1:69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</row>
    <row r="369" spans="1: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</row>
    <row r="370" spans="1:69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</row>
    <row r="371" spans="1:69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</row>
    <row r="372" spans="1:69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</row>
    <row r="373" spans="1:69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</row>
    <row r="374" spans="1:69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</row>
    <row r="375" spans="1:69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</row>
    <row r="376" spans="1:69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</row>
    <row r="377" spans="1:69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</row>
    <row r="378" spans="1:69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</row>
    <row r="379" spans="1:6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</row>
    <row r="380" spans="1:69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</row>
    <row r="381" spans="1:69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</row>
    <row r="382" spans="1:69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</row>
    <row r="383" spans="1:69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</row>
    <row r="384" spans="1:69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</row>
    <row r="385" spans="1:69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</row>
    <row r="386" spans="1:69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</row>
    <row r="387" spans="1:69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</row>
    <row r="388" spans="1:69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</row>
    <row r="389" spans="1:6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</row>
    <row r="390" spans="1:69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</row>
    <row r="391" spans="1:69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</row>
    <row r="392" spans="1:69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</row>
    <row r="393" spans="1:69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</row>
    <row r="394" spans="1:69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</row>
    <row r="395" spans="1:69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</row>
    <row r="396" spans="1:69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</row>
    <row r="397" spans="1:69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</row>
    <row r="398" spans="1:69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</row>
    <row r="399" spans="1:6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</row>
    <row r="400" spans="1:69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</row>
    <row r="401" spans="1:69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</row>
    <row r="402" spans="1:69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</row>
    <row r="403" spans="1:69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</row>
    <row r="404" spans="1:69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</row>
    <row r="405" spans="1:69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</row>
    <row r="406" spans="1:69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</row>
    <row r="407" spans="1:69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</row>
    <row r="408" spans="1:69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</row>
    <row r="409" spans="1:6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</row>
    <row r="410" spans="1:69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</row>
    <row r="411" spans="1:69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</row>
    <row r="412" spans="1:69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</row>
    <row r="413" spans="1:69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</row>
    <row r="414" spans="1:69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</row>
    <row r="415" spans="1:69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</row>
    <row r="416" spans="1:69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</row>
    <row r="417" spans="1:69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</row>
    <row r="418" spans="1:69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</row>
    <row r="419" spans="1:6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</row>
    <row r="420" spans="1:69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</row>
    <row r="421" spans="1:69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</row>
    <row r="422" spans="1:69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</row>
    <row r="423" spans="1:69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</row>
    <row r="424" spans="1:69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</row>
    <row r="425" spans="1:69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</row>
    <row r="426" spans="1:69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</row>
    <row r="427" spans="1:69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</row>
    <row r="428" spans="1:69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</row>
    <row r="429" spans="1:6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</row>
    <row r="430" spans="1:69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</row>
    <row r="431" spans="1:69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</row>
    <row r="432" spans="1:69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</row>
    <row r="433" spans="1:69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</row>
    <row r="434" spans="1:69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</row>
    <row r="435" spans="1:69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</row>
    <row r="436" spans="1:69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</row>
    <row r="437" spans="1:69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</row>
    <row r="438" spans="1:69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</row>
    <row r="439" spans="1:6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</row>
    <row r="440" spans="1:69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</row>
    <row r="441" spans="1:69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</row>
    <row r="442" spans="1:69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</row>
    <row r="443" spans="1:69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</row>
    <row r="444" spans="1:69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</row>
    <row r="445" spans="1:69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</row>
    <row r="446" spans="1:69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</row>
    <row r="447" spans="1:69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</row>
    <row r="448" spans="1:69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</row>
    <row r="449" spans="1:6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</row>
    <row r="450" spans="1:69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</row>
    <row r="451" spans="1:69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</row>
    <row r="452" spans="1:69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</row>
    <row r="453" spans="1:69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</row>
    <row r="454" spans="1:69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</row>
    <row r="455" spans="1:69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</row>
    <row r="456" spans="1:69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</row>
    <row r="457" spans="1:69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</row>
    <row r="458" spans="1:69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</row>
    <row r="459" spans="1:6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</row>
    <row r="460" spans="1:69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</row>
    <row r="461" spans="1:69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</row>
    <row r="462" spans="1:69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</row>
    <row r="463" spans="1:69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</row>
    <row r="464" spans="1:69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</row>
    <row r="465" spans="1:69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</row>
    <row r="466" spans="1:69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</row>
    <row r="467" spans="1:69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</row>
    <row r="468" spans="1:69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</row>
    <row r="469" spans="1: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</row>
    <row r="470" spans="1:69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</row>
    <row r="471" spans="1:69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</row>
    <row r="472" spans="1:69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</row>
    <row r="473" spans="1:69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</row>
    <row r="474" spans="1:69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</row>
    <row r="475" spans="1:69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</row>
    <row r="476" spans="1:69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</row>
    <row r="477" spans="1:69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</row>
    <row r="478" spans="1:69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</row>
    <row r="479" spans="1:6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</row>
    <row r="480" spans="1:69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</row>
    <row r="481" spans="1:69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</row>
    <row r="482" spans="1:69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</row>
    <row r="483" spans="1:69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</row>
    <row r="484" spans="1:69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</row>
    <row r="485" spans="1:69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</row>
    <row r="486" spans="1:69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</row>
    <row r="487" spans="1:69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</row>
    <row r="488" spans="1:69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</row>
    <row r="489" spans="1:6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</row>
    <row r="490" spans="1:69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</row>
    <row r="491" spans="1:69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</row>
    <row r="492" spans="1:69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</row>
    <row r="493" spans="1:69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</row>
    <row r="494" spans="1:69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</row>
    <row r="495" spans="1:69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</row>
    <row r="496" spans="1:69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</row>
    <row r="497" spans="1:69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</row>
    <row r="498" spans="1:69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</row>
    <row r="499" spans="1:6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</row>
    <row r="500" spans="1:69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</row>
    <row r="501" spans="1:69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</row>
    <row r="502" spans="1:69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</row>
    <row r="503" spans="1:69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</row>
    <row r="504" spans="1:69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</row>
    <row r="505" spans="1:69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</row>
    <row r="506" spans="1:69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</row>
    <row r="507" spans="1:69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</row>
    <row r="508" spans="1:69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</row>
    <row r="509" spans="1:6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</row>
    <row r="510" spans="1:69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</row>
    <row r="511" spans="1:69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</row>
    <row r="512" spans="1:69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</row>
    <row r="513" spans="1:69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</row>
    <row r="514" spans="1:69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</row>
    <row r="515" spans="1:69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</row>
    <row r="516" spans="1:69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</row>
    <row r="517" spans="1:69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</row>
    <row r="518" spans="1:69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</row>
    <row r="519" spans="1:6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</row>
    <row r="520" spans="1:69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</row>
    <row r="521" spans="1:69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</row>
    <row r="522" spans="1:69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</row>
    <row r="523" spans="1:69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</row>
    <row r="524" spans="1:69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</row>
    <row r="525" spans="1:69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</row>
    <row r="526" spans="1:69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</row>
    <row r="527" spans="1:69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</row>
    <row r="528" spans="1:69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</row>
    <row r="529" spans="1:6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</row>
    <row r="530" spans="1:69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</row>
    <row r="531" spans="1:69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</row>
    <row r="532" spans="1:69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</row>
    <row r="533" spans="1:69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</row>
    <row r="534" spans="1:69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</row>
    <row r="535" spans="1:69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</row>
    <row r="536" spans="1:69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</row>
    <row r="537" spans="1:69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</row>
    <row r="538" spans="1:69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</row>
    <row r="539" spans="1:6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</row>
    <row r="540" spans="1:69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</row>
    <row r="541" spans="1:69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</row>
    <row r="542" spans="1:69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</row>
    <row r="543" spans="1:69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</row>
    <row r="544" spans="1:69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</row>
    <row r="545" spans="1:69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</row>
    <row r="546" spans="1:69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</row>
    <row r="547" spans="1:69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</row>
    <row r="548" spans="1:69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</row>
    <row r="549" spans="1:6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</row>
    <row r="550" spans="1:69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</row>
    <row r="551" spans="1:69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</row>
    <row r="552" spans="1:69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</row>
    <row r="553" spans="1:69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</row>
    <row r="554" spans="1:69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</row>
    <row r="555" spans="1:69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</row>
    <row r="556" spans="1:69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</row>
    <row r="557" spans="1:69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</row>
    <row r="558" spans="1:69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</row>
    <row r="559" spans="1:6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</row>
    <row r="560" spans="1:69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</row>
    <row r="561" spans="1:69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</row>
    <row r="562" spans="1:69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</row>
    <row r="563" spans="1:69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</row>
    <row r="564" spans="1:69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</row>
    <row r="565" spans="1:69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</row>
    <row r="566" spans="1:69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</row>
    <row r="567" spans="1:69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</row>
    <row r="568" spans="1:69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</row>
    <row r="569" spans="1: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</row>
    <row r="570" spans="1:69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</row>
    <row r="571" spans="1:69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</row>
    <row r="572" spans="1:69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</row>
    <row r="573" spans="1:69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</row>
    <row r="574" spans="1:69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</row>
    <row r="575" spans="1:69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</row>
    <row r="576" spans="1:69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</row>
    <row r="577" spans="1:69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</row>
    <row r="578" spans="1:69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</row>
    <row r="579" spans="1:6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</row>
    <row r="580" spans="1:69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</row>
    <row r="581" spans="1:69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</row>
    <row r="582" spans="1:69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</row>
    <row r="583" spans="1:69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</row>
    <row r="584" spans="1:69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</row>
    <row r="585" spans="1:69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</row>
    <row r="586" spans="1:69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</row>
    <row r="587" spans="1:69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</row>
    <row r="588" spans="1:69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</row>
    <row r="589" spans="1:6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</row>
    <row r="590" spans="1:69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</row>
    <row r="591" spans="1:69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</row>
    <row r="592" spans="1:69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</row>
    <row r="593" spans="1:69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</row>
    <row r="594" spans="1:69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</row>
    <row r="595" spans="1:69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</row>
    <row r="596" spans="1:69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</row>
    <row r="597" spans="1:69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</row>
    <row r="598" spans="1:69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</row>
    <row r="599" spans="1:6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</row>
    <row r="600" spans="1:69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</row>
    <row r="601" spans="1:69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</row>
    <row r="602" spans="1:69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</row>
    <row r="603" spans="1:69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</row>
    <row r="604" spans="1:69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</row>
    <row r="605" spans="1:69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</row>
    <row r="606" spans="1:69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</row>
    <row r="607" spans="1:69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</row>
    <row r="608" spans="1:69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</row>
    <row r="609" spans="1:6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</row>
    <row r="610" spans="1:69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</row>
    <row r="611" spans="1:69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</row>
    <row r="612" spans="1:69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</row>
    <row r="613" spans="1:69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</row>
    <row r="614" spans="1:69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</row>
    <row r="615" spans="1:69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</row>
    <row r="616" spans="1:69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</row>
    <row r="617" spans="1:69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</row>
    <row r="618" spans="1:69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</row>
    <row r="619" spans="1:6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</row>
    <row r="620" spans="1:69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</row>
    <row r="621" spans="1:69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</row>
    <row r="622" spans="1:69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</row>
    <row r="623" spans="1:69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</row>
    <row r="624" spans="1:69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</row>
    <row r="625" spans="1:69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</row>
    <row r="626" spans="1:69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</row>
    <row r="627" spans="1:69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</row>
    <row r="628" spans="1:69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</row>
    <row r="629" spans="1:6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</row>
    <row r="630" spans="1:69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</row>
    <row r="631" spans="1:69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</row>
    <row r="632" spans="1:69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</row>
    <row r="633" spans="1:69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</row>
    <row r="634" spans="1:69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</row>
    <row r="635" spans="1:69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</row>
    <row r="636" spans="1:69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</row>
    <row r="637" spans="1:69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</row>
    <row r="638" spans="1:69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</row>
    <row r="639" spans="1:6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</row>
    <row r="640" spans="1:69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</row>
    <row r="641" spans="1:69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</row>
    <row r="642" spans="1:69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</row>
    <row r="643" spans="1:69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</row>
    <row r="644" spans="1:69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</row>
    <row r="645" spans="1:69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</row>
    <row r="646" spans="1:69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</row>
    <row r="647" spans="1:69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</row>
    <row r="648" spans="1:69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</row>
    <row r="649" spans="1:6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</row>
    <row r="650" spans="1:69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</row>
    <row r="651" spans="1:69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</row>
    <row r="652" spans="1:69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</row>
    <row r="653" spans="1:69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</row>
    <row r="654" spans="1:69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</row>
    <row r="655" spans="1:69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</row>
    <row r="656" spans="1:69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</row>
    <row r="657" spans="1:69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</row>
    <row r="658" spans="1:69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</row>
    <row r="659" spans="1:6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</row>
    <row r="660" spans="1:69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</row>
    <row r="661" spans="1:69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</row>
    <row r="662" spans="1:69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</row>
    <row r="663" spans="1:69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</row>
    <row r="664" spans="1:69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</row>
    <row r="665" spans="1:69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</row>
    <row r="666" spans="1:69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</row>
    <row r="667" spans="1:69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</row>
    <row r="668" spans="1:69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</row>
    <row r="669" spans="1: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</row>
    <row r="670" spans="1:69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</row>
    <row r="671" spans="1:69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</row>
    <row r="672" spans="1:69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</row>
    <row r="673" spans="1:69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</row>
    <row r="674" spans="1:69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</row>
    <row r="675" spans="1:69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</row>
    <row r="676" spans="1:69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</row>
    <row r="677" spans="1:69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</row>
    <row r="678" spans="1:69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</row>
    <row r="679" spans="1:6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</row>
    <row r="680" spans="1:69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</row>
    <row r="681" spans="1:69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</row>
    <row r="682" spans="1:69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</row>
    <row r="683" spans="1:69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</row>
    <row r="684" spans="1:69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</row>
    <row r="685" spans="1:69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</row>
    <row r="686" spans="1:69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</row>
    <row r="687" spans="1:69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</row>
    <row r="688" spans="1:69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</row>
    <row r="689" spans="1:6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</row>
    <row r="690" spans="1:69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</row>
    <row r="691" spans="1:69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</row>
    <row r="692" spans="1:69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</row>
    <row r="693" spans="1:69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</row>
    <row r="694" spans="1:69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</row>
    <row r="695" spans="1:69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</row>
    <row r="696" spans="1:69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</row>
    <row r="697" spans="1:69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</row>
    <row r="698" spans="1:69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</row>
    <row r="699" spans="1:6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</row>
    <row r="700" spans="1:69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</row>
    <row r="701" spans="1:69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</row>
    <row r="702" spans="1:69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</row>
    <row r="703" spans="1:69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</row>
    <row r="704" spans="1:69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</row>
    <row r="705" spans="1:69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</row>
    <row r="706" spans="1:69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</row>
    <row r="707" spans="1:69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</row>
    <row r="708" spans="1:69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</row>
    <row r="709" spans="1:6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</row>
    <row r="710" spans="1:69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</row>
    <row r="711" spans="1:69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</row>
    <row r="712" spans="1:69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</row>
    <row r="713" spans="1:69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</row>
    <row r="714" spans="1:69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</row>
    <row r="715" spans="1:69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</row>
    <row r="716" spans="1:69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</row>
    <row r="717" spans="1:69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</row>
    <row r="718" spans="1:69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</row>
    <row r="719" spans="1:6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</row>
    <row r="720" spans="1:69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</row>
    <row r="721" spans="1:69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</row>
    <row r="722" spans="1:69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</row>
    <row r="723" spans="1:69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</row>
    <row r="724" spans="1:69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</row>
    <row r="725" spans="1:69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</row>
    <row r="726" spans="1:69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</row>
    <row r="727" spans="1:69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</row>
    <row r="728" spans="1:69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</row>
    <row r="729" spans="1:6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</row>
    <row r="730" spans="1:69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</row>
    <row r="731" spans="1:69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</row>
    <row r="732" spans="1:69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</row>
    <row r="733" spans="1:69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</row>
    <row r="734" spans="1:69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</row>
    <row r="735" spans="1:69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</row>
    <row r="736" spans="1:69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</row>
    <row r="737" spans="1:69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</row>
    <row r="738" spans="1:69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</row>
    <row r="739" spans="1:6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</row>
    <row r="740" spans="1:69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</row>
    <row r="741" spans="1:69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</row>
    <row r="742" spans="1:69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</row>
    <row r="743" spans="1:69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</row>
    <row r="744" spans="1:69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</row>
    <row r="745" spans="1:69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</row>
    <row r="746" spans="1:69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</row>
    <row r="747" spans="1:69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</row>
    <row r="748" spans="1:69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</row>
    <row r="749" spans="1:6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</row>
    <row r="750" spans="1:69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</row>
    <row r="751" spans="1:69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</row>
    <row r="752" spans="1:69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</row>
    <row r="753" spans="1:69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</row>
    <row r="754" spans="1:69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</row>
    <row r="755" spans="1:69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</row>
    <row r="756" spans="1:69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</row>
    <row r="757" spans="1:69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</row>
    <row r="758" spans="1:69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</row>
    <row r="759" spans="1:6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</row>
    <row r="760" spans="1:69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</row>
    <row r="761" spans="1:69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</row>
    <row r="762" spans="1:69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</row>
    <row r="763" spans="1:69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</row>
    <row r="764" spans="1:69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</row>
    <row r="765" spans="1:69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</row>
    <row r="766" spans="1:69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</row>
    <row r="767" spans="1:69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</row>
    <row r="768" spans="1:69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</row>
    <row r="769" spans="1: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</row>
    <row r="770" spans="1:69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</row>
    <row r="771" spans="1:69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</row>
    <row r="772" spans="1:69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</row>
    <row r="773" spans="1:69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</row>
    <row r="774" spans="1:69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</row>
    <row r="775" spans="1:69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</row>
    <row r="776" spans="1:69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</row>
    <row r="777" spans="1:69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</row>
    <row r="778" spans="1:69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</row>
    <row r="779" spans="1:6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</row>
    <row r="780" spans="1:69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</row>
    <row r="781" spans="1:69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</row>
    <row r="782" spans="1:69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</row>
    <row r="783" spans="1:69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</row>
    <row r="784" spans="1:69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</row>
    <row r="785" spans="1:69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</row>
    <row r="786" spans="1:69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</row>
    <row r="787" spans="1:69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</row>
    <row r="788" spans="1:69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</row>
    <row r="789" spans="1:6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</row>
    <row r="790" spans="1:69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</row>
    <row r="791" spans="1:69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</row>
    <row r="792" spans="1:69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</row>
    <row r="793" spans="1:69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</row>
    <row r="794" spans="1:69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</row>
    <row r="795" spans="1:69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</row>
    <row r="796" spans="1:69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</row>
    <row r="797" spans="1:69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</row>
    <row r="798" spans="1:69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</row>
    <row r="799" spans="1:6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</row>
    <row r="800" spans="1:69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</row>
    <row r="801" spans="1:69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</row>
    <row r="802" spans="1:69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</row>
    <row r="803" spans="1:69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</row>
    <row r="804" spans="1:69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</row>
    <row r="805" spans="1:69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</row>
    <row r="806" spans="1:69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</row>
    <row r="807" spans="1:69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</row>
    <row r="808" spans="1:69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</row>
    <row r="809" spans="1:6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</row>
    <row r="810" spans="1:69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</row>
    <row r="811" spans="1:69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</row>
    <row r="812" spans="1:69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</row>
    <row r="813" spans="1:69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</row>
    <row r="814" spans="1:69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</row>
    <row r="815" spans="1:69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</row>
    <row r="816" spans="1:69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</row>
    <row r="817" spans="1:69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</row>
    <row r="818" spans="1:69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</row>
    <row r="819" spans="1:6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</row>
    <row r="820" spans="1:69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</row>
    <row r="821" spans="1:69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</row>
    <row r="822" spans="1:69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</row>
    <row r="823" spans="1:69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</row>
    <row r="824" spans="1:69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</row>
    <row r="825" spans="1:69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</row>
    <row r="826" spans="1:69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</row>
    <row r="827" spans="1:69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</row>
    <row r="828" spans="1:69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</row>
    <row r="829" spans="1:6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</row>
    <row r="830" spans="1:69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</row>
    <row r="831" spans="1:69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</row>
    <row r="832" spans="1:69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</row>
    <row r="833" spans="1:69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</row>
    <row r="834" spans="1:69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</row>
    <row r="835" spans="1:69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</row>
    <row r="836" spans="1:69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</row>
    <row r="837" spans="1:69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</row>
    <row r="838" spans="1:69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</row>
    <row r="839" spans="1:6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</row>
    <row r="840" spans="1:69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</row>
    <row r="841" spans="1:69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</row>
    <row r="842" spans="1:69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</row>
    <row r="843" spans="1:69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</row>
    <row r="844" spans="1:69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</row>
    <row r="845" spans="1:69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</row>
    <row r="846" spans="1:69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</row>
    <row r="847" spans="1:69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</row>
    <row r="848" spans="1:69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</row>
    <row r="849" spans="1:6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</row>
    <row r="850" spans="1:69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</row>
    <row r="851" spans="1:69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</row>
    <row r="852" spans="1:69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</row>
    <row r="853" spans="1:69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</row>
    <row r="854" spans="1:69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</row>
    <row r="855" spans="1:69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</row>
    <row r="856" spans="1:69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</row>
    <row r="857" spans="1:69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</row>
    <row r="858" spans="1:69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</row>
    <row r="859" spans="1:6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</row>
    <row r="860" spans="1:69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</row>
    <row r="861" spans="1:69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</row>
    <row r="862" spans="1:69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</row>
    <row r="863" spans="1:69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</row>
    <row r="864" spans="1:69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</row>
    <row r="865" spans="1:69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</row>
    <row r="866" spans="1:69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</row>
    <row r="867" spans="1:69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</row>
    <row r="868" spans="1:69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</row>
    <row r="869" spans="1: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</row>
    <row r="870" spans="1:69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</row>
    <row r="871" spans="1:69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</row>
    <row r="872" spans="1:69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</row>
    <row r="873" spans="1:69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</row>
    <row r="874" spans="1:69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</row>
    <row r="875" spans="1:69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</row>
    <row r="876" spans="1:69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</row>
    <row r="877" spans="1:69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</row>
    <row r="878" spans="1:69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</row>
    <row r="879" spans="1:6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</row>
    <row r="880" spans="1:69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</row>
    <row r="881" spans="1:69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</row>
    <row r="882" spans="1:69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</row>
    <row r="883" spans="1:69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</row>
    <row r="884" spans="1:69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</row>
    <row r="885" spans="1:69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</row>
    <row r="886" spans="1:69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</row>
    <row r="887" spans="1:69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</row>
    <row r="888" spans="1:69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</row>
    <row r="889" spans="1:6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</row>
    <row r="890" spans="1:69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</row>
    <row r="891" spans="1:69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</row>
    <row r="892" spans="1:69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</row>
    <row r="893" spans="1:69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</row>
    <row r="894" spans="1:69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</row>
    <row r="895" spans="1:69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</row>
    <row r="896" spans="1:69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</row>
    <row r="897" spans="1:69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</row>
    <row r="898" spans="1:69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</row>
    <row r="899" spans="1:6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</row>
    <row r="900" spans="1:69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</row>
    <row r="901" spans="1:69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</row>
    <row r="902" spans="1:69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</row>
    <row r="903" spans="1:69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</row>
    <row r="904" spans="1:69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</row>
    <row r="905" spans="1:69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</row>
    <row r="906" spans="1:69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</row>
    <row r="907" spans="1:69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</row>
    <row r="908" spans="1:69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</row>
    <row r="909" spans="1:6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</row>
    <row r="910" spans="1:69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</row>
    <row r="911" spans="1:69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</row>
    <row r="912" spans="1:69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</row>
    <row r="913" spans="1:69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</row>
    <row r="914" spans="1:69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</row>
    <row r="915" spans="1:69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</row>
    <row r="916" spans="1:69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</row>
    <row r="917" spans="1:69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</row>
    <row r="918" spans="1:69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</row>
    <row r="919" spans="1:6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</row>
    <row r="920" spans="1:69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</row>
    <row r="921" spans="1:69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</row>
    <row r="922" spans="1:69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</row>
    <row r="923" spans="1:69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</row>
    <row r="924" spans="1:69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</row>
    <row r="925" spans="1:69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</row>
    <row r="926" spans="1:69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</row>
    <row r="927" spans="1:69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</row>
    <row r="928" spans="1:69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</row>
    <row r="929" spans="1:6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</row>
    <row r="930" spans="1:69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</row>
    <row r="931" spans="1:69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</row>
    <row r="932" spans="1:69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</row>
    <row r="933" spans="1:69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</row>
    <row r="934" spans="1:69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</row>
    <row r="935" spans="1:69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</row>
    <row r="936" spans="1:69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</row>
    <row r="937" spans="1:69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</row>
    <row r="938" spans="1:69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</row>
    <row r="939" spans="1:6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</row>
    <row r="940" spans="1:69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</row>
    <row r="941" spans="1:69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</row>
    <row r="942" spans="1:69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</row>
    <row r="943" spans="1:69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</row>
    <row r="944" spans="1:69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</row>
    <row r="945" spans="1:69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</row>
    <row r="946" spans="1:69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</row>
    <row r="947" spans="1:69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</row>
    <row r="948" spans="1:69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</row>
    <row r="949" spans="1:6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</row>
    <row r="950" spans="1:69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</row>
    <row r="951" spans="1:69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</row>
    <row r="952" spans="1:69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</row>
    <row r="953" spans="1:69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</row>
    <row r="954" spans="1:69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</row>
    <row r="955" spans="1:69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</row>
    <row r="956" spans="1:69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</row>
    <row r="957" spans="1:69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</row>
    <row r="958" spans="1:69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</row>
    <row r="959" spans="1:6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</row>
    <row r="960" spans="1:69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</row>
    <row r="961" spans="1:69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</row>
    <row r="962" spans="1:69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</row>
    <row r="963" spans="1:69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</row>
    <row r="964" spans="1:69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</row>
    <row r="965" spans="1:69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</row>
    <row r="966" spans="1:69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</row>
    <row r="967" spans="1:69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</row>
    <row r="968" spans="1:69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</row>
    <row r="969" spans="1: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</row>
    <row r="970" spans="1:69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</row>
    <row r="971" spans="1:69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</row>
    <row r="972" spans="1:69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</row>
    <row r="973" spans="1:69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</row>
    <row r="974" spans="1:69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</row>
    <row r="975" spans="1:69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</row>
    <row r="976" spans="1:69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</row>
    <row r="977" spans="1:69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</row>
    <row r="978" spans="1:69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</row>
    <row r="979" spans="1:6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</row>
    <row r="980" spans="1:69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</row>
    <row r="981" spans="1:69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</row>
    <row r="982" spans="1:69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</row>
    <row r="983" spans="1:69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</row>
    <row r="984" spans="1:69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</row>
    <row r="985" spans="1:69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</row>
    <row r="986" spans="1:69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</row>
    <row r="987" spans="1:69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</row>
    <row r="988" spans="1:69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</row>
    <row r="989" spans="1:6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</row>
    <row r="990" spans="1:69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</row>
    <row r="991" spans="1:69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</row>
    <row r="992" spans="1:69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</row>
    <row r="993" spans="1:69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</row>
    <row r="994" spans="1:69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</row>
    <row r="995" spans="1:69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</row>
    <row r="996" spans="1:69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</row>
    <row r="997" spans="1:69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</row>
    <row r="998" spans="1:69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</row>
    <row r="999" spans="1:6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</row>
    <row r="1000" spans="1:69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</row>
  </sheetData>
  <mergeCells count="99">
    <mergeCell ref="AU24:BE24"/>
    <mergeCell ref="BG24:BQ24"/>
    <mergeCell ref="A7:A13"/>
    <mergeCell ref="A18:A24"/>
    <mergeCell ref="B18:I18"/>
    <mergeCell ref="B19:I19"/>
    <mergeCell ref="B20:I20"/>
    <mergeCell ref="B21:I21"/>
    <mergeCell ref="B22:I22"/>
    <mergeCell ref="B23:I23"/>
    <mergeCell ref="B24:I24"/>
    <mergeCell ref="K24:U24"/>
    <mergeCell ref="W24:AG24"/>
    <mergeCell ref="AI24:AS24"/>
    <mergeCell ref="W10:AG10"/>
    <mergeCell ref="AU16:BE16"/>
    <mergeCell ref="BG16:BQ16"/>
    <mergeCell ref="K10:U10"/>
    <mergeCell ref="K11:U11"/>
    <mergeCell ref="K12:U12"/>
    <mergeCell ref="K13:U13"/>
    <mergeCell ref="K16:U16"/>
    <mergeCell ref="W16:AG16"/>
    <mergeCell ref="AI16:AS16"/>
    <mergeCell ref="BG12:BQ12"/>
    <mergeCell ref="BG13:BQ13"/>
    <mergeCell ref="BG11:BQ11"/>
    <mergeCell ref="K7:U7"/>
    <mergeCell ref="W7:AG7"/>
    <mergeCell ref="K8:U8"/>
    <mergeCell ref="W8:AG8"/>
    <mergeCell ref="K9:U9"/>
    <mergeCell ref="W9:AG9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1:BC3"/>
    <mergeCell ref="K5:U5"/>
    <mergeCell ref="W5:AG5"/>
    <mergeCell ref="AI5:AS5"/>
    <mergeCell ref="AU5:BE5"/>
    <mergeCell ref="BG22:BQ22"/>
    <mergeCell ref="K23:U23"/>
    <mergeCell ref="W23:AG23"/>
    <mergeCell ref="AI23:AS23"/>
    <mergeCell ref="BG23:BQ23"/>
    <mergeCell ref="AU22:BE22"/>
    <mergeCell ref="AU23:BE23"/>
    <mergeCell ref="K22:U22"/>
    <mergeCell ref="W22:AG22"/>
    <mergeCell ref="AI22:AS22"/>
    <mergeCell ref="BG20:BQ20"/>
    <mergeCell ref="K21:U21"/>
    <mergeCell ref="W21:AG21"/>
    <mergeCell ref="AI21:AS21"/>
    <mergeCell ref="BG21:BQ21"/>
    <mergeCell ref="AU20:BE20"/>
    <mergeCell ref="AU21:BE21"/>
    <mergeCell ref="K20:U20"/>
    <mergeCell ref="W20:AG20"/>
    <mergeCell ref="AI20:AS20"/>
    <mergeCell ref="AU19:BE19"/>
    <mergeCell ref="K18:U18"/>
    <mergeCell ref="W18:AG18"/>
    <mergeCell ref="AI18:AS18"/>
    <mergeCell ref="BG18:BQ18"/>
    <mergeCell ref="K19:U19"/>
    <mergeCell ref="W19:AG19"/>
    <mergeCell ref="AI19:AS19"/>
    <mergeCell ref="BG19:BQ19"/>
    <mergeCell ref="B11:I11"/>
    <mergeCell ref="B12:I12"/>
    <mergeCell ref="B13:I13"/>
    <mergeCell ref="B16:I16"/>
    <mergeCell ref="AU18:BE18"/>
    <mergeCell ref="AI11:AS11"/>
    <mergeCell ref="AU11:BE11"/>
    <mergeCell ref="W11:AG11"/>
    <mergeCell ref="W12:AG12"/>
    <mergeCell ref="AI12:AS12"/>
    <mergeCell ref="AU12:BE12"/>
    <mergeCell ref="W13:AG13"/>
    <mergeCell ref="AI13:AS13"/>
    <mergeCell ref="AU13:BE13"/>
    <mergeCell ref="B5:I5"/>
    <mergeCell ref="B7:I7"/>
    <mergeCell ref="B8:I8"/>
    <mergeCell ref="B9:I9"/>
    <mergeCell ref="B10:I10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F7F7F"/>
    <pageSetUpPr fitToPage="1"/>
  </sheetPr>
  <dimension ref="A1:BN1000"/>
  <sheetViews>
    <sheetView showGridLines="0" topLeftCell="A4" workbookViewId="0">
      <selection activeCell="H7" sqref="H7:R7"/>
    </sheetView>
  </sheetViews>
  <sheetFormatPr baseColWidth="10" defaultColWidth="14.42578125" defaultRowHeight="15" customHeight="1"/>
  <cols>
    <col min="1" max="1" width="3" customWidth="1"/>
    <col min="2" max="5" width="2.5703125" customWidth="1"/>
    <col min="6" max="6" width="8.28515625" customWidth="1"/>
    <col min="7" max="7" width="0.85546875" customWidth="1"/>
    <col min="8" max="18" width="3" customWidth="1"/>
    <col min="19" max="19" width="0.85546875" customWidth="1"/>
    <col min="20" max="30" width="3" customWidth="1"/>
    <col min="31" max="31" width="0.85546875" customWidth="1"/>
    <col min="32" max="42" width="3" customWidth="1"/>
    <col min="43" max="43" width="0.85546875" customWidth="1"/>
    <col min="44" max="54" width="3" customWidth="1"/>
    <col min="55" max="55" width="0.85546875" customWidth="1"/>
    <col min="56" max="66" width="3" customWidth="1"/>
  </cols>
  <sheetData>
    <row r="1" spans="1:66" ht="15.75">
      <c r="A1" s="11"/>
      <c r="B1" s="12"/>
      <c r="C1" s="12"/>
      <c r="D1" s="13"/>
      <c r="E1" s="12"/>
      <c r="F1" s="12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</row>
    <row r="2" spans="1:66" ht="14.25" customHeight="1">
      <c r="A2" s="11"/>
      <c r="B2" s="11"/>
      <c r="C2" s="11"/>
      <c r="D2" s="11"/>
      <c r="E2" s="11"/>
      <c r="F2" s="11"/>
      <c r="G2" s="11"/>
      <c r="H2" s="139" t="s">
        <v>0</v>
      </c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14"/>
      <c r="X2" s="11"/>
      <c r="Y2" s="140" t="s">
        <v>341</v>
      </c>
      <c r="Z2" s="141"/>
      <c r="AA2" s="141"/>
      <c r="AB2" s="141"/>
      <c r="AC2" s="141"/>
      <c r="AD2" s="142"/>
      <c r="AE2" s="15"/>
      <c r="AF2" s="143" t="str">
        <f>Inicio!H5</f>
        <v>Alumna Funval</v>
      </c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2"/>
      <c r="AX2" s="16"/>
      <c r="AY2" s="16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</row>
    <row r="3" spans="1:66" ht="14.25" customHeight="1">
      <c r="A3" s="11"/>
      <c r="B3" s="11"/>
      <c r="C3" s="11"/>
      <c r="D3" s="11"/>
      <c r="E3" s="11"/>
      <c r="F3" s="11"/>
      <c r="G3" s="14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14"/>
      <c r="X3" s="11"/>
      <c r="Y3" s="140" t="s">
        <v>2</v>
      </c>
      <c r="Z3" s="141"/>
      <c r="AA3" s="141"/>
      <c r="AB3" s="141"/>
      <c r="AC3" s="141"/>
      <c r="AD3" s="142"/>
      <c r="AE3" s="15"/>
      <c r="AF3" s="143" t="str">
        <f>Inicio!H8</f>
        <v>Ingles para call center</v>
      </c>
      <c r="AG3" s="141"/>
      <c r="AH3" s="141"/>
      <c r="AI3" s="141"/>
      <c r="AJ3" s="141"/>
      <c r="AK3" s="141"/>
      <c r="AL3" s="141"/>
      <c r="AM3" s="141"/>
      <c r="AN3" s="141"/>
      <c r="AO3" s="141"/>
      <c r="AP3" s="141"/>
      <c r="AQ3" s="141"/>
      <c r="AR3" s="141"/>
      <c r="AS3" s="141"/>
      <c r="AT3" s="141"/>
      <c r="AU3" s="141"/>
      <c r="AV3" s="141"/>
      <c r="AW3" s="142"/>
      <c r="AX3" s="16"/>
      <c r="AY3" s="16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</row>
    <row r="4" spans="1:66" ht="14.25" customHeight="1">
      <c r="A4" s="11"/>
      <c r="B4" s="11"/>
      <c r="C4" s="11"/>
      <c r="D4" s="11"/>
      <c r="E4" s="11"/>
      <c r="F4" s="11"/>
      <c r="G4" s="14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14"/>
      <c r="X4" s="11"/>
      <c r="Y4" s="140" t="s">
        <v>4</v>
      </c>
      <c r="Z4" s="141"/>
      <c r="AA4" s="141"/>
      <c r="AB4" s="141"/>
      <c r="AC4" s="141"/>
      <c r="AD4" s="142"/>
      <c r="AE4" s="15"/>
      <c r="AF4" s="143" t="str">
        <f>Inicio!H11</f>
        <v>Ecuador</v>
      </c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141"/>
      <c r="AR4" s="141"/>
      <c r="AS4" s="141"/>
      <c r="AT4" s="141"/>
      <c r="AU4" s="141"/>
      <c r="AV4" s="141"/>
      <c r="AW4" s="142"/>
      <c r="AX4" s="16"/>
      <c r="AY4" s="16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</row>
    <row r="5" spans="1:66" ht="18" customHeight="1">
      <c r="A5" s="11"/>
      <c r="B5" s="11"/>
      <c r="C5" s="11"/>
      <c r="D5" s="11"/>
      <c r="E5" s="11"/>
      <c r="F5" s="11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</row>
    <row r="6" spans="1:66" ht="24" customHeight="1">
      <c r="A6" s="17"/>
      <c r="B6" s="146" t="s">
        <v>7</v>
      </c>
      <c r="C6" s="141"/>
      <c r="D6" s="141"/>
      <c r="E6" s="141"/>
      <c r="F6" s="142"/>
      <c r="G6" s="11"/>
      <c r="H6" s="144">
        <f>+Brujula!V3</f>
        <v>2024</v>
      </c>
      <c r="I6" s="141"/>
      <c r="J6" s="141"/>
      <c r="K6" s="141"/>
      <c r="L6" s="141"/>
      <c r="M6" s="141"/>
      <c r="N6" s="141"/>
      <c r="O6" s="141"/>
      <c r="P6" s="141"/>
      <c r="Q6" s="141"/>
      <c r="R6" s="142"/>
      <c r="S6" s="18"/>
      <c r="T6" s="144">
        <f>+H6+1</f>
        <v>2025</v>
      </c>
      <c r="U6" s="141"/>
      <c r="V6" s="141"/>
      <c r="W6" s="141"/>
      <c r="X6" s="141"/>
      <c r="Y6" s="141"/>
      <c r="Z6" s="141"/>
      <c r="AA6" s="141"/>
      <c r="AB6" s="141"/>
      <c r="AC6" s="141"/>
      <c r="AD6" s="142"/>
      <c r="AE6" s="18"/>
      <c r="AF6" s="144">
        <f>+T6+1</f>
        <v>2026</v>
      </c>
      <c r="AG6" s="141"/>
      <c r="AH6" s="141"/>
      <c r="AI6" s="141"/>
      <c r="AJ6" s="141"/>
      <c r="AK6" s="141"/>
      <c r="AL6" s="141"/>
      <c r="AM6" s="141"/>
      <c r="AN6" s="141"/>
      <c r="AO6" s="141"/>
      <c r="AP6" s="142"/>
      <c r="AQ6" s="18"/>
      <c r="AR6" s="144">
        <f>+AF6+1</f>
        <v>2027</v>
      </c>
      <c r="AS6" s="141"/>
      <c r="AT6" s="141"/>
      <c r="AU6" s="141"/>
      <c r="AV6" s="141"/>
      <c r="AW6" s="141"/>
      <c r="AX6" s="141"/>
      <c r="AY6" s="141"/>
      <c r="AZ6" s="141"/>
      <c r="BA6" s="141"/>
      <c r="BB6" s="142"/>
      <c r="BC6" s="18"/>
      <c r="BD6" s="144">
        <f>+AR6+1</f>
        <v>2028</v>
      </c>
      <c r="BE6" s="141"/>
      <c r="BF6" s="141"/>
      <c r="BG6" s="141"/>
      <c r="BH6" s="141"/>
      <c r="BI6" s="141"/>
      <c r="BJ6" s="141"/>
      <c r="BK6" s="141"/>
      <c r="BL6" s="141"/>
      <c r="BM6" s="141"/>
      <c r="BN6" s="142"/>
    </row>
    <row r="7" spans="1:66" ht="51.75" customHeight="1">
      <c r="A7" s="11"/>
      <c r="B7" s="146" t="s">
        <v>8</v>
      </c>
      <c r="C7" s="141"/>
      <c r="D7" s="141"/>
      <c r="E7" s="141"/>
      <c r="F7" s="142"/>
      <c r="G7" s="11"/>
      <c r="H7" s="145" t="str">
        <f>IF(ISBLANK(Brujula!G10),"-",Brujula!G10)</f>
        <v xml:space="preserve">Yo alimento mi testimonio escudriñando las escrituras, cada dia por 40 minutos.
</v>
      </c>
      <c r="I7" s="141"/>
      <c r="J7" s="141"/>
      <c r="K7" s="141"/>
      <c r="L7" s="141"/>
      <c r="M7" s="141"/>
      <c r="N7" s="141"/>
      <c r="O7" s="141"/>
      <c r="P7" s="141"/>
      <c r="Q7" s="141"/>
      <c r="R7" s="142"/>
      <c r="S7" s="19"/>
      <c r="T7" s="145" t="str">
        <f>IF(ISBLANK(Brujula!S10),"-",Brujula!S10)</f>
        <v xml:space="preserve">Renuevo cada domingo mi convenio bautismal cada domingo. 
</v>
      </c>
      <c r="U7" s="141"/>
      <c r="V7" s="141"/>
      <c r="W7" s="141"/>
      <c r="X7" s="141"/>
      <c r="Y7" s="141"/>
      <c r="Z7" s="141"/>
      <c r="AA7" s="141"/>
      <c r="AB7" s="141"/>
      <c r="AC7" s="141"/>
      <c r="AD7" s="142"/>
      <c r="AE7" s="19"/>
      <c r="AF7" s="145" t="str">
        <f>IF(ISBLANK(Brujula!AE10),"-",Brujula!AE10)</f>
        <v>Me preparo para ser sellada en el templo asisto al templo cada quince dias y , me preparo para ser una buena esposa / madre en Sion.</v>
      </c>
      <c r="AG7" s="141"/>
      <c r="AH7" s="141"/>
      <c r="AI7" s="141"/>
      <c r="AJ7" s="141"/>
      <c r="AK7" s="141"/>
      <c r="AL7" s="141"/>
      <c r="AM7" s="141"/>
      <c r="AN7" s="141"/>
      <c r="AO7" s="141"/>
      <c r="AP7" s="142"/>
      <c r="AQ7" s="19"/>
      <c r="AR7" s="145" t="str">
        <f>IF(ISBLANK(Brujula!AQ10),"-",Brujula!AQ10)</f>
        <v>Doblo rodillas diariamente y hago oraciones significativas, soy diligente en adorar al Señor.</v>
      </c>
      <c r="AS7" s="141"/>
      <c r="AT7" s="141"/>
      <c r="AU7" s="141"/>
      <c r="AV7" s="141"/>
      <c r="AW7" s="141"/>
      <c r="AX7" s="141"/>
      <c r="AY7" s="141"/>
      <c r="AZ7" s="141"/>
      <c r="BA7" s="141"/>
      <c r="BB7" s="142"/>
      <c r="BC7" s="19"/>
      <c r="BD7" s="145" t="str">
        <f>IF(ISBLANK(Brujula!BC10),"-",Brujula!BC10)</f>
        <v xml:space="preserve">Guardo la ley del diezmo cada mes, porque entiendo que esta ley preparatoria para mi Exaltacion.
</v>
      </c>
      <c r="BE7" s="141"/>
      <c r="BF7" s="141"/>
      <c r="BG7" s="141"/>
      <c r="BH7" s="141"/>
      <c r="BI7" s="141"/>
      <c r="BJ7" s="141"/>
      <c r="BK7" s="141"/>
      <c r="BL7" s="141"/>
      <c r="BM7" s="141"/>
      <c r="BN7" s="142"/>
    </row>
    <row r="8" spans="1:66" ht="54.75" customHeight="1">
      <c r="A8" s="11"/>
      <c r="B8" s="146" t="s">
        <v>9</v>
      </c>
      <c r="C8" s="141"/>
      <c r="D8" s="141"/>
      <c r="E8" s="141"/>
      <c r="F8" s="142"/>
      <c r="G8" s="11"/>
      <c r="H8" s="145" t="str">
        <f>IF(ISBLANK(Brujula!G11),"-",Brujula!G11)</f>
        <v xml:space="preserve">Yo comparto relatos de la vida de Jesucrito con mis amigas cada semana. Yo crezco constantemente y espiritualmente.
</v>
      </c>
      <c r="I8" s="141"/>
      <c r="J8" s="141"/>
      <c r="K8" s="141"/>
      <c r="L8" s="141"/>
      <c r="M8" s="141"/>
      <c r="N8" s="141"/>
      <c r="O8" s="141"/>
      <c r="P8" s="141"/>
      <c r="Q8" s="141"/>
      <c r="R8" s="142"/>
      <c r="S8" s="19"/>
      <c r="T8" s="145" t="str">
        <f>IF(ISBLANK(Brujula!S11),"-",Brujula!S11)</f>
        <v xml:space="preserve">Salgo con los misioneros una vez a la semana. Apoyo la obra misional en mi unidad y mi Estaca.
</v>
      </c>
      <c r="U8" s="141"/>
      <c r="V8" s="141"/>
      <c r="W8" s="141"/>
      <c r="X8" s="141"/>
      <c r="Y8" s="141"/>
      <c r="Z8" s="141"/>
      <c r="AA8" s="141"/>
      <c r="AB8" s="141"/>
      <c r="AC8" s="141"/>
      <c r="AD8" s="142"/>
      <c r="AE8" s="19"/>
      <c r="AF8" s="145" t="str">
        <f>IF(ISBLANK(Brujula!AE11),"-",Brujula!AE11)</f>
        <v>Hago ordenzanzas en el templo por mis antepasados cada quince dias, y hago de la historia familiar una prioridad en mi vida.</v>
      </c>
      <c r="AG8" s="141"/>
      <c r="AH8" s="141"/>
      <c r="AI8" s="141"/>
      <c r="AJ8" s="141"/>
      <c r="AK8" s="141"/>
      <c r="AL8" s="141"/>
      <c r="AM8" s="141"/>
      <c r="AN8" s="141"/>
      <c r="AO8" s="141"/>
      <c r="AP8" s="142"/>
      <c r="AQ8" s="19"/>
      <c r="AR8" s="145" t="str">
        <f>IF(ISBLANK(Brujula!AQ11),"-",Brujula!AQ11)</f>
        <v xml:space="preserve">Invito a a otros a venir a Cristo y les traigo a la iglesia cada semana. Siempre les apoyo y velo por sus necesidades.
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2"/>
      <c r="BC8" s="19"/>
      <c r="BD8" s="145" t="str">
        <f>IF(ISBLANK(Brujula!BC11),"-",Brujula!BC11)</f>
        <v xml:space="preserve">Sigo trabajando como obrera en el templo cada quince dias. Yo oro constantemente para demostrar mi gratitud.
</v>
      </c>
      <c r="BE8" s="141"/>
      <c r="BF8" s="141"/>
      <c r="BG8" s="141"/>
      <c r="BH8" s="141"/>
      <c r="BI8" s="141"/>
      <c r="BJ8" s="141"/>
      <c r="BK8" s="141"/>
      <c r="BL8" s="141"/>
      <c r="BM8" s="141"/>
      <c r="BN8" s="142"/>
    </row>
    <row r="9" spans="1:66" ht="15.75">
      <c r="A9" s="11"/>
      <c r="B9" s="12"/>
      <c r="C9" s="12"/>
      <c r="D9" s="12"/>
      <c r="E9" s="12"/>
      <c r="F9" s="12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</row>
    <row r="10" spans="1:66" ht="24" customHeight="1">
      <c r="A10" s="17"/>
      <c r="B10" s="146" t="s">
        <v>11</v>
      </c>
      <c r="C10" s="141"/>
      <c r="D10" s="141"/>
      <c r="E10" s="141"/>
      <c r="F10" s="142"/>
      <c r="G10" s="11"/>
      <c r="H10" s="144">
        <f>+Brujula!V3</f>
        <v>2024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2"/>
      <c r="S10" s="18"/>
      <c r="T10" s="144">
        <f>+H10+1</f>
        <v>2025</v>
      </c>
      <c r="U10" s="141"/>
      <c r="V10" s="141"/>
      <c r="W10" s="141"/>
      <c r="X10" s="141"/>
      <c r="Y10" s="141"/>
      <c r="Z10" s="141"/>
      <c r="AA10" s="141"/>
      <c r="AB10" s="141"/>
      <c r="AC10" s="141"/>
      <c r="AD10" s="142"/>
      <c r="AE10" s="18"/>
      <c r="AF10" s="144">
        <f>+T10+1</f>
        <v>2026</v>
      </c>
      <c r="AG10" s="141"/>
      <c r="AH10" s="141"/>
      <c r="AI10" s="141"/>
      <c r="AJ10" s="141"/>
      <c r="AK10" s="141"/>
      <c r="AL10" s="141"/>
      <c r="AM10" s="141"/>
      <c r="AN10" s="141"/>
      <c r="AO10" s="141"/>
      <c r="AP10" s="142"/>
      <c r="AQ10" s="18"/>
      <c r="AR10" s="144">
        <f>+AF10+1</f>
        <v>2027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2"/>
      <c r="BC10" s="18"/>
      <c r="BD10" s="144">
        <f>+AR10+1</f>
        <v>2028</v>
      </c>
      <c r="BE10" s="141"/>
      <c r="BF10" s="141"/>
      <c r="BG10" s="141"/>
      <c r="BH10" s="141"/>
      <c r="BI10" s="141"/>
      <c r="BJ10" s="141"/>
      <c r="BK10" s="141"/>
      <c r="BL10" s="141"/>
      <c r="BM10" s="141"/>
      <c r="BN10" s="142"/>
    </row>
    <row r="11" spans="1:66" ht="55.5" customHeight="1">
      <c r="A11" s="11"/>
      <c r="B11" s="146" t="s">
        <v>12</v>
      </c>
      <c r="C11" s="141"/>
      <c r="D11" s="141"/>
      <c r="E11" s="141"/>
      <c r="F11" s="142"/>
      <c r="G11" s="11"/>
      <c r="H11" s="145" t="str">
        <f>IF(ISBLANK(Brujula!G14),"-",Brujula!G14)</f>
        <v>Estoy conociendo jovenes por medio de citas cada semana. Y hago de mi vida social una prioridad para prepararme para mi Exaltación.</v>
      </c>
      <c r="I11" s="141"/>
      <c r="J11" s="141"/>
      <c r="K11" s="141"/>
      <c r="L11" s="141"/>
      <c r="M11" s="141"/>
      <c r="N11" s="141"/>
      <c r="O11" s="141"/>
      <c r="P11" s="141"/>
      <c r="Q11" s="141"/>
      <c r="R11" s="142"/>
      <c r="S11" s="19"/>
      <c r="T11" s="145" t="str">
        <f>IF(ISBLANK(Brujula!S14),"-",Brujula!S14)</f>
        <v xml:space="preserve">Me preparo espiritualmente para casarme este año. Me preparo para ser una buena esposa y madre.
</v>
      </c>
      <c r="U11" s="141"/>
      <c r="V11" s="141"/>
      <c r="W11" s="141"/>
      <c r="X11" s="141"/>
      <c r="Y11" s="141"/>
      <c r="Z11" s="141"/>
      <c r="AA11" s="141"/>
      <c r="AB11" s="141"/>
      <c r="AC11" s="141"/>
      <c r="AD11" s="142"/>
      <c r="AE11" s="19"/>
      <c r="AF11" s="145" t="str">
        <f>IF(ISBLANK(Brujula!AE14),"-",Brujula!AE14)</f>
        <v>Yo oro por mi futuro esposo cada dia. Soy un buen ejemplo de mujer virtuosa.</v>
      </c>
      <c r="AG11" s="141"/>
      <c r="AH11" s="141"/>
      <c r="AI11" s="141"/>
      <c r="AJ11" s="141"/>
      <c r="AK11" s="141"/>
      <c r="AL11" s="141"/>
      <c r="AM11" s="141"/>
      <c r="AN11" s="141"/>
      <c r="AO11" s="141"/>
      <c r="AP11" s="142"/>
      <c r="AQ11" s="19"/>
      <c r="AR11" s="145" t="str">
        <f>IF(ISBLANK(Brujula!AQ14),"-",Brujula!AQ14)</f>
        <v>Defino el modelo de familia que queremos contruir. Sigo el Ejemplo de El Salvador en cada situación de mi vida diaria y somos felices.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2"/>
      <c r="BC11" s="19"/>
      <c r="BD11" s="145" t="str">
        <f>IF(ISBLANK(Brujula!BC14),"-",Brujula!BC14)</f>
        <v>Asisto al templo quincenalmente con mi esposo. Me fortalezco Espiritualmente.</v>
      </c>
      <c r="BE11" s="141"/>
      <c r="BF11" s="141"/>
      <c r="BG11" s="141"/>
      <c r="BH11" s="141"/>
      <c r="BI11" s="141"/>
      <c r="BJ11" s="141"/>
      <c r="BK11" s="141"/>
      <c r="BL11" s="141"/>
      <c r="BM11" s="141"/>
      <c r="BN11" s="142"/>
    </row>
    <row r="12" spans="1:66" ht="48" customHeight="1">
      <c r="A12" s="11"/>
      <c r="B12" s="146" t="s">
        <v>14</v>
      </c>
      <c r="C12" s="141"/>
      <c r="D12" s="141"/>
      <c r="E12" s="141"/>
      <c r="F12" s="142"/>
      <c r="G12" s="11"/>
      <c r="H12" s="145" t="str">
        <f>IF(ISBLANK(Brujula!G15),"-",Brujula!G15)</f>
        <v xml:space="preserve">Honro a mis Padres y los visito cada semana. Sigo el consejo de mis lideres del sacerdocio y los aplico en mi vida.
</v>
      </c>
      <c r="I12" s="141"/>
      <c r="J12" s="141"/>
      <c r="K12" s="141"/>
      <c r="L12" s="141"/>
      <c r="M12" s="141"/>
      <c r="N12" s="141"/>
      <c r="O12" s="141"/>
      <c r="P12" s="141"/>
      <c r="Q12" s="141"/>
      <c r="R12" s="142"/>
      <c r="S12" s="19"/>
      <c r="T12" s="145" t="str">
        <f>IF(ISBLANK(Brujula!S15),"-",Brujula!S15)</f>
        <v xml:space="preserve">Les muestro mi amor continuamente. La ayudo a crecer espiritualmente y le hago feliz siendo una hija atenta a sus necesidades.
</v>
      </c>
      <c r="U12" s="141"/>
      <c r="V12" s="141"/>
      <c r="W12" s="141"/>
      <c r="X12" s="141"/>
      <c r="Y12" s="141"/>
      <c r="Z12" s="141"/>
      <c r="AA12" s="141"/>
      <c r="AB12" s="141"/>
      <c r="AC12" s="141"/>
      <c r="AD12" s="142"/>
      <c r="AE12" s="19"/>
      <c r="AF12" s="145" t="str">
        <f>IF(ISBLANK(Brujula!AE15),"-",Brujula!AE15)</f>
        <v xml:space="preserve">Estoy al pendiente de sus necesidades cada dia, cuido de ellos y les amo con todo mi corazón.
</v>
      </c>
      <c r="AG12" s="141"/>
      <c r="AH12" s="141"/>
      <c r="AI12" s="141"/>
      <c r="AJ12" s="141"/>
      <c r="AK12" s="141"/>
      <c r="AL12" s="141"/>
      <c r="AM12" s="141"/>
      <c r="AN12" s="141"/>
      <c r="AO12" s="141"/>
      <c r="AP12" s="142"/>
      <c r="AQ12" s="19"/>
      <c r="AR12" s="145" t="str">
        <f>IF(ISBLANK(Brujula!AQ15),"-",Brujula!AQ15)</f>
        <v xml:space="preserve">Me esfuerzo por tener una buena comunicación con mi esposo cada semana.  Corrijo todo lo que es necesario para nuestro bienestar y pido ayuda para crecer en amor.
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2"/>
      <c r="BC12" s="19"/>
      <c r="BD12" s="145" t="str">
        <f>IF(ISBLANK(Brujula!BC15),"-",Brujula!BC15)</f>
        <v xml:space="preserve">Tener cuidado de no causarles daños, Les doy un buen ejemplo y les corrijo a la manera del Señor.
</v>
      </c>
      <c r="BE12" s="141"/>
      <c r="BF12" s="141"/>
      <c r="BG12" s="141"/>
      <c r="BH12" s="141"/>
      <c r="BI12" s="141"/>
      <c r="BJ12" s="141"/>
      <c r="BK12" s="141"/>
      <c r="BL12" s="141"/>
      <c r="BM12" s="141"/>
      <c r="BN12" s="142"/>
    </row>
    <row r="13" spans="1:66" ht="52.5" customHeight="1">
      <c r="A13" s="11"/>
      <c r="B13" s="146" t="s">
        <v>15</v>
      </c>
      <c r="C13" s="141"/>
      <c r="D13" s="141"/>
      <c r="E13" s="141"/>
      <c r="F13" s="142"/>
      <c r="G13" s="11"/>
      <c r="H13" s="145" t="str">
        <f>IF(ISBLANK(Brujula!G16),"-",Brujula!G16)</f>
        <v xml:space="preserve">Yo cumplo mis responsabilidades en el hogar. Fortalezco a mi familia espiritualmente y también a mi misma como mujer e hija de Dios.
</v>
      </c>
      <c r="I13" s="141"/>
      <c r="J13" s="141"/>
      <c r="K13" s="141"/>
      <c r="L13" s="141"/>
      <c r="M13" s="141"/>
      <c r="N13" s="141"/>
      <c r="O13" s="141"/>
      <c r="P13" s="141"/>
      <c r="Q13" s="141"/>
      <c r="R13" s="142"/>
      <c r="S13" s="19"/>
      <c r="T13" s="145" t="str">
        <f>IF(ISBLANK(Brujula!S16),"-",Brujula!S16)</f>
        <v xml:space="preserve">Yo respeto y cuido de mis hijos. No le alzo la voz, en muestra de mi respeto. Pero soy firme en mis desiciones para enseñarles la doctrina del evangelio. </v>
      </c>
      <c r="U13" s="141"/>
      <c r="V13" s="141"/>
      <c r="W13" s="141"/>
      <c r="X13" s="141"/>
      <c r="Y13" s="141"/>
      <c r="Z13" s="141"/>
      <c r="AA13" s="141"/>
      <c r="AB13" s="141"/>
      <c r="AC13" s="141"/>
      <c r="AD13" s="142"/>
      <c r="AE13" s="19"/>
      <c r="AF13" s="145" t="str">
        <f>IF(ISBLANK(Brujula!AE16),"-",Brujula!AE16)</f>
        <v xml:space="preserve">Escucho sus historias para reforzar mi Family Search, Sigo el Ejemplo de El Salvador en cada situación de mi vida diaria.
</v>
      </c>
      <c r="AG13" s="141"/>
      <c r="AH13" s="141"/>
      <c r="AI13" s="141"/>
      <c r="AJ13" s="141"/>
      <c r="AK13" s="141"/>
      <c r="AL13" s="141"/>
      <c r="AM13" s="141"/>
      <c r="AN13" s="141"/>
      <c r="AO13" s="141"/>
      <c r="AP13" s="142"/>
      <c r="AQ13" s="19"/>
      <c r="AR13" s="145" t="str">
        <f>IF(ISBLANK(Brujula!AQ16),"-",Brujula!AQ16)</f>
        <v xml:space="preserve">Visito a mis Padres 1 vez al mes, Les ayudo a crecer espiritualmente y les hago felices.
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2"/>
      <c r="BC13" s="19"/>
      <c r="BD13" s="145" t="str">
        <f>IF(ISBLANK(Brujula!BC16),"-",Brujula!BC16)</f>
        <v xml:space="preserve">Hago noches de hogar en familia cada lunes, Soy paciente con ellos y les doy un buen ejemplo de fe en Jesucristo.
</v>
      </c>
      <c r="BE13" s="141"/>
      <c r="BF13" s="141"/>
      <c r="BG13" s="141"/>
      <c r="BH13" s="141"/>
      <c r="BI13" s="141"/>
      <c r="BJ13" s="141"/>
      <c r="BK13" s="141"/>
      <c r="BL13" s="141"/>
      <c r="BM13" s="141"/>
      <c r="BN13" s="142"/>
    </row>
    <row r="14" spans="1:66" ht="15.75">
      <c r="A14" s="11"/>
      <c r="B14" s="12"/>
      <c r="C14" s="12"/>
      <c r="D14" s="12"/>
      <c r="E14" s="12"/>
      <c r="F14" s="12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</row>
    <row r="15" spans="1:66" ht="24" customHeight="1">
      <c r="A15" s="17"/>
      <c r="B15" s="146" t="s">
        <v>18</v>
      </c>
      <c r="C15" s="141"/>
      <c r="D15" s="141"/>
      <c r="E15" s="141"/>
      <c r="F15" s="142"/>
      <c r="G15" s="11"/>
      <c r="H15" s="144">
        <f>+Brujula!V3</f>
        <v>2024</v>
      </c>
      <c r="I15" s="141"/>
      <c r="J15" s="141"/>
      <c r="K15" s="141"/>
      <c r="L15" s="141"/>
      <c r="M15" s="141"/>
      <c r="N15" s="141"/>
      <c r="O15" s="141"/>
      <c r="P15" s="141"/>
      <c r="Q15" s="141"/>
      <c r="R15" s="142"/>
      <c r="S15" s="18"/>
      <c r="T15" s="144">
        <f>+H15+1</f>
        <v>2025</v>
      </c>
      <c r="U15" s="141"/>
      <c r="V15" s="141"/>
      <c r="W15" s="141"/>
      <c r="X15" s="141"/>
      <c r="Y15" s="141"/>
      <c r="Z15" s="141"/>
      <c r="AA15" s="141"/>
      <c r="AB15" s="141"/>
      <c r="AC15" s="141"/>
      <c r="AD15" s="142"/>
      <c r="AE15" s="18"/>
      <c r="AF15" s="144">
        <f>+T15+1</f>
        <v>2026</v>
      </c>
      <c r="AG15" s="141"/>
      <c r="AH15" s="141"/>
      <c r="AI15" s="141"/>
      <c r="AJ15" s="141"/>
      <c r="AK15" s="141"/>
      <c r="AL15" s="141"/>
      <c r="AM15" s="141"/>
      <c r="AN15" s="141"/>
      <c r="AO15" s="141"/>
      <c r="AP15" s="142"/>
      <c r="AQ15" s="18"/>
      <c r="AR15" s="144">
        <f>+AF15+1</f>
        <v>2027</v>
      </c>
      <c r="AS15" s="141"/>
      <c r="AT15" s="141"/>
      <c r="AU15" s="141"/>
      <c r="AV15" s="141"/>
      <c r="AW15" s="141"/>
      <c r="AX15" s="141"/>
      <c r="AY15" s="141"/>
      <c r="AZ15" s="141"/>
      <c r="BA15" s="141"/>
      <c r="BB15" s="142"/>
      <c r="BC15" s="18"/>
      <c r="BD15" s="144">
        <f>+AR15+1</f>
        <v>2028</v>
      </c>
      <c r="BE15" s="141"/>
      <c r="BF15" s="141"/>
      <c r="BG15" s="141"/>
      <c r="BH15" s="141"/>
      <c r="BI15" s="141"/>
      <c r="BJ15" s="141"/>
      <c r="BK15" s="141"/>
      <c r="BL15" s="141"/>
      <c r="BM15" s="141"/>
      <c r="BN15" s="142"/>
    </row>
    <row r="16" spans="1:66" ht="45.75" customHeight="1">
      <c r="A16" s="11"/>
      <c r="B16" s="146" t="s">
        <v>19</v>
      </c>
      <c r="C16" s="141"/>
      <c r="D16" s="141"/>
      <c r="E16" s="141"/>
      <c r="F16" s="142"/>
      <c r="G16" s="11"/>
      <c r="H16" s="145" t="str">
        <f>IF(ISBLANK(Brujula!G19),"-",Brujula!G19)</f>
        <v>Estudio un nuevo idioma por medio de un Programa intensivo FUNVAL.  Soy una buena alumna 9/10.</v>
      </c>
      <c r="I16" s="141"/>
      <c r="J16" s="141"/>
      <c r="K16" s="141"/>
      <c r="L16" s="141"/>
      <c r="M16" s="141"/>
      <c r="N16" s="141"/>
      <c r="O16" s="141"/>
      <c r="P16" s="141"/>
      <c r="Q16" s="141"/>
      <c r="R16" s="142"/>
      <c r="S16" s="19"/>
      <c r="T16" s="145" t="str">
        <f>IF(ISBLANK(Brujula!S19),"-",Brujula!S19)</f>
        <v xml:space="preserve"> Yo Estudio una Maestria en Gestion de Turismo, soy una buena alumna 9/10 con buenas notas.</v>
      </c>
      <c r="U16" s="141"/>
      <c r="V16" s="141"/>
      <c r="W16" s="141"/>
      <c r="X16" s="141"/>
      <c r="Y16" s="141"/>
      <c r="Z16" s="141"/>
      <c r="AA16" s="141"/>
      <c r="AB16" s="141"/>
      <c r="AC16" s="141"/>
      <c r="AD16" s="142"/>
      <c r="AE16" s="19"/>
      <c r="AF16" s="145" t="str">
        <f>IF(ISBLANK(Brujula!AE19),"-",Brujula!AE19)</f>
        <v>Yo hago intercambios culturales a destinos rentables de mi carrera, sigo creciendo laboralmente.</v>
      </c>
      <c r="AG16" s="141"/>
      <c r="AH16" s="141"/>
      <c r="AI16" s="141"/>
      <c r="AJ16" s="141"/>
      <c r="AK16" s="141"/>
      <c r="AL16" s="141"/>
      <c r="AM16" s="141"/>
      <c r="AN16" s="141"/>
      <c r="AO16" s="141"/>
      <c r="AP16" s="142"/>
      <c r="AQ16" s="19"/>
      <c r="AR16" s="145" t="str">
        <f>IF(ISBLANK(Brujula!AQ19),"-",Brujula!AQ19)</f>
        <v>Hago mi Certificacion del turismo en el medio ambiente, duracion 9 meses.</v>
      </c>
      <c r="AS16" s="141"/>
      <c r="AT16" s="141"/>
      <c r="AU16" s="141"/>
      <c r="AV16" s="141"/>
      <c r="AW16" s="141"/>
      <c r="AX16" s="141"/>
      <c r="AY16" s="141"/>
      <c r="AZ16" s="141"/>
      <c r="BA16" s="141"/>
      <c r="BB16" s="142"/>
      <c r="BC16" s="19"/>
      <c r="BD16" s="145" t="str">
        <f>IF(ISBLANK(Brujula!BC19),"-",Brujula!BC19)</f>
        <v>Estoy cursando mi Pasantia de administracion hotelera, me preparo constantemente para mi bienestar temporal.</v>
      </c>
      <c r="BE16" s="141"/>
      <c r="BF16" s="141"/>
      <c r="BG16" s="141"/>
      <c r="BH16" s="141"/>
      <c r="BI16" s="141"/>
      <c r="BJ16" s="141"/>
      <c r="BK16" s="141"/>
      <c r="BL16" s="141"/>
      <c r="BM16" s="141"/>
      <c r="BN16" s="142"/>
    </row>
    <row r="17" spans="1:66" ht="36" customHeight="1">
      <c r="A17" s="11"/>
      <c r="B17" s="146" t="s">
        <v>21</v>
      </c>
      <c r="C17" s="141"/>
      <c r="D17" s="141"/>
      <c r="E17" s="141"/>
      <c r="F17" s="142"/>
      <c r="G17" s="11"/>
      <c r="H17" s="145" t="str">
        <f>IF(ISBLANK(Brujula!G20),"-",Brujula!G20)</f>
        <v>Practico mi Ingles con nativos Estaunidenses una vez por semana. Me preparo para mi propio exito.</v>
      </c>
      <c r="I17" s="141"/>
      <c r="J17" s="141"/>
      <c r="K17" s="141"/>
      <c r="L17" s="141"/>
      <c r="M17" s="141"/>
      <c r="N17" s="141"/>
      <c r="O17" s="141"/>
      <c r="P17" s="141"/>
      <c r="Q17" s="141"/>
      <c r="R17" s="142"/>
      <c r="S17" s="19"/>
      <c r="T17" s="145" t="str">
        <f>IF(ISBLANK(Brujula!S20),"-",Brujula!S20)</f>
        <v>Yo Realiazo el curso de autosuficiencia. Finanzas personales y aprendo a administrar mis finanzas.</v>
      </c>
      <c r="U17" s="141"/>
      <c r="V17" s="141"/>
      <c r="W17" s="141"/>
      <c r="X17" s="141"/>
      <c r="Y17" s="141"/>
      <c r="Z17" s="141"/>
      <c r="AA17" s="141"/>
      <c r="AB17" s="141"/>
      <c r="AC17" s="141"/>
      <c r="AD17" s="142"/>
      <c r="AE17" s="19"/>
      <c r="AF17" s="145" t="str">
        <f>IF(ISBLANK(Brujula!AE20),"-",Brujula!AE20)</f>
        <v>Estudio para aprender Portugues. Practico una vez al mes con compañera brasileña.</v>
      </c>
      <c r="AG17" s="141"/>
      <c r="AH17" s="141"/>
      <c r="AI17" s="141"/>
      <c r="AJ17" s="141"/>
      <c r="AK17" s="141"/>
      <c r="AL17" s="141"/>
      <c r="AM17" s="141"/>
      <c r="AN17" s="141"/>
      <c r="AO17" s="141"/>
      <c r="AP17" s="142"/>
      <c r="AQ17" s="19"/>
      <c r="AR17" s="145" t="str">
        <f>IF(ISBLANK(Brujula!AQ20),"-",Brujula!AQ20)</f>
        <v>Yo doy charlas de emprendimiento cada mes en hoteles importantes en mi ciudad, soy muy diligente con mi aprendizaje.</v>
      </c>
      <c r="AS17" s="141"/>
      <c r="AT17" s="141"/>
      <c r="AU17" s="141"/>
      <c r="AV17" s="141"/>
      <c r="AW17" s="141"/>
      <c r="AX17" s="141"/>
      <c r="AY17" s="141"/>
      <c r="AZ17" s="141"/>
      <c r="BA17" s="141"/>
      <c r="BB17" s="142"/>
      <c r="BC17" s="19"/>
      <c r="BD17" s="145" t="str">
        <f>IF(ISBLANK(Brujula!BC20),"-",Brujula!BC20)</f>
        <v>Practico el idioma Mandarin, logro dominar el vocabulario básico de este idioma. Uso la inteligencia artificial para practicar lo aprendido cada mes.</v>
      </c>
      <c r="BE17" s="141"/>
      <c r="BF17" s="141"/>
      <c r="BG17" s="141"/>
      <c r="BH17" s="141"/>
      <c r="BI17" s="141"/>
      <c r="BJ17" s="141"/>
      <c r="BK17" s="141"/>
      <c r="BL17" s="141"/>
      <c r="BM17" s="141"/>
      <c r="BN17" s="142"/>
    </row>
    <row r="18" spans="1:66" ht="15.75">
      <c r="A18" s="11"/>
      <c r="B18" s="12"/>
      <c r="C18" s="12"/>
      <c r="D18" s="12"/>
      <c r="E18" s="12"/>
      <c r="F18" s="12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</row>
    <row r="19" spans="1:66" ht="24" customHeight="1">
      <c r="A19" s="17"/>
      <c r="B19" s="146" t="s">
        <v>22</v>
      </c>
      <c r="C19" s="141"/>
      <c r="D19" s="141"/>
      <c r="E19" s="141"/>
      <c r="F19" s="142"/>
      <c r="G19" s="11"/>
      <c r="H19" s="144">
        <f>+Brujula!V3</f>
        <v>2024</v>
      </c>
      <c r="I19" s="141"/>
      <c r="J19" s="141"/>
      <c r="K19" s="141"/>
      <c r="L19" s="141"/>
      <c r="M19" s="141"/>
      <c r="N19" s="141"/>
      <c r="O19" s="141"/>
      <c r="P19" s="141"/>
      <c r="Q19" s="141"/>
      <c r="R19" s="142"/>
      <c r="S19" s="18"/>
      <c r="T19" s="144">
        <f>+H19+1</f>
        <v>2025</v>
      </c>
      <c r="U19" s="141"/>
      <c r="V19" s="141"/>
      <c r="W19" s="141"/>
      <c r="X19" s="141"/>
      <c r="Y19" s="141"/>
      <c r="Z19" s="141"/>
      <c r="AA19" s="141"/>
      <c r="AB19" s="141"/>
      <c r="AC19" s="141"/>
      <c r="AD19" s="142"/>
      <c r="AE19" s="18"/>
      <c r="AF19" s="144">
        <f>+T19+1</f>
        <v>2026</v>
      </c>
      <c r="AG19" s="141"/>
      <c r="AH19" s="141"/>
      <c r="AI19" s="141"/>
      <c r="AJ19" s="141"/>
      <c r="AK19" s="141"/>
      <c r="AL19" s="141"/>
      <c r="AM19" s="141"/>
      <c r="AN19" s="141"/>
      <c r="AO19" s="141"/>
      <c r="AP19" s="142"/>
      <c r="AQ19" s="18"/>
      <c r="AR19" s="144">
        <f>+AF19+1</f>
        <v>2027</v>
      </c>
      <c r="AS19" s="141"/>
      <c r="AT19" s="141"/>
      <c r="AU19" s="141"/>
      <c r="AV19" s="141"/>
      <c r="AW19" s="141"/>
      <c r="AX19" s="141"/>
      <c r="AY19" s="141"/>
      <c r="AZ19" s="141"/>
      <c r="BA19" s="141"/>
      <c r="BB19" s="142"/>
      <c r="BC19" s="18"/>
      <c r="BD19" s="144">
        <f>+AR19+1</f>
        <v>2028</v>
      </c>
      <c r="BE19" s="141"/>
      <c r="BF19" s="141"/>
      <c r="BG19" s="141"/>
      <c r="BH19" s="141"/>
      <c r="BI19" s="141"/>
      <c r="BJ19" s="141"/>
      <c r="BK19" s="141"/>
      <c r="BL19" s="141"/>
      <c r="BM19" s="141"/>
      <c r="BN19" s="142"/>
    </row>
    <row r="20" spans="1:66" ht="51.75" customHeight="1">
      <c r="A20" s="11"/>
      <c r="B20" s="146" t="s">
        <v>23</v>
      </c>
      <c r="C20" s="141"/>
      <c r="D20" s="141"/>
      <c r="E20" s="141"/>
      <c r="F20" s="142"/>
      <c r="G20" s="11"/>
      <c r="H20" s="145" t="str">
        <f>IF(ISBLANK(Brujula!G23),"-",Brujula!G23)</f>
        <v xml:space="preserve">Yo ayudo de manera positiva a la solucion de problemas cada dia de trabajo. Y Cumplo metas y objetivos planteados.
</v>
      </c>
      <c r="I20" s="141"/>
      <c r="J20" s="141"/>
      <c r="K20" s="141"/>
      <c r="L20" s="141"/>
      <c r="M20" s="141"/>
      <c r="N20" s="141"/>
      <c r="O20" s="141"/>
      <c r="P20" s="141"/>
      <c r="Q20" s="141"/>
      <c r="R20" s="142"/>
      <c r="S20" s="19"/>
      <c r="T20" s="145" t="str">
        <f>IF(ISBLANK(Brujula!S23),"-",Brujula!S23)</f>
        <v>Yo soy organizada y creativa. Yo mejoro constantemente y soy diligente en corregir mis errores cada semana. Soy un buen ejemplo de trabajo arduo.</v>
      </c>
      <c r="U20" s="141"/>
      <c r="V20" s="141"/>
      <c r="W20" s="141"/>
      <c r="X20" s="141"/>
      <c r="Y20" s="141"/>
      <c r="Z20" s="141"/>
      <c r="AA20" s="141"/>
      <c r="AB20" s="141"/>
      <c r="AC20" s="141"/>
      <c r="AD20" s="142"/>
      <c r="AE20" s="19"/>
      <c r="AF20" s="145" t="str">
        <f>IF(ISBLANK(Brujula!AE23),"-",Brujula!AE23)</f>
        <v xml:space="preserve">Tengo liderzgo dentro de mi ambito laboral. Siempre me esfuerzo por ser honesta y diligente en todo lo que me manden.
</v>
      </c>
      <c r="AG20" s="141"/>
      <c r="AH20" s="141"/>
      <c r="AI20" s="141"/>
      <c r="AJ20" s="141"/>
      <c r="AK20" s="141"/>
      <c r="AL20" s="141"/>
      <c r="AM20" s="141"/>
      <c r="AN20" s="141"/>
      <c r="AO20" s="141"/>
      <c r="AP20" s="142"/>
      <c r="AQ20" s="19"/>
      <c r="AR20" s="145" t="str">
        <f>IF(ISBLANK(Brujula!AQ23),"-",Brujula!AQ23)</f>
        <v xml:space="preserve">Soy Responsable al 100%  y Honesta. Cumplo metas y objetivos cada semana.
</v>
      </c>
      <c r="AS20" s="141"/>
      <c r="AT20" s="141"/>
      <c r="AU20" s="141"/>
      <c r="AV20" s="141"/>
      <c r="AW20" s="141"/>
      <c r="AX20" s="141"/>
      <c r="AY20" s="141"/>
      <c r="AZ20" s="141"/>
      <c r="BA20" s="141"/>
      <c r="BB20" s="142"/>
      <c r="BC20" s="19"/>
      <c r="BD20" s="145" t="str">
        <f>IF(ISBLANK(Brujula!BC23),"-",Brujula!BC23)</f>
        <v xml:space="preserve">Tengo carisma y empatia, yo Presto servicio con amor. Apoyo a mi comunidad con proyectos y talleres comunitarios cada mes. </v>
      </c>
      <c r="BE20" s="141"/>
      <c r="BF20" s="141"/>
      <c r="BG20" s="141"/>
      <c r="BH20" s="141"/>
      <c r="BI20" s="141"/>
      <c r="BJ20" s="141"/>
      <c r="BK20" s="141"/>
      <c r="BL20" s="141"/>
      <c r="BM20" s="141"/>
      <c r="BN20" s="142"/>
    </row>
    <row r="21" spans="1:66" ht="63.75" customHeight="1">
      <c r="A21" s="11"/>
      <c r="B21" s="146" t="s">
        <v>24</v>
      </c>
      <c r="C21" s="141"/>
      <c r="D21" s="141"/>
      <c r="E21" s="141"/>
      <c r="F21" s="142"/>
      <c r="G21" s="11"/>
      <c r="H21" s="145" t="str">
        <f>IF(ISBLANK(Brujula!G24),"-",Brujula!G24)</f>
        <v xml:space="preserve">Estoy mejorando cada mes en mi capacidad de Hablar en publico. Tengo un buen empleo para proveer para mi familia.
</v>
      </c>
      <c r="I21" s="141"/>
      <c r="J21" s="141"/>
      <c r="K21" s="141"/>
      <c r="L21" s="141"/>
      <c r="M21" s="141"/>
      <c r="N21" s="141"/>
      <c r="O21" s="141"/>
      <c r="P21" s="141"/>
      <c r="Q21" s="141"/>
      <c r="R21" s="142"/>
      <c r="S21" s="19"/>
      <c r="T21" s="145" t="str">
        <f>IF(ISBLANK(Brujula!S24),"-",Brujula!S24)</f>
        <v xml:space="preserve">Aprendo tecnicas para manejar el estrés cada dia aplica una. Me preparo financieramente para el exito y soy autosuficiente.
</v>
      </c>
      <c r="U21" s="141"/>
      <c r="V21" s="141"/>
      <c r="W21" s="141"/>
      <c r="X21" s="141"/>
      <c r="Y21" s="141"/>
      <c r="Z21" s="141"/>
      <c r="AA21" s="141"/>
      <c r="AB21" s="141"/>
      <c r="AC21" s="141"/>
      <c r="AD21" s="142"/>
      <c r="AE21" s="19"/>
      <c r="AF21" s="145" t="str">
        <f>IF(ISBLANK(Brujula!AE24),"-",Brujula!AE24)</f>
        <v xml:space="preserve">Aprendo cada semana la nueva gestion del Software . Me educo a la manera del Señor para lograr mis objetivos.
</v>
      </c>
      <c r="AG21" s="141"/>
      <c r="AH21" s="141"/>
      <c r="AI21" s="141"/>
      <c r="AJ21" s="141"/>
      <c r="AK21" s="141"/>
      <c r="AL21" s="141"/>
      <c r="AM21" s="141"/>
      <c r="AN21" s="141"/>
      <c r="AO21" s="141"/>
      <c r="AP21" s="142"/>
      <c r="AQ21" s="19"/>
      <c r="AR21" s="145" t="str">
        <f>IF(ISBLANK(Brujula!AQ24),"-",Brujula!AQ24)</f>
        <v>Yo asisto a la convencion de mi industria cada trismestre. Y me enfoco en mis talentos y habilidades.</v>
      </c>
      <c r="AS21" s="141"/>
      <c r="AT21" s="141"/>
      <c r="AU21" s="141"/>
      <c r="AV21" s="141"/>
      <c r="AW21" s="141"/>
      <c r="AX21" s="141"/>
      <c r="AY21" s="141"/>
      <c r="AZ21" s="141"/>
      <c r="BA21" s="141"/>
      <c r="BB21" s="142"/>
      <c r="BC21" s="19"/>
      <c r="BD21" s="145" t="str">
        <f>IF(ISBLANK(Brujula!BC24),"-",Brujula!BC24)</f>
        <v>Desarrollo competencias para ser mejor en mi negocio. Estoy ampliando mis opciones para poder tener ingresos semanales adicionales y ser autosuficiente.</v>
      </c>
      <c r="BE21" s="141"/>
      <c r="BF21" s="141"/>
      <c r="BG21" s="141"/>
      <c r="BH21" s="141"/>
      <c r="BI21" s="141"/>
      <c r="BJ21" s="141"/>
      <c r="BK21" s="141"/>
      <c r="BL21" s="141"/>
      <c r="BM21" s="141"/>
      <c r="BN21" s="142"/>
    </row>
    <row r="22" spans="1:66" ht="15.75">
      <c r="A22" s="11"/>
      <c r="B22" s="12"/>
      <c r="C22" s="12"/>
      <c r="D22" s="12"/>
      <c r="E22" s="12"/>
      <c r="F22" s="12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</row>
    <row r="23" spans="1:66" ht="24" customHeight="1">
      <c r="A23" s="17"/>
      <c r="B23" s="146" t="s">
        <v>25</v>
      </c>
      <c r="C23" s="141"/>
      <c r="D23" s="141"/>
      <c r="E23" s="141"/>
      <c r="F23" s="142"/>
      <c r="G23" s="11"/>
      <c r="H23" s="144">
        <f>+Brujula!V3</f>
        <v>2024</v>
      </c>
      <c r="I23" s="141"/>
      <c r="J23" s="141"/>
      <c r="K23" s="141"/>
      <c r="L23" s="141"/>
      <c r="M23" s="141"/>
      <c r="N23" s="141"/>
      <c r="O23" s="141"/>
      <c r="P23" s="141"/>
      <c r="Q23" s="141"/>
      <c r="R23" s="142"/>
      <c r="S23" s="18"/>
      <c r="T23" s="144">
        <f>+H23+1</f>
        <v>2025</v>
      </c>
      <c r="U23" s="141"/>
      <c r="V23" s="141"/>
      <c r="W23" s="141"/>
      <c r="X23" s="141"/>
      <c r="Y23" s="141"/>
      <c r="Z23" s="141"/>
      <c r="AA23" s="141"/>
      <c r="AB23" s="141"/>
      <c r="AC23" s="141"/>
      <c r="AD23" s="142"/>
      <c r="AE23" s="18"/>
      <c r="AF23" s="144">
        <f>+T23+1</f>
        <v>2026</v>
      </c>
      <c r="AG23" s="141"/>
      <c r="AH23" s="141"/>
      <c r="AI23" s="141"/>
      <c r="AJ23" s="141"/>
      <c r="AK23" s="141"/>
      <c r="AL23" s="141"/>
      <c r="AM23" s="141"/>
      <c r="AN23" s="141"/>
      <c r="AO23" s="141"/>
      <c r="AP23" s="142"/>
      <c r="AQ23" s="18"/>
      <c r="AR23" s="144">
        <f>+AF23+1</f>
        <v>2027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2"/>
      <c r="BC23" s="18"/>
      <c r="BD23" s="144">
        <f>+AR23+1</f>
        <v>2028</v>
      </c>
      <c r="BE23" s="141"/>
      <c r="BF23" s="141"/>
      <c r="BG23" s="141"/>
      <c r="BH23" s="141"/>
      <c r="BI23" s="141"/>
      <c r="BJ23" s="141"/>
      <c r="BK23" s="141"/>
      <c r="BL23" s="141"/>
      <c r="BM23" s="141"/>
      <c r="BN23" s="142"/>
    </row>
    <row r="24" spans="1:66" ht="61.5" customHeight="1">
      <c r="A24" s="11"/>
      <c r="B24" s="146" t="s">
        <v>26</v>
      </c>
      <c r="C24" s="141"/>
      <c r="D24" s="141"/>
      <c r="E24" s="141"/>
      <c r="F24" s="142"/>
      <c r="G24" s="11"/>
      <c r="H24" s="145" t="str">
        <f>IF(ISBLANK(Brujula!G27),"-",Brujula!G27)</f>
        <v xml:space="preserve">Yo salgo a caminar por 30 min con mi perro cada dia. Para mejorar mi salud y apoyar las actividades deportivas de mi comunidad.
</v>
      </c>
      <c r="I24" s="141"/>
      <c r="J24" s="141"/>
      <c r="K24" s="141"/>
      <c r="L24" s="141"/>
      <c r="M24" s="141"/>
      <c r="N24" s="141"/>
      <c r="O24" s="141"/>
      <c r="P24" s="141"/>
      <c r="Q24" s="141"/>
      <c r="R24" s="142"/>
      <c r="S24" s="19"/>
      <c r="T24" s="145" t="str">
        <f>IF(ISBLANK(Brujula!S27),"-",Brujula!S27)</f>
        <v>Yo salgo a correr una vez por semana. Yo voy al médico para chequear mi salud cada mes. Me esfuerzo por cumplir la palabra de Sabiduría.</v>
      </c>
      <c r="U24" s="141"/>
      <c r="V24" s="141"/>
      <c r="W24" s="141"/>
      <c r="X24" s="141"/>
      <c r="Y24" s="141"/>
      <c r="Z24" s="141"/>
      <c r="AA24" s="141"/>
      <c r="AB24" s="141"/>
      <c r="AC24" s="141"/>
      <c r="AD24" s="142"/>
      <c r="AE24" s="19"/>
      <c r="AF24" s="145" t="str">
        <f>IF(ISBLANK(Brujula!AE27),"-",Brujula!AE27)</f>
        <v xml:space="preserve">Yo aprendo a nadar 2 veces al mes.
</v>
      </c>
      <c r="AG24" s="141"/>
      <c r="AH24" s="141"/>
      <c r="AI24" s="141"/>
      <c r="AJ24" s="141"/>
      <c r="AK24" s="141"/>
      <c r="AL24" s="141"/>
      <c r="AM24" s="141"/>
      <c r="AN24" s="141"/>
      <c r="AO24" s="141"/>
      <c r="AP24" s="142"/>
      <c r="AQ24" s="19"/>
      <c r="AR24" s="145" t="str">
        <f>IF(ISBLANK(Brujula!AQ27),"-",Brujula!AQ27)</f>
        <v xml:space="preserve">Me inscribo en una clase de Yoga cada semana. Y Apoyo las actividades de mi Barrio y estaca enseñando esta disciplina.
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2"/>
      <c r="BC24" s="19"/>
      <c r="BD24" s="145" t="str">
        <f>IF(ISBLANK(Brujula!BC27),"-",Brujula!BC27)</f>
        <v xml:space="preserve">Monto bicicleta 2 veces a la semana. Yo me deshago de malos pensamientos y el estress.
</v>
      </c>
      <c r="BE24" s="141"/>
      <c r="BF24" s="141"/>
      <c r="BG24" s="141"/>
      <c r="BH24" s="141"/>
      <c r="BI24" s="141"/>
      <c r="BJ24" s="141"/>
      <c r="BK24" s="141"/>
      <c r="BL24" s="141"/>
      <c r="BM24" s="141"/>
      <c r="BN24" s="142"/>
    </row>
    <row r="25" spans="1:66" ht="63.75" customHeight="1">
      <c r="A25" s="11"/>
      <c r="B25" s="146" t="s">
        <v>29</v>
      </c>
      <c r="C25" s="141"/>
      <c r="D25" s="141"/>
      <c r="E25" s="141"/>
      <c r="F25" s="142"/>
      <c r="G25" s="11"/>
      <c r="H25" s="145" t="str">
        <f>IF(ISBLANK(Brujula!G28),"-",Brujula!G28)</f>
        <v>Comparto talleres y charlas sobre la disciplina y los buenos habitos cada mes. Porque un buen habito puede cambiar la vida y el destino de un joven.</v>
      </c>
      <c r="I25" s="141"/>
      <c r="J25" s="141"/>
      <c r="K25" s="141"/>
      <c r="L25" s="141"/>
      <c r="M25" s="141"/>
      <c r="N25" s="141"/>
      <c r="O25" s="141"/>
      <c r="P25" s="141"/>
      <c r="Q25" s="141"/>
      <c r="R25" s="142"/>
      <c r="S25" s="19"/>
      <c r="T25" s="145" t="str">
        <f>IF(ISBLANK(Brujula!S28),"-",Brujula!S28)</f>
        <v xml:space="preserve">Yo escribo en mi blog cada vez que me sienta estresada. Yo me deshago de malos pensamientos y el estress.
</v>
      </c>
      <c r="U25" s="141"/>
      <c r="V25" s="141"/>
      <c r="W25" s="141"/>
      <c r="X25" s="141"/>
      <c r="Y25" s="141"/>
      <c r="Z25" s="141"/>
      <c r="AA25" s="141"/>
      <c r="AB25" s="141"/>
      <c r="AC25" s="141"/>
      <c r="AD25" s="142"/>
      <c r="AE25" s="19"/>
      <c r="AF25" s="145" t="str">
        <f>IF(ISBLANK(Brujula!AE28),"-",Brujula!AE28)</f>
        <v xml:space="preserve">Yo aprendo  surf, y lo practico quincenalmente. Porque me encanta este deporte.
</v>
      </c>
      <c r="AG25" s="141"/>
      <c r="AH25" s="141"/>
      <c r="AI25" s="141"/>
      <c r="AJ25" s="141"/>
      <c r="AK25" s="141"/>
      <c r="AL25" s="141"/>
      <c r="AM25" s="141"/>
      <c r="AN25" s="141"/>
      <c r="AO25" s="141"/>
      <c r="AP25" s="142"/>
      <c r="AQ25" s="19"/>
      <c r="AR25" s="145" t="str">
        <f>IF(ISBLANK(Brujula!AQ28),"-",Brujula!AQ28)</f>
        <v xml:space="preserve">Estoy aprendiendo a bailar salsa y bachata, asisto a un baile cada mes como minimo. Me mantengo saludable en mi vida.
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2"/>
      <c r="BC25" s="19"/>
      <c r="BD25" s="145" t="str">
        <f>IF(ISBLANK(Brujula!BC28),"-",Brujula!BC28)</f>
        <v>Aprendo a tocar Ukulele y Piano. Apoyo a mi comunidad con proyectos musicales cada mes.</v>
      </c>
      <c r="BE25" s="141"/>
      <c r="BF25" s="141"/>
      <c r="BG25" s="141"/>
      <c r="BH25" s="141"/>
      <c r="BI25" s="141"/>
      <c r="BJ25" s="141"/>
      <c r="BK25" s="141"/>
      <c r="BL25" s="141"/>
      <c r="BM25" s="141"/>
      <c r="BN25" s="142"/>
    </row>
    <row r="26" spans="1:66" ht="15.75">
      <c r="A26" s="11"/>
      <c r="B26" s="12"/>
      <c r="C26" s="12"/>
      <c r="D26" s="12"/>
      <c r="E26" s="12"/>
      <c r="F26" s="12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</row>
    <row r="27" spans="1:66" ht="15.75">
      <c r="A27" s="11"/>
      <c r="B27" s="12"/>
      <c r="C27" s="12"/>
      <c r="D27" s="12"/>
      <c r="E27" s="12"/>
      <c r="F27" s="12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</row>
    <row r="28" spans="1:66" ht="15.75">
      <c r="A28" s="11"/>
      <c r="B28" s="12"/>
      <c r="C28" s="12"/>
      <c r="D28" s="12"/>
      <c r="E28" s="12"/>
      <c r="F28" s="12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</row>
    <row r="29" spans="1:66" ht="15.75">
      <c r="A29" s="11"/>
      <c r="B29" s="12"/>
      <c r="C29" s="12"/>
      <c r="D29" s="12"/>
      <c r="E29" s="12"/>
      <c r="F29" s="12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</row>
    <row r="30" spans="1:66" ht="15.75">
      <c r="A30" s="11"/>
      <c r="B30" s="12"/>
      <c r="C30" s="12"/>
      <c r="D30" s="12"/>
      <c r="E30" s="12"/>
      <c r="F30" s="12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</row>
    <row r="31" spans="1:66" ht="15.75">
      <c r="A31" s="11"/>
      <c r="B31" s="12"/>
      <c r="C31" s="12"/>
      <c r="D31" s="12"/>
      <c r="E31" s="12"/>
      <c r="F31" s="12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</row>
    <row r="32" spans="1:66" ht="15.75">
      <c r="A32" s="11"/>
      <c r="B32" s="12"/>
      <c r="C32" s="12"/>
      <c r="D32" s="12"/>
      <c r="E32" s="12"/>
      <c r="F32" s="12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</row>
    <row r="33" spans="1:66" ht="15.75">
      <c r="A33" s="11"/>
      <c r="B33" s="12"/>
      <c r="C33" s="12"/>
      <c r="D33" s="12"/>
      <c r="E33" s="12"/>
      <c r="F33" s="12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</row>
    <row r="34" spans="1:66" ht="15.75">
      <c r="A34" s="11"/>
      <c r="B34" s="12"/>
      <c r="C34" s="12"/>
      <c r="D34" s="12"/>
      <c r="E34" s="12"/>
      <c r="F34" s="12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</row>
    <row r="35" spans="1:66" ht="15.75">
      <c r="A35" s="11"/>
      <c r="B35" s="12"/>
      <c r="C35" s="12"/>
      <c r="D35" s="12"/>
      <c r="E35" s="12"/>
      <c r="F35" s="12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</row>
    <row r="36" spans="1:66" ht="15.75">
      <c r="A36" s="11"/>
      <c r="B36" s="12"/>
      <c r="C36" s="12"/>
      <c r="D36" s="12"/>
      <c r="E36" s="12"/>
      <c r="F36" s="12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</row>
    <row r="37" spans="1:66" ht="15.75">
      <c r="A37" s="11"/>
      <c r="B37" s="12"/>
      <c r="C37" s="12"/>
      <c r="D37" s="12"/>
      <c r="E37" s="12"/>
      <c r="F37" s="12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</row>
    <row r="38" spans="1:66" ht="15.75">
      <c r="A38" s="11"/>
      <c r="B38" s="12"/>
      <c r="C38" s="12"/>
      <c r="D38" s="12"/>
      <c r="E38" s="12"/>
      <c r="F38" s="12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</row>
    <row r="39" spans="1:66" ht="15.75">
      <c r="A39" s="11"/>
      <c r="B39" s="12"/>
      <c r="C39" s="12"/>
      <c r="D39" s="12"/>
      <c r="E39" s="12"/>
      <c r="F39" s="12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</row>
    <row r="40" spans="1:66" ht="15.75">
      <c r="A40" s="11"/>
      <c r="B40" s="12"/>
      <c r="C40" s="12"/>
      <c r="D40" s="12"/>
      <c r="E40" s="12"/>
      <c r="F40" s="12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</row>
    <row r="41" spans="1:66" ht="15.75">
      <c r="A41" s="11"/>
      <c r="B41" s="12"/>
      <c r="C41" s="12"/>
      <c r="D41" s="12"/>
      <c r="E41" s="12"/>
      <c r="F41" s="12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</row>
    <row r="42" spans="1:66" ht="15.75">
      <c r="A42" s="11"/>
      <c r="B42" s="12"/>
      <c r="C42" s="12"/>
      <c r="D42" s="12"/>
      <c r="E42" s="12"/>
      <c r="F42" s="12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</row>
    <row r="43" spans="1:66" ht="15.75">
      <c r="A43" s="11"/>
      <c r="B43" s="12"/>
      <c r="C43" s="12"/>
      <c r="D43" s="12"/>
      <c r="E43" s="12"/>
      <c r="F43" s="12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</row>
    <row r="44" spans="1:66" ht="15.75">
      <c r="A44" s="11"/>
      <c r="B44" s="12"/>
      <c r="C44" s="12"/>
      <c r="D44" s="12"/>
      <c r="E44" s="12"/>
      <c r="F44" s="12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</row>
    <row r="45" spans="1:66" ht="15.75">
      <c r="A45" s="11"/>
      <c r="B45" s="12"/>
      <c r="C45" s="12"/>
      <c r="D45" s="12"/>
      <c r="E45" s="12"/>
      <c r="F45" s="12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</row>
    <row r="46" spans="1:66" ht="15.75">
      <c r="A46" s="11"/>
      <c r="B46" s="12"/>
      <c r="C46" s="12"/>
      <c r="D46" s="12"/>
      <c r="E46" s="12"/>
      <c r="F46" s="12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</row>
    <row r="47" spans="1:66" ht="15.75">
      <c r="A47" s="11"/>
      <c r="B47" s="12"/>
      <c r="C47" s="12"/>
      <c r="D47" s="12"/>
      <c r="E47" s="12"/>
      <c r="F47" s="12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</row>
    <row r="48" spans="1:66" ht="15.75">
      <c r="A48" s="11"/>
      <c r="B48" s="12"/>
      <c r="C48" s="12"/>
      <c r="D48" s="12"/>
      <c r="E48" s="12"/>
      <c r="F48" s="12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</row>
    <row r="49" spans="1:66" ht="15.75">
      <c r="A49" s="11"/>
      <c r="B49" s="12"/>
      <c r="C49" s="12"/>
      <c r="D49" s="12"/>
      <c r="E49" s="12"/>
      <c r="F49" s="12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</row>
    <row r="50" spans="1:66" ht="15.75">
      <c r="A50" s="11"/>
      <c r="B50" s="12"/>
      <c r="C50" s="12"/>
      <c r="D50" s="12"/>
      <c r="E50" s="12"/>
      <c r="F50" s="12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</row>
    <row r="51" spans="1:66" ht="15.75">
      <c r="A51" s="11"/>
      <c r="B51" s="12"/>
      <c r="C51" s="12"/>
      <c r="D51" s="12"/>
      <c r="E51" s="12"/>
      <c r="F51" s="12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</row>
    <row r="52" spans="1:66" ht="15.75">
      <c r="A52" s="11"/>
      <c r="B52" s="12"/>
      <c r="C52" s="12"/>
      <c r="D52" s="12"/>
      <c r="E52" s="12"/>
      <c r="F52" s="12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</row>
    <row r="53" spans="1:66" ht="15.75">
      <c r="A53" s="11"/>
      <c r="B53" s="12"/>
      <c r="C53" s="12"/>
      <c r="D53" s="12"/>
      <c r="E53" s="12"/>
      <c r="F53" s="12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</row>
    <row r="54" spans="1:66" ht="15.75">
      <c r="A54" s="11"/>
      <c r="B54" s="12"/>
      <c r="C54" s="12"/>
      <c r="D54" s="12"/>
      <c r="E54" s="12"/>
      <c r="F54" s="12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</row>
    <row r="55" spans="1:66" ht="15.75">
      <c r="A55" s="11"/>
      <c r="B55" s="12"/>
      <c r="C55" s="12"/>
      <c r="D55" s="12"/>
      <c r="E55" s="12"/>
      <c r="F55" s="12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</row>
    <row r="56" spans="1:66" ht="15.75">
      <c r="A56" s="11"/>
      <c r="B56" s="12"/>
      <c r="C56" s="12"/>
      <c r="D56" s="12"/>
      <c r="E56" s="12"/>
      <c r="F56" s="12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</row>
    <row r="57" spans="1:66" ht="15.75">
      <c r="A57" s="11"/>
      <c r="B57" s="12"/>
      <c r="C57" s="12"/>
      <c r="D57" s="12"/>
      <c r="E57" s="12"/>
      <c r="F57" s="12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</row>
    <row r="58" spans="1:66" ht="15.75">
      <c r="A58" s="11"/>
      <c r="B58" s="12"/>
      <c r="C58" s="12"/>
      <c r="D58" s="12"/>
      <c r="E58" s="12"/>
      <c r="F58" s="12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</row>
    <row r="59" spans="1:66" ht="15.75">
      <c r="A59" s="11"/>
      <c r="B59" s="12"/>
      <c r="C59" s="12"/>
      <c r="D59" s="12"/>
      <c r="E59" s="12"/>
      <c r="F59" s="12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</row>
    <row r="60" spans="1:66" ht="15.75">
      <c r="A60" s="11"/>
      <c r="B60" s="12"/>
      <c r="C60" s="12"/>
      <c r="D60" s="12"/>
      <c r="E60" s="12"/>
      <c r="F60" s="12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</row>
    <row r="61" spans="1:66" ht="15.75">
      <c r="A61" s="11"/>
      <c r="B61" s="12"/>
      <c r="C61" s="12"/>
      <c r="D61" s="12"/>
      <c r="E61" s="12"/>
      <c r="F61" s="12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</row>
    <row r="62" spans="1:66" ht="15.75">
      <c r="A62" s="11"/>
      <c r="B62" s="12"/>
      <c r="C62" s="12"/>
      <c r="D62" s="12"/>
      <c r="E62" s="12"/>
      <c r="F62" s="12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</row>
    <row r="63" spans="1:66" ht="15.75">
      <c r="A63" s="11"/>
      <c r="B63" s="12"/>
      <c r="C63" s="12"/>
      <c r="D63" s="12"/>
      <c r="E63" s="12"/>
      <c r="F63" s="12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</row>
    <row r="64" spans="1:66" ht="15.75">
      <c r="A64" s="11"/>
      <c r="B64" s="12"/>
      <c r="C64" s="12"/>
      <c r="D64" s="12"/>
      <c r="E64" s="12"/>
      <c r="F64" s="12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</row>
    <row r="65" spans="1:66" ht="15.75">
      <c r="A65" s="11"/>
      <c r="B65" s="12"/>
      <c r="C65" s="12"/>
      <c r="D65" s="12"/>
      <c r="E65" s="12"/>
      <c r="F65" s="12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</row>
    <row r="66" spans="1:66" ht="15.75">
      <c r="A66" s="11"/>
      <c r="B66" s="12"/>
      <c r="C66" s="12"/>
      <c r="D66" s="12"/>
      <c r="E66" s="12"/>
      <c r="F66" s="12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</row>
    <row r="67" spans="1:66" ht="15.75">
      <c r="A67" s="11"/>
      <c r="B67" s="12"/>
      <c r="C67" s="12"/>
      <c r="D67" s="12"/>
      <c r="E67" s="12"/>
      <c r="F67" s="12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</row>
    <row r="68" spans="1:66" ht="15.75">
      <c r="A68" s="11"/>
      <c r="B68" s="12"/>
      <c r="C68" s="12"/>
      <c r="D68" s="12"/>
      <c r="E68" s="12"/>
      <c r="F68" s="12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</row>
    <row r="69" spans="1:66" ht="15.75">
      <c r="A69" s="11"/>
      <c r="B69" s="12"/>
      <c r="C69" s="12"/>
      <c r="D69" s="12"/>
      <c r="E69" s="12"/>
      <c r="F69" s="12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</row>
    <row r="70" spans="1:66" ht="15.75">
      <c r="A70" s="11"/>
      <c r="B70" s="12"/>
      <c r="C70" s="12"/>
      <c r="D70" s="12"/>
      <c r="E70" s="12"/>
      <c r="F70" s="12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</row>
    <row r="71" spans="1:66" ht="15.75">
      <c r="A71" s="11"/>
      <c r="B71" s="12"/>
      <c r="C71" s="12"/>
      <c r="D71" s="12"/>
      <c r="E71" s="12"/>
      <c r="F71" s="12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</row>
    <row r="72" spans="1:66" ht="15.75">
      <c r="A72" s="11"/>
      <c r="B72" s="12"/>
      <c r="C72" s="12"/>
      <c r="D72" s="12"/>
      <c r="E72" s="12"/>
      <c r="F72" s="12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</row>
    <row r="73" spans="1:66" ht="15.75">
      <c r="A73" s="11"/>
      <c r="B73" s="12"/>
      <c r="C73" s="12"/>
      <c r="D73" s="12"/>
      <c r="E73" s="12"/>
      <c r="F73" s="12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</row>
    <row r="74" spans="1:66" ht="15.75">
      <c r="A74" s="11"/>
      <c r="B74" s="12"/>
      <c r="C74" s="12"/>
      <c r="D74" s="12"/>
      <c r="E74" s="12"/>
      <c r="F74" s="12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</row>
    <row r="75" spans="1:66" ht="15.75">
      <c r="A75" s="11"/>
      <c r="B75" s="12"/>
      <c r="C75" s="12"/>
      <c r="D75" s="12"/>
      <c r="E75" s="12"/>
      <c r="F75" s="12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</row>
    <row r="76" spans="1:66" ht="15.75">
      <c r="A76" s="11"/>
      <c r="B76" s="12"/>
      <c r="C76" s="12"/>
      <c r="D76" s="12"/>
      <c r="E76" s="12"/>
      <c r="F76" s="12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</row>
    <row r="77" spans="1:66" ht="15.75">
      <c r="A77" s="11"/>
      <c r="B77" s="12"/>
      <c r="C77" s="12"/>
      <c r="D77" s="12"/>
      <c r="E77" s="12"/>
      <c r="F77" s="12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</row>
    <row r="78" spans="1:66" ht="15.75">
      <c r="A78" s="11"/>
      <c r="B78" s="12"/>
      <c r="C78" s="12"/>
      <c r="D78" s="12"/>
      <c r="E78" s="12"/>
      <c r="F78" s="12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</row>
    <row r="79" spans="1:66" ht="15.75">
      <c r="A79" s="11"/>
      <c r="B79" s="12"/>
      <c r="C79" s="12"/>
      <c r="D79" s="12"/>
      <c r="E79" s="12"/>
      <c r="F79" s="12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</row>
    <row r="80" spans="1:66" ht="15.75">
      <c r="A80" s="11"/>
      <c r="B80" s="12"/>
      <c r="C80" s="12"/>
      <c r="D80" s="12"/>
      <c r="E80" s="12"/>
      <c r="F80" s="12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</row>
    <row r="81" spans="1:66" ht="15.75">
      <c r="A81" s="11"/>
      <c r="B81" s="12"/>
      <c r="C81" s="12"/>
      <c r="D81" s="12"/>
      <c r="E81" s="12"/>
      <c r="F81" s="12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</row>
    <row r="82" spans="1:66" ht="15.75">
      <c r="A82" s="11"/>
      <c r="B82" s="12"/>
      <c r="C82" s="12"/>
      <c r="D82" s="12"/>
      <c r="E82" s="12"/>
      <c r="F82" s="12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</row>
    <row r="83" spans="1:66" ht="15.75">
      <c r="A83" s="11"/>
      <c r="B83" s="12"/>
      <c r="C83" s="12"/>
      <c r="D83" s="12"/>
      <c r="E83" s="12"/>
      <c r="F83" s="12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</row>
    <row r="84" spans="1:66" ht="15.75">
      <c r="A84" s="11"/>
      <c r="B84" s="12"/>
      <c r="C84" s="12"/>
      <c r="D84" s="12"/>
      <c r="E84" s="12"/>
      <c r="F84" s="12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</row>
    <row r="85" spans="1:66" ht="15.75">
      <c r="A85" s="11"/>
      <c r="B85" s="12"/>
      <c r="C85" s="12"/>
      <c r="D85" s="12"/>
      <c r="E85" s="12"/>
      <c r="F85" s="12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</row>
    <row r="86" spans="1:66" ht="15.75">
      <c r="A86" s="11"/>
      <c r="B86" s="12"/>
      <c r="C86" s="12"/>
      <c r="D86" s="12"/>
      <c r="E86" s="12"/>
      <c r="F86" s="12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</row>
    <row r="87" spans="1:66" ht="15.75">
      <c r="A87" s="11"/>
      <c r="B87" s="12"/>
      <c r="C87" s="12"/>
      <c r="D87" s="12"/>
      <c r="E87" s="12"/>
      <c r="F87" s="12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</row>
    <row r="88" spans="1:66" ht="15.75">
      <c r="A88" s="11"/>
      <c r="B88" s="12"/>
      <c r="C88" s="12"/>
      <c r="D88" s="12"/>
      <c r="E88" s="12"/>
      <c r="F88" s="12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</row>
    <row r="89" spans="1:66" ht="15.75">
      <c r="A89" s="11"/>
      <c r="B89" s="12"/>
      <c r="C89" s="12"/>
      <c r="D89" s="12"/>
      <c r="E89" s="12"/>
      <c r="F89" s="12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</row>
    <row r="90" spans="1:66" ht="15.75">
      <c r="A90" s="11"/>
      <c r="B90" s="12"/>
      <c r="C90" s="12"/>
      <c r="D90" s="12"/>
      <c r="E90" s="12"/>
      <c r="F90" s="12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</row>
    <row r="91" spans="1:66" ht="15.75">
      <c r="A91" s="11"/>
      <c r="B91" s="12"/>
      <c r="C91" s="12"/>
      <c r="D91" s="12"/>
      <c r="E91" s="12"/>
      <c r="F91" s="12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</row>
    <row r="92" spans="1:66" ht="15.75">
      <c r="A92" s="11"/>
      <c r="B92" s="12"/>
      <c r="C92" s="12"/>
      <c r="D92" s="12"/>
      <c r="E92" s="12"/>
      <c r="F92" s="12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</row>
    <row r="93" spans="1:66" ht="15.75">
      <c r="A93" s="11"/>
      <c r="B93" s="12"/>
      <c r="C93" s="12"/>
      <c r="D93" s="12"/>
      <c r="E93" s="12"/>
      <c r="F93" s="12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</row>
    <row r="94" spans="1:66" ht="15.75">
      <c r="A94" s="11"/>
      <c r="B94" s="12"/>
      <c r="C94" s="12"/>
      <c r="D94" s="12"/>
      <c r="E94" s="12"/>
      <c r="F94" s="12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</row>
    <row r="95" spans="1:66" ht="15.75">
      <c r="A95" s="11"/>
      <c r="B95" s="12"/>
      <c r="C95" s="12"/>
      <c r="D95" s="12"/>
      <c r="E95" s="12"/>
      <c r="F95" s="12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</row>
    <row r="96" spans="1:66" ht="15.75">
      <c r="A96" s="11"/>
      <c r="B96" s="12"/>
      <c r="C96" s="12"/>
      <c r="D96" s="12"/>
      <c r="E96" s="12"/>
      <c r="F96" s="12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</row>
    <row r="97" spans="1:66" ht="15.75">
      <c r="A97" s="11"/>
      <c r="B97" s="12"/>
      <c r="C97" s="12"/>
      <c r="D97" s="12"/>
      <c r="E97" s="12"/>
      <c r="F97" s="12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</row>
    <row r="98" spans="1:66" ht="15.75">
      <c r="A98" s="11"/>
      <c r="B98" s="12"/>
      <c r="C98" s="12"/>
      <c r="D98" s="12"/>
      <c r="E98" s="12"/>
      <c r="F98" s="12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</row>
    <row r="99" spans="1:66" ht="15.75">
      <c r="A99" s="11"/>
      <c r="B99" s="12"/>
      <c r="C99" s="12"/>
      <c r="D99" s="12"/>
      <c r="E99" s="12"/>
      <c r="F99" s="12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</row>
    <row r="100" spans="1:66" ht="15.75">
      <c r="A100" s="11"/>
      <c r="B100" s="12"/>
      <c r="C100" s="12"/>
      <c r="D100" s="12"/>
      <c r="E100" s="12"/>
      <c r="F100" s="12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</row>
    <row r="101" spans="1:66" ht="15.75">
      <c r="A101" s="11"/>
      <c r="B101" s="12"/>
      <c r="C101" s="12"/>
      <c r="D101" s="12"/>
      <c r="E101" s="12"/>
      <c r="F101" s="12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</row>
    <row r="102" spans="1:66" ht="15.75">
      <c r="A102" s="11"/>
      <c r="B102" s="12"/>
      <c r="C102" s="12"/>
      <c r="D102" s="12"/>
      <c r="E102" s="12"/>
      <c r="F102" s="12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</row>
    <row r="103" spans="1:66" ht="15.75">
      <c r="A103" s="11"/>
      <c r="B103" s="12"/>
      <c r="C103" s="12"/>
      <c r="D103" s="12"/>
      <c r="E103" s="12"/>
      <c r="F103" s="12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</row>
    <row r="104" spans="1:66" ht="15.75">
      <c r="A104" s="11"/>
      <c r="B104" s="12"/>
      <c r="C104" s="12"/>
      <c r="D104" s="12"/>
      <c r="E104" s="12"/>
      <c r="F104" s="12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</row>
    <row r="105" spans="1:66" ht="15.75">
      <c r="A105" s="11"/>
      <c r="B105" s="12"/>
      <c r="C105" s="12"/>
      <c r="D105" s="12"/>
      <c r="E105" s="12"/>
      <c r="F105" s="12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</row>
    <row r="106" spans="1:66" ht="15.75">
      <c r="A106" s="11"/>
      <c r="B106" s="12"/>
      <c r="C106" s="12"/>
      <c r="D106" s="12"/>
      <c r="E106" s="12"/>
      <c r="F106" s="12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</row>
    <row r="107" spans="1:66" ht="15.75">
      <c r="A107" s="11"/>
      <c r="B107" s="12"/>
      <c r="C107" s="12"/>
      <c r="D107" s="12"/>
      <c r="E107" s="12"/>
      <c r="F107" s="12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</row>
    <row r="108" spans="1:66" ht="15.75">
      <c r="A108" s="11"/>
      <c r="B108" s="12"/>
      <c r="C108" s="12"/>
      <c r="D108" s="12"/>
      <c r="E108" s="12"/>
      <c r="F108" s="12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</row>
    <row r="109" spans="1:66" ht="15.75">
      <c r="A109" s="11"/>
      <c r="B109" s="12"/>
      <c r="C109" s="12"/>
      <c r="D109" s="12"/>
      <c r="E109" s="12"/>
      <c r="F109" s="12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</row>
    <row r="110" spans="1:66" ht="15.75">
      <c r="A110" s="11"/>
      <c r="B110" s="12"/>
      <c r="C110" s="12"/>
      <c r="D110" s="12"/>
      <c r="E110" s="12"/>
      <c r="F110" s="12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</row>
    <row r="111" spans="1:66" ht="15.75">
      <c r="A111" s="11"/>
      <c r="B111" s="12"/>
      <c r="C111" s="12"/>
      <c r="D111" s="12"/>
      <c r="E111" s="12"/>
      <c r="F111" s="12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</row>
    <row r="112" spans="1:66" ht="15.75">
      <c r="A112" s="11"/>
      <c r="B112" s="12"/>
      <c r="C112" s="12"/>
      <c r="D112" s="12"/>
      <c r="E112" s="12"/>
      <c r="F112" s="12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</row>
    <row r="113" spans="1:66" ht="15.75">
      <c r="A113" s="11"/>
      <c r="B113" s="12"/>
      <c r="C113" s="12"/>
      <c r="D113" s="12"/>
      <c r="E113" s="12"/>
      <c r="F113" s="12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</row>
    <row r="114" spans="1:66" ht="15.75">
      <c r="A114" s="11"/>
      <c r="B114" s="12"/>
      <c r="C114" s="12"/>
      <c r="D114" s="12"/>
      <c r="E114" s="12"/>
      <c r="F114" s="12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</row>
    <row r="115" spans="1:66" ht="15.75">
      <c r="A115" s="11"/>
      <c r="B115" s="12"/>
      <c r="C115" s="12"/>
      <c r="D115" s="12"/>
      <c r="E115" s="12"/>
      <c r="F115" s="12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</row>
    <row r="116" spans="1:66" ht="15.75">
      <c r="A116" s="11"/>
      <c r="B116" s="12"/>
      <c r="C116" s="12"/>
      <c r="D116" s="12"/>
      <c r="E116" s="12"/>
      <c r="F116" s="12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</row>
    <row r="117" spans="1:66" ht="15.75">
      <c r="A117" s="11"/>
      <c r="B117" s="12"/>
      <c r="C117" s="12"/>
      <c r="D117" s="12"/>
      <c r="E117" s="12"/>
      <c r="F117" s="12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</row>
    <row r="118" spans="1:66" ht="15.75">
      <c r="A118" s="11"/>
      <c r="B118" s="12"/>
      <c r="C118" s="12"/>
      <c r="D118" s="12"/>
      <c r="E118" s="12"/>
      <c r="F118" s="12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</row>
    <row r="119" spans="1:66" ht="15.75">
      <c r="A119" s="11"/>
      <c r="B119" s="12"/>
      <c r="C119" s="12"/>
      <c r="D119" s="12"/>
      <c r="E119" s="12"/>
      <c r="F119" s="12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</row>
    <row r="120" spans="1:66" ht="15.75">
      <c r="A120" s="11"/>
      <c r="B120" s="12"/>
      <c r="C120" s="12"/>
      <c r="D120" s="12"/>
      <c r="E120" s="12"/>
      <c r="F120" s="12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</row>
    <row r="121" spans="1:66" ht="15.75">
      <c r="A121" s="11"/>
      <c r="B121" s="12"/>
      <c r="C121" s="12"/>
      <c r="D121" s="12"/>
      <c r="E121" s="12"/>
      <c r="F121" s="12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</row>
    <row r="122" spans="1:66" ht="15.75">
      <c r="A122" s="11"/>
      <c r="B122" s="12"/>
      <c r="C122" s="12"/>
      <c r="D122" s="12"/>
      <c r="E122" s="12"/>
      <c r="F122" s="12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</row>
    <row r="123" spans="1:66" ht="15.75">
      <c r="A123" s="11"/>
      <c r="B123" s="12"/>
      <c r="C123" s="12"/>
      <c r="D123" s="12"/>
      <c r="E123" s="12"/>
      <c r="F123" s="12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</row>
    <row r="124" spans="1:66" ht="15.75">
      <c r="A124" s="11"/>
      <c r="B124" s="12"/>
      <c r="C124" s="12"/>
      <c r="D124" s="12"/>
      <c r="E124" s="12"/>
      <c r="F124" s="12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</row>
    <row r="125" spans="1:66" ht="15.75">
      <c r="A125" s="11"/>
      <c r="B125" s="12"/>
      <c r="C125" s="12"/>
      <c r="D125" s="12"/>
      <c r="E125" s="12"/>
      <c r="F125" s="12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</row>
    <row r="126" spans="1:66" ht="15.75">
      <c r="A126" s="11"/>
      <c r="B126" s="12"/>
      <c r="C126" s="12"/>
      <c r="D126" s="12"/>
      <c r="E126" s="12"/>
      <c r="F126" s="12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</row>
    <row r="127" spans="1:66" ht="15.75">
      <c r="A127" s="11"/>
      <c r="B127" s="12"/>
      <c r="C127" s="12"/>
      <c r="D127" s="12"/>
      <c r="E127" s="12"/>
      <c r="F127" s="12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</row>
    <row r="128" spans="1:66" ht="15.75">
      <c r="A128" s="11"/>
      <c r="B128" s="12"/>
      <c r="C128" s="12"/>
      <c r="D128" s="12"/>
      <c r="E128" s="12"/>
      <c r="F128" s="12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</row>
    <row r="129" spans="1:66" ht="15.75">
      <c r="A129" s="11"/>
      <c r="B129" s="12"/>
      <c r="C129" s="12"/>
      <c r="D129" s="12"/>
      <c r="E129" s="12"/>
      <c r="F129" s="12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</row>
    <row r="130" spans="1:66" ht="15.75">
      <c r="A130" s="11"/>
      <c r="B130" s="12"/>
      <c r="C130" s="12"/>
      <c r="D130" s="12"/>
      <c r="E130" s="12"/>
      <c r="F130" s="12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</row>
    <row r="131" spans="1:66" ht="15.75">
      <c r="A131" s="11"/>
      <c r="B131" s="12"/>
      <c r="C131" s="12"/>
      <c r="D131" s="12"/>
      <c r="E131" s="12"/>
      <c r="F131" s="12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</row>
    <row r="132" spans="1:66" ht="15.75">
      <c r="A132" s="11"/>
      <c r="B132" s="12"/>
      <c r="C132" s="12"/>
      <c r="D132" s="12"/>
      <c r="E132" s="12"/>
      <c r="F132" s="12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</row>
    <row r="133" spans="1:66" ht="15.75">
      <c r="A133" s="11"/>
      <c r="B133" s="12"/>
      <c r="C133" s="12"/>
      <c r="D133" s="12"/>
      <c r="E133" s="12"/>
      <c r="F133" s="12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</row>
    <row r="134" spans="1:66" ht="15.75">
      <c r="A134" s="11"/>
      <c r="B134" s="12"/>
      <c r="C134" s="12"/>
      <c r="D134" s="12"/>
      <c r="E134" s="12"/>
      <c r="F134" s="12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</row>
    <row r="135" spans="1:66" ht="15.75">
      <c r="A135" s="11"/>
      <c r="B135" s="12"/>
      <c r="C135" s="12"/>
      <c r="D135" s="12"/>
      <c r="E135" s="12"/>
      <c r="F135" s="12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</row>
    <row r="136" spans="1:66" ht="15.75">
      <c r="A136" s="11"/>
      <c r="B136" s="12"/>
      <c r="C136" s="12"/>
      <c r="D136" s="12"/>
      <c r="E136" s="12"/>
      <c r="F136" s="12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</row>
    <row r="137" spans="1:66" ht="15.75">
      <c r="A137" s="11"/>
      <c r="B137" s="12"/>
      <c r="C137" s="12"/>
      <c r="D137" s="12"/>
      <c r="E137" s="12"/>
      <c r="F137" s="12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</row>
    <row r="138" spans="1:66" ht="15.75">
      <c r="A138" s="11"/>
      <c r="B138" s="12"/>
      <c r="C138" s="12"/>
      <c r="D138" s="12"/>
      <c r="E138" s="12"/>
      <c r="F138" s="12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</row>
    <row r="139" spans="1:66" ht="15.75">
      <c r="A139" s="11"/>
      <c r="B139" s="12"/>
      <c r="C139" s="12"/>
      <c r="D139" s="12"/>
      <c r="E139" s="12"/>
      <c r="F139" s="12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</row>
    <row r="140" spans="1:66" ht="15.75">
      <c r="A140" s="11"/>
      <c r="B140" s="12"/>
      <c r="C140" s="12"/>
      <c r="D140" s="12"/>
      <c r="E140" s="12"/>
      <c r="F140" s="12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</row>
    <row r="141" spans="1:66" ht="15.75">
      <c r="A141" s="11"/>
      <c r="B141" s="12"/>
      <c r="C141" s="12"/>
      <c r="D141" s="12"/>
      <c r="E141" s="12"/>
      <c r="F141" s="12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</row>
    <row r="142" spans="1:66" ht="15.75">
      <c r="A142" s="11"/>
      <c r="B142" s="12"/>
      <c r="C142" s="12"/>
      <c r="D142" s="12"/>
      <c r="E142" s="12"/>
      <c r="F142" s="12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</row>
    <row r="143" spans="1:66" ht="15.75">
      <c r="A143" s="11"/>
      <c r="B143" s="12"/>
      <c r="C143" s="12"/>
      <c r="D143" s="12"/>
      <c r="E143" s="12"/>
      <c r="F143" s="12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</row>
    <row r="144" spans="1:66" ht="15.75">
      <c r="A144" s="11"/>
      <c r="B144" s="12"/>
      <c r="C144" s="12"/>
      <c r="D144" s="12"/>
      <c r="E144" s="12"/>
      <c r="F144" s="12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</row>
    <row r="145" spans="1:66" ht="15.75">
      <c r="A145" s="11"/>
      <c r="B145" s="12"/>
      <c r="C145" s="12"/>
      <c r="D145" s="12"/>
      <c r="E145" s="12"/>
      <c r="F145" s="12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</row>
    <row r="146" spans="1:66" ht="15.75">
      <c r="A146" s="11"/>
      <c r="B146" s="12"/>
      <c r="C146" s="12"/>
      <c r="D146" s="12"/>
      <c r="E146" s="12"/>
      <c r="F146" s="12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</row>
    <row r="147" spans="1:66" ht="15.75">
      <c r="A147" s="11"/>
      <c r="B147" s="12"/>
      <c r="C147" s="12"/>
      <c r="D147" s="12"/>
      <c r="E147" s="12"/>
      <c r="F147" s="12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</row>
    <row r="148" spans="1:66" ht="15.75">
      <c r="A148" s="11"/>
      <c r="B148" s="12"/>
      <c r="C148" s="12"/>
      <c r="D148" s="12"/>
      <c r="E148" s="12"/>
      <c r="F148" s="12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</row>
    <row r="149" spans="1:66" ht="15.75">
      <c r="A149" s="11"/>
      <c r="B149" s="12"/>
      <c r="C149" s="12"/>
      <c r="D149" s="12"/>
      <c r="E149" s="12"/>
      <c r="F149" s="12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</row>
    <row r="150" spans="1:66" ht="15.75">
      <c r="A150" s="11"/>
      <c r="B150" s="12"/>
      <c r="C150" s="12"/>
      <c r="D150" s="12"/>
      <c r="E150" s="12"/>
      <c r="F150" s="12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</row>
    <row r="151" spans="1:66" ht="15.75">
      <c r="A151" s="11"/>
      <c r="B151" s="12"/>
      <c r="C151" s="12"/>
      <c r="D151" s="12"/>
      <c r="E151" s="12"/>
      <c r="F151" s="12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</row>
    <row r="152" spans="1:66" ht="15.75">
      <c r="A152" s="11"/>
      <c r="B152" s="12"/>
      <c r="C152" s="12"/>
      <c r="D152" s="12"/>
      <c r="E152" s="12"/>
      <c r="F152" s="12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</row>
    <row r="153" spans="1:66" ht="15.75">
      <c r="A153" s="11"/>
      <c r="B153" s="12"/>
      <c r="C153" s="12"/>
      <c r="D153" s="12"/>
      <c r="E153" s="12"/>
      <c r="F153" s="12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</row>
    <row r="154" spans="1:66" ht="15.75">
      <c r="A154" s="11"/>
      <c r="B154" s="12"/>
      <c r="C154" s="12"/>
      <c r="D154" s="12"/>
      <c r="E154" s="12"/>
      <c r="F154" s="12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</row>
    <row r="155" spans="1:66" ht="15.75">
      <c r="A155" s="11"/>
      <c r="B155" s="12"/>
      <c r="C155" s="12"/>
      <c r="D155" s="12"/>
      <c r="E155" s="12"/>
      <c r="F155" s="12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</row>
    <row r="156" spans="1:66" ht="15.75">
      <c r="A156" s="11"/>
      <c r="B156" s="12"/>
      <c r="C156" s="12"/>
      <c r="D156" s="12"/>
      <c r="E156" s="12"/>
      <c r="F156" s="12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</row>
    <row r="157" spans="1:66" ht="15.75">
      <c r="A157" s="11"/>
      <c r="B157" s="12"/>
      <c r="C157" s="12"/>
      <c r="D157" s="12"/>
      <c r="E157" s="12"/>
      <c r="F157" s="12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</row>
    <row r="158" spans="1:66" ht="15.75">
      <c r="A158" s="11"/>
      <c r="B158" s="12"/>
      <c r="C158" s="12"/>
      <c r="D158" s="12"/>
      <c r="E158" s="12"/>
      <c r="F158" s="12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</row>
    <row r="159" spans="1:66" ht="15.75">
      <c r="A159" s="11"/>
      <c r="B159" s="12"/>
      <c r="C159" s="12"/>
      <c r="D159" s="12"/>
      <c r="E159" s="12"/>
      <c r="F159" s="12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</row>
    <row r="160" spans="1:66" ht="15.75">
      <c r="A160" s="11"/>
      <c r="B160" s="12"/>
      <c r="C160" s="12"/>
      <c r="D160" s="12"/>
      <c r="E160" s="12"/>
      <c r="F160" s="12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</row>
    <row r="161" spans="1:66" ht="15.75">
      <c r="A161" s="11"/>
      <c r="B161" s="12"/>
      <c r="C161" s="12"/>
      <c r="D161" s="12"/>
      <c r="E161" s="12"/>
      <c r="F161" s="12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</row>
    <row r="162" spans="1:66" ht="15.75">
      <c r="A162" s="11"/>
      <c r="B162" s="12"/>
      <c r="C162" s="12"/>
      <c r="D162" s="12"/>
      <c r="E162" s="12"/>
      <c r="F162" s="12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</row>
    <row r="163" spans="1:66" ht="15.75">
      <c r="A163" s="11"/>
      <c r="B163" s="12"/>
      <c r="C163" s="12"/>
      <c r="D163" s="12"/>
      <c r="E163" s="12"/>
      <c r="F163" s="12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</row>
    <row r="164" spans="1:66" ht="15.75">
      <c r="A164" s="11"/>
      <c r="B164" s="12"/>
      <c r="C164" s="12"/>
      <c r="D164" s="12"/>
      <c r="E164" s="12"/>
      <c r="F164" s="12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</row>
    <row r="165" spans="1:66" ht="15.75">
      <c r="A165" s="11"/>
      <c r="B165" s="12"/>
      <c r="C165" s="12"/>
      <c r="D165" s="12"/>
      <c r="E165" s="12"/>
      <c r="F165" s="12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</row>
    <row r="166" spans="1:66" ht="15.75">
      <c r="A166" s="11"/>
      <c r="B166" s="12"/>
      <c r="C166" s="12"/>
      <c r="D166" s="12"/>
      <c r="E166" s="12"/>
      <c r="F166" s="12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</row>
    <row r="167" spans="1:66" ht="15.75">
      <c r="A167" s="11"/>
      <c r="B167" s="12"/>
      <c r="C167" s="12"/>
      <c r="D167" s="12"/>
      <c r="E167" s="12"/>
      <c r="F167" s="12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</row>
    <row r="168" spans="1:66" ht="15.75">
      <c r="A168" s="11"/>
      <c r="B168" s="12"/>
      <c r="C168" s="12"/>
      <c r="D168" s="12"/>
      <c r="E168" s="12"/>
      <c r="F168" s="12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</row>
    <row r="169" spans="1:66" ht="15.75">
      <c r="A169" s="11"/>
      <c r="B169" s="12"/>
      <c r="C169" s="12"/>
      <c r="D169" s="12"/>
      <c r="E169" s="12"/>
      <c r="F169" s="12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</row>
    <row r="170" spans="1:66" ht="15.75">
      <c r="A170" s="11"/>
      <c r="B170" s="12"/>
      <c r="C170" s="12"/>
      <c r="D170" s="12"/>
      <c r="E170" s="12"/>
      <c r="F170" s="12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</row>
    <row r="171" spans="1:66" ht="15.75">
      <c r="A171" s="11"/>
      <c r="B171" s="12"/>
      <c r="C171" s="12"/>
      <c r="D171" s="12"/>
      <c r="E171" s="12"/>
      <c r="F171" s="12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</row>
    <row r="172" spans="1:66" ht="15.75">
      <c r="A172" s="11"/>
      <c r="B172" s="12"/>
      <c r="C172" s="12"/>
      <c r="D172" s="12"/>
      <c r="E172" s="12"/>
      <c r="F172" s="12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</row>
    <row r="173" spans="1:66" ht="15.75">
      <c r="A173" s="11"/>
      <c r="B173" s="12"/>
      <c r="C173" s="12"/>
      <c r="D173" s="12"/>
      <c r="E173" s="12"/>
      <c r="F173" s="12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</row>
    <row r="174" spans="1:66" ht="15.75">
      <c r="A174" s="11"/>
      <c r="B174" s="12"/>
      <c r="C174" s="12"/>
      <c r="D174" s="12"/>
      <c r="E174" s="12"/>
      <c r="F174" s="12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</row>
    <row r="175" spans="1:66" ht="15.75">
      <c r="A175" s="11"/>
      <c r="B175" s="12"/>
      <c r="C175" s="12"/>
      <c r="D175" s="12"/>
      <c r="E175" s="12"/>
      <c r="F175" s="12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</row>
    <row r="176" spans="1:66" ht="15.75">
      <c r="A176" s="11"/>
      <c r="B176" s="12"/>
      <c r="C176" s="12"/>
      <c r="D176" s="12"/>
      <c r="E176" s="12"/>
      <c r="F176" s="12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</row>
    <row r="177" spans="1:66" ht="15.75">
      <c r="A177" s="11"/>
      <c r="B177" s="12"/>
      <c r="C177" s="12"/>
      <c r="D177" s="12"/>
      <c r="E177" s="12"/>
      <c r="F177" s="12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</row>
    <row r="178" spans="1:66" ht="15.75">
      <c r="A178" s="11"/>
      <c r="B178" s="12"/>
      <c r="C178" s="12"/>
      <c r="D178" s="12"/>
      <c r="E178" s="12"/>
      <c r="F178" s="12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</row>
    <row r="179" spans="1:66" ht="15.75">
      <c r="A179" s="11"/>
      <c r="B179" s="12"/>
      <c r="C179" s="12"/>
      <c r="D179" s="12"/>
      <c r="E179" s="12"/>
      <c r="F179" s="12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</row>
    <row r="180" spans="1:66" ht="15.75">
      <c r="A180" s="11"/>
      <c r="B180" s="12"/>
      <c r="C180" s="12"/>
      <c r="D180" s="12"/>
      <c r="E180" s="12"/>
      <c r="F180" s="12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</row>
    <row r="181" spans="1:66" ht="15.75">
      <c r="A181" s="11"/>
      <c r="B181" s="12"/>
      <c r="C181" s="12"/>
      <c r="D181" s="12"/>
      <c r="E181" s="12"/>
      <c r="F181" s="12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</row>
    <row r="182" spans="1:66" ht="15.75">
      <c r="A182" s="11"/>
      <c r="B182" s="12"/>
      <c r="C182" s="12"/>
      <c r="D182" s="12"/>
      <c r="E182" s="12"/>
      <c r="F182" s="12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</row>
    <row r="183" spans="1:66" ht="15.75">
      <c r="A183" s="11"/>
      <c r="B183" s="12"/>
      <c r="C183" s="12"/>
      <c r="D183" s="12"/>
      <c r="E183" s="12"/>
      <c r="F183" s="12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</row>
    <row r="184" spans="1:66" ht="15.75">
      <c r="A184" s="11"/>
      <c r="B184" s="12"/>
      <c r="C184" s="12"/>
      <c r="D184" s="12"/>
      <c r="E184" s="12"/>
      <c r="F184" s="12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</row>
    <row r="185" spans="1:66" ht="15.75">
      <c r="A185" s="11"/>
      <c r="B185" s="12"/>
      <c r="C185" s="12"/>
      <c r="D185" s="12"/>
      <c r="E185" s="12"/>
      <c r="F185" s="12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</row>
    <row r="186" spans="1:66" ht="15.75">
      <c r="A186" s="11"/>
      <c r="B186" s="12"/>
      <c r="C186" s="12"/>
      <c r="D186" s="12"/>
      <c r="E186" s="12"/>
      <c r="F186" s="12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</row>
    <row r="187" spans="1:66" ht="15.75">
      <c r="A187" s="11"/>
      <c r="B187" s="12"/>
      <c r="C187" s="12"/>
      <c r="D187" s="12"/>
      <c r="E187" s="12"/>
      <c r="F187" s="12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</row>
    <row r="188" spans="1:66" ht="15.75">
      <c r="A188" s="11"/>
      <c r="B188" s="12"/>
      <c r="C188" s="12"/>
      <c r="D188" s="12"/>
      <c r="E188" s="12"/>
      <c r="F188" s="12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</row>
    <row r="189" spans="1:66" ht="15.75">
      <c r="A189" s="11"/>
      <c r="B189" s="12"/>
      <c r="C189" s="12"/>
      <c r="D189" s="12"/>
      <c r="E189" s="12"/>
      <c r="F189" s="12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</row>
    <row r="190" spans="1:66" ht="15.75">
      <c r="A190" s="11"/>
      <c r="B190" s="12"/>
      <c r="C190" s="12"/>
      <c r="D190" s="12"/>
      <c r="E190" s="12"/>
      <c r="F190" s="12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</row>
    <row r="191" spans="1:66" ht="15.75">
      <c r="A191" s="11"/>
      <c r="B191" s="12"/>
      <c r="C191" s="12"/>
      <c r="D191" s="12"/>
      <c r="E191" s="12"/>
      <c r="F191" s="12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</row>
    <row r="192" spans="1:66" ht="15.75">
      <c r="A192" s="11"/>
      <c r="B192" s="12"/>
      <c r="C192" s="12"/>
      <c r="D192" s="12"/>
      <c r="E192" s="12"/>
      <c r="F192" s="12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</row>
    <row r="193" spans="1:66" ht="15.75">
      <c r="A193" s="11"/>
      <c r="B193" s="12"/>
      <c r="C193" s="12"/>
      <c r="D193" s="12"/>
      <c r="E193" s="12"/>
      <c r="F193" s="12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</row>
    <row r="194" spans="1:66" ht="15.75">
      <c r="A194" s="11"/>
      <c r="B194" s="12"/>
      <c r="C194" s="12"/>
      <c r="D194" s="12"/>
      <c r="E194" s="12"/>
      <c r="F194" s="12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</row>
    <row r="195" spans="1:66" ht="15.75">
      <c r="A195" s="11"/>
      <c r="B195" s="12"/>
      <c r="C195" s="12"/>
      <c r="D195" s="12"/>
      <c r="E195" s="12"/>
      <c r="F195" s="12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</row>
    <row r="196" spans="1:66" ht="15.75">
      <c r="A196" s="11"/>
      <c r="B196" s="12"/>
      <c r="C196" s="12"/>
      <c r="D196" s="12"/>
      <c r="E196" s="12"/>
      <c r="F196" s="12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</row>
    <row r="197" spans="1:66" ht="15.75">
      <c r="A197" s="11"/>
      <c r="B197" s="12"/>
      <c r="C197" s="12"/>
      <c r="D197" s="12"/>
      <c r="E197" s="12"/>
      <c r="F197" s="12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</row>
    <row r="198" spans="1:66" ht="15.75">
      <c r="A198" s="11"/>
      <c r="B198" s="12"/>
      <c r="C198" s="12"/>
      <c r="D198" s="12"/>
      <c r="E198" s="12"/>
      <c r="F198" s="12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</row>
    <row r="199" spans="1:66" ht="15.75">
      <c r="A199" s="11"/>
      <c r="B199" s="12"/>
      <c r="C199" s="12"/>
      <c r="D199" s="12"/>
      <c r="E199" s="12"/>
      <c r="F199" s="12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</row>
    <row r="200" spans="1:66" ht="15.75">
      <c r="A200" s="11"/>
      <c r="B200" s="12"/>
      <c r="C200" s="12"/>
      <c r="D200" s="12"/>
      <c r="E200" s="12"/>
      <c r="F200" s="12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</row>
    <row r="201" spans="1:66" ht="15.75">
      <c r="A201" s="11"/>
      <c r="B201" s="12"/>
      <c r="C201" s="12"/>
      <c r="D201" s="12"/>
      <c r="E201" s="12"/>
      <c r="F201" s="12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</row>
    <row r="202" spans="1:66" ht="15.75">
      <c r="A202" s="11"/>
      <c r="B202" s="12"/>
      <c r="C202" s="12"/>
      <c r="D202" s="12"/>
      <c r="E202" s="12"/>
      <c r="F202" s="12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</row>
    <row r="203" spans="1:66" ht="15.75">
      <c r="A203" s="11"/>
      <c r="B203" s="12"/>
      <c r="C203" s="12"/>
      <c r="D203" s="12"/>
      <c r="E203" s="12"/>
      <c r="F203" s="12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</row>
    <row r="204" spans="1:66" ht="15.75">
      <c r="A204" s="11"/>
      <c r="B204" s="12"/>
      <c r="C204" s="12"/>
      <c r="D204" s="12"/>
      <c r="E204" s="12"/>
      <c r="F204" s="12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</row>
    <row r="205" spans="1:66" ht="15.75">
      <c r="A205" s="11"/>
      <c r="B205" s="12"/>
      <c r="C205" s="12"/>
      <c r="D205" s="12"/>
      <c r="E205" s="12"/>
      <c r="F205" s="12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</row>
    <row r="206" spans="1:66" ht="15.75">
      <c r="A206" s="11"/>
      <c r="B206" s="12"/>
      <c r="C206" s="12"/>
      <c r="D206" s="12"/>
      <c r="E206" s="12"/>
      <c r="F206" s="12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</row>
    <row r="207" spans="1:66" ht="15.75">
      <c r="A207" s="11"/>
      <c r="B207" s="12"/>
      <c r="C207" s="12"/>
      <c r="D207" s="12"/>
      <c r="E207" s="12"/>
      <c r="F207" s="12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</row>
    <row r="208" spans="1:66" ht="15.75">
      <c r="A208" s="11"/>
      <c r="B208" s="12"/>
      <c r="C208" s="12"/>
      <c r="D208" s="12"/>
      <c r="E208" s="12"/>
      <c r="F208" s="12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</row>
    <row r="209" spans="1:66" ht="15.75">
      <c r="A209" s="11"/>
      <c r="B209" s="12"/>
      <c r="C209" s="12"/>
      <c r="D209" s="12"/>
      <c r="E209" s="12"/>
      <c r="F209" s="12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</row>
    <row r="210" spans="1:66" ht="15.75">
      <c r="A210" s="11"/>
      <c r="B210" s="12"/>
      <c r="C210" s="12"/>
      <c r="D210" s="12"/>
      <c r="E210" s="12"/>
      <c r="F210" s="12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</row>
    <row r="211" spans="1:66" ht="15.75">
      <c r="A211" s="11"/>
      <c r="B211" s="12"/>
      <c r="C211" s="12"/>
      <c r="D211" s="12"/>
      <c r="E211" s="12"/>
      <c r="F211" s="12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</row>
    <row r="212" spans="1:66" ht="15.75">
      <c r="A212" s="11"/>
      <c r="B212" s="12"/>
      <c r="C212" s="12"/>
      <c r="D212" s="12"/>
      <c r="E212" s="12"/>
      <c r="F212" s="12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</row>
    <row r="213" spans="1:66" ht="15.75">
      <c r="A213" s="11"/>
      <c r="B213" s="12"/>
      <c r="C213" s="12"/>
      <c r="D213" s="12"/>
      <c r="E213" s="12"/>
      <c r="F213" s="12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</row>
    <row r="214" spans="1:66" ht="15.75">
      <c r="A214" s="11"/>
      <c r="B214" s="12"/>
      <c r="C214" s="12"/>
      <c r="D214" s="12"/>
      <c r="E214" s="12"/>
      <c r="F214" s="12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</row>
    <row r="215" spans="1:66" ht="15.75">
      <c r="A215" s="11"/>
      <c r="B215" s="12"/>
      <c r="C215" s="12"/>
      <c r="D215" s="12"/>
      <c r="E215" s="12"/>
      <c r="F215" s="12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</row>
    <row r="216" spans="1:66" ht="15.75">
      <c r="A216" s="11"/>
      <c r="B216" s="12"/>
      <c r="C216" s="12"/>
      <c r="D216" s="12"/>
      <c r="E216" s="12"/>
      <c r="F216" s="12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</row>
    <row r="217" spans="1:66" ht="15.75">
      <c r="A217" s="11"/>
      <c r="B217" s="12"/>
      <c r="C217" s="12"/>
      <c r="D217" s="12"/>
      <c r="E217" s="12"/>
      <c r="F217" s="12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</row>
    <row r="218" spans="1:66" ht="15.75">
      <c r="A218" s="11"/>
      <c r="B218" s="12"/>
      <c r="C218" s="12"/>
      <c r="D218" s="12"/>
      <c r="E218" s="12"/>
      <c r="F218" s="12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</row>
    <row r="219" spans="1:66" ht="15.75">
      <c r="A219" s="11"/>
      <c r="B219" s="12"/>
      <c r="C219" s="12"/>
      <c r="D219" s="12"/>
      <c r="E219" s="12"/>
      <c r="F219" s="12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</row>
    <row r="220" spans="1:66" ht="15.75">
      <c r="A220" s="11"/>
      <c r="B220" s="12"/>
      <c r="C220" s="12"/>
      <c r="D220" s="12"/>
      <c r="E220" s="12"/>
      <c r="F220" s="12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</row>
    <row r="221" spans="1:66" ht="15.75">
      <c r="A221" s="11"/>
      <c r="B221" s="12"/>
      <c r="C221" s="12"/>
      <c r="D221" s="12"/>
      <c r="E221" s="12"/>
      <c r="F221" s="12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</row>
    <row r="222" spans="1:66" ht="15.75">
      <c r="A222" s="11"/>
      <c r="B222" s="12"/>
      <c r="C222" s="12"/>
      <c r="D222" s="12"/>
      <c r="E222" s="12"/>
      <c r="F222" s="12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</row>
    <row r="223" spans="1:66" ht="15.75">
      <c r="A223" s="11"/>
      <c r="B223" s="12"/>
      <c r="C223" s="12"/>
      <c r="D223" s="12"/>
      <c r="E223" s="12"/>
      <c r="F223" s="12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</row>
    <row r="224" spans="1:66" ht="15.75">
      <c r="A224" s="11"/>
      <c r="B224" s="12"/>
      <c r="C224" s="12"/>
      <c r="D224" s="12"/>
      <c r="E224" s="12"/>
      <c r="F224" s="12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</row>
    <row r="225" spans="1:66" ht="15.75">
      <c r="A225" s="11"/>
      <c r="B225" s="12"/>
      <c r="C225" s="12"/>
      <c r="D225" s="12"/>
      <c r="E225" s="12"/>
      <c r="F225" s="12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</row>
    <row r="226" spans="1:66" ht="15.75">
      <c r="A226" s="11"/>
      <c r="B226" s="12"/>
      <c r="C226" s="12"/>
      <c r="D226" s="12"/>
      <c r="E226" s="12"/>
      <c r="F226" s="12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</row>
    <row r="227" spans="1:66" ht="15.75">
      <c r="A227" s="11"/>
      <c r="B227" s="12"/>
      <c r="C227" s="12"/>
      <c r="D227" s="12"/>
      <c r="E227" s="12"/>
      <c r="F227" s="12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</row>
    <row r="228" spans="1:66" ht="15.75">
      <c r="A228" s="11"/>
      <c r="B228" s="12"/>
      <c r="C228" s="12"/>
      <c r="D228" s="12"/>
      <c r="E228" s="12"/>
      <c r="F228" s="12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</row>
    <row r="229" spans="1:66" ht="15.75">
      <c r="A229" s="11"/>
      <c r="B229" s="12"/>
      <c r="C229" s="12"/>
      <c r="D229" s="12"/>
      <c r="E229" s="12"/>
      <c r="F229" s="12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</row>
    <row r="230" spans="1:66" ht="15.75">
      <c r="A230" s="11"/>
      <c r="B230" s="12"/>
      <c r="C230" s="12"/>
      <c r="D230" s="12"/>
      <c r="E230" s="12"/>
      <c r="F230" s="12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</row>
    <row r="231" spans="1:66" ht="15.75">
      <c r="A231" s="11"/>
      <c r="B231" s="12"/>
      <c r="C231" s="12"/>
      <c r="D231" s="12"/>
      <c r="E231" s="12"/>
      <c r="F231" s="12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</row>
    <row r="232" spans="1:66" ht="15.75">
      <c r="A232" s="11"/>
      <c r="B232" s="12"/>
      <c r="C232" s="12"/>
      <c r="D232" s="12"/>
      <c r="E232" s="12"/>
      <c r="F232" s="12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</row>
    <row r="233" spans="1:66" ht="15.75">
      <c r="A233" s="11"/>
      <c r="B233" s="12"/>
      <c r="C233" s="12"/>
      <c r="D233" s="12"/>
      <c r="E233" s="12"/>
      <c r="F233" s="12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</row>
    <row r="234" spans="1:66" ht="15.75">
      <c r="A234" s="11"/>
      <c r="B234" s="12"/>
      <c r="C234" s="12"/>
      <c r="D234" s="12"/>
      <c r="E234" s="12"/>
      <c r="F234" s="12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</row>
    <row r="235" spans="1:66" ht="15.75">
      <c r="A235" s="11"/>
      <c r="B235" s="12"/>
      <c r="C235" s="12"/>
      <c r="D235" s="12"/>
      <c r="E235" s="12"/>
      <c r="F235" s="12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</row>
    <row r="236" spans="1:66" ht="15.75">
      <c r="A236" s="11"/>
      <c r="B236" s="12"/>
      <c r="C236" s="12"/>
      <c r="D236" s="12"/>
      <c r="E236" s="12"/>
      <c r="F236" s="12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</row>
    <row r="237" spans="1:66" ht="15.75">
      <c r="A237" s="11"/>
      <c r="B237" s="12"/>
      <c r="C237" s="12"/>
      <c r="D237" s="12"/>
      <c r="E237" s="12"/>
      <c r="F237" s="12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</row>
    <row r="238" spans="1:66" ht="15.75">
      <c r="A238" s="11"/>
      <c r="B238" s="12"/>
      <c r="C238" s="12"/>
      <c r="D238" s="12"/>
      <c r="E238" s="12"/>
      <c r="F238" s="12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</row>
    <row r="239" spans="1:66" ht="15.75">
      <c r="A239" s="11"/>
      <c r="B239" s="12"/>
      <c r="C239" s="12"/>
      <c r="D239" s="12"/>
      <c r="E239" s="12"/>
      <c r="F239" s="12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</row>
    <row r="240" spans="1:66" ht="15.75">
      <c r="A240" s="11"/>
      <c r="B240" s="12"/>
      <c r="C240" s="12"/>
      <c r="D240" s="12"/>
      <c r="E240" s="12"/>
      <c r="F240" s="12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</row>
    <row r="241" spans="1:66" ht="15.75">
      <c r="A241" s="11"/>
      <c r="B241" s="12"/>
      <c r="C241" s="12"/>
      <c r="D241" s="12"/>
      <c r="E241" s="12"/>
      <c r="F241" s="12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</row>
    <row r="242" spans="1:66" ht="15.75">
      <c r="A242" s="11"/>
      <c r="B242" s="12"/>
      <c r="C242" s="12"/>
      <c r="D242" s="12"/>
      <c r="E242" s="12"/>
      <c r="F242" s="12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</row>
    <row r="243" spans="1:66" ht="15.75">
      <c r="A243" s="11"/>
      <c r="B243" s="12"/>
      <c r="C243" s="12"/>
      <c r="D243" s="12"/>
      <c r="E243" s="12"/>
      <c r="F243" s="12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</row>
    <row r="244" spans="1:66" ht="15.75">
      <c r="A244" s="11"/>
      <c r="B244" s="12"/>
      <c r="C244" s="12"/>
      <c r="D244" s="12"/>
      <c r="E244" s="12"/>
      <c r="F244" s="12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</row>
    <row r="245" spans="1:66" ht="15.75">
      <c r="A245" s="11"/>
      <c r="B245" s="12"/>
      <c r="C245" s="12"/>
      <c r="D245" s="12"/>
      <c r="E245" s="12"/>
      <c r="F245" s="12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</row>
    <row r="246" spans="1:66" ht="15.75">
      <c r="A246" s="11"/>
      <c r="B246" s="12"/>
      <c r="C246" s="12"/>
      <c r="D246" s="12"/>
      <c r="E246" s="12"/>
      <c r="F246" s="12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</row>
    <row r="247" spans="1:66" ht="15.75">
      <c r="A247" s="11"/>
      <c r="B247" s="12"/>
      <c r="C247" s="12"/>
      <c r="D247" s="12"/>
      <c r="E247" s="12"/>
      <c r="F247" s="12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</row>
    <row r="248" spans="1:66" ht="15.75">
      <c r="A248" s="11"/>
      <c r="B248" s="12"/>
      <c r="C248" s="12"/>
      <c r="D248" s="12"/>
      <c r="E248" s="12"/>
      <c r="F248" s="12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</row>
    <row r="249" spans="1:66" ht="15.75">
      <c r="A249" s="11"/>
      <c r="B249" s="12"/>
      <c r="C249" s="12"/>
      <c r="D249" s="12"/>
      <c r="E249" s="12"/>
      <c r="F249" s="12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</row>
    <row r="250" spans="1:66" ht="15.75">
      <c r="A250" s="11"/>
      <c r="B250" s="12"/>
      <c r="C250" s="12"/>
      <c r="D250" s="12"/>
      <c r="E250" s="12"/>
      <c r="F250" s="12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</row>
    <row r="251" spans="1:66" ht="15.75">
      <c r="A251" s="11"/>
      <c r="B251" s="12"/>
      <c r="C251" s="12"/>
      <c r="D251" s="12"/>
      <c r="E251" s="12"/>
      <c r="F251" s="12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</row>
    <row r="252" spans="1:66" ht="15.75">
      <c r="A252" s="11"/>
      <c r="B252" s="12"/>
      <c r="C252" s="12"/>
      <c r="D252" s="12"/>
      <c r="E252" s="12"/>
      <c r="F252" s="12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</row>
    <row r="253" spans="1:66" ht="15.75">
      <c r="A253" s="11"/>
      <c r="B253" s="12"/>
      <c r="C253" s="12"/>
      <c r="D253" s="12"/>
      <c r="E253" s="12"/>
      <c r="F253" s="12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</row>
    <row r="254" spans="1:66" ht="15.75">
      <c r="A254" s="11"/>
      <c r="B254" s="12"/>
      <c r="C254" s="12"/>
      <c r="D254" s="12"/>
      <c r="E254" s="12"/>
      <c r="F254" s="12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</row>
    <row r="255" spans="1:66" ht="15.75">
      <c r="A255" s="11"/>
      <c r="B255" s="12"/>
      <c r="C255" s="12"/>
      <c r="D255" s="12"/>
      <c r="E255" s="12"/>
      <c r="F255" s="12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</row>
    <row r="256" spans="1:66" ht="15.75">
      <c r="A256" s="11"/>
      <c r="B256" s="12"/>
      <c r="C256" s="12"/>
      <c r="D256" s="12"/>
      <c r="E256" s="12"/>
      <c r="F256" s="12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</row>
    <row r="257" spans="1:66" ht="15.75">
      <c r="A257" s="11"/>
      <c r="B257" s="12"/>
      <c r="C257" s="12"/>
      <c r="D257" s="12"/>
      <c r="E257" s="12"/>
      <c r="F257" s="12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</row>
    <row r="258" spans="1:66" ht="15.75">
      <c r="A258" s="11"/>
      <c r="B258" s="12"/>
      <c r="C258" s="12"/>
      <c r="D258" s="12"/>
      <c r="E258" s="12"/>
      <c r="F258" s="12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</row>
    <row r="259" spans="1:66" ht="15.75">
      <c r="A259" s="11"/>
      <c r="B259" s="12"/>
      <c r="C259" s="12"/>
      <c r="D259" s="12"/>
      <c r="E259" s="12"/>
      <c r="F259" s="12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</row>
    <row r="260" spans="1:66" ht="15.75">
      <c r="A260" s="11"/>
      <c r="B260" s="12"/>
      <c r="C260" s="12"/>
      <c r="D260" s="12"/>
      <c r="E260" s="12"/>
      <c r="F260" s="12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</row>
    <row r="261" spans="1:66" ht="15.75">
      <c r="A261" s="11"/>
      <c r="B261" s="12"/>
      <c r="C261" s="12"/>
      <c r="D261" s="12"/>
      <c r="E261" s="12"/>
      <c r="F261" s="12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</row>
    <row r="262" spans="1:66" ht="15.75">
      <c r="A262" s="11"/>
      <c r="B262" s="12"/>
      <c r="C262" s="12"/>
      <c r="D262" s="12"/>
      <c r="E262" s="12"/>
      <c r="F262" s="12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</row>
    <row r="263" spans="1:66" ht="15.75">
      <c r="A263" s="11"/>
      <c r="B263" s="12"/>
      <c r="C263" s="12"/>
      <c r="D263" s="12"/>
      <c r="E263" s="12"/>
      <c r="F263" s="12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</row>
    <row r="264" spans="1:66" ht="15.75">
      <c r="A264" s="11"/>
      <c r="B264" s="12"/>
      <c r="C264" s="12"/>
      <c r="D264" s="12"/>
      <c r="E264" s="12"/>
      <c r="F264" s="12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</row>
    <row r="265" spans="1:66" ht="15.75">
      <c r="A265" s="11"/>
      <c r="B265" s="12"/>
      <c r="C265" s="12"/>
      <c r="D265" s="12"/>
      <c r="E265" s="12"/>
      <c r="F265" s="12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</row>
    <row r="266" spans="1:66" ht="15.75">
      <c r="A266" s="11"/>
      <c r="B266" s="12"/>
      <c r="C266" s="12"/>
      <c r="D266" s="12"/>
      <c r="E266" s="12"/>
      <c r="F266" s="12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</row>
    <row r="267" spans="1:66" ht="15.75">
      <c r="A267" s="11"/>
      <c r="B267" s="12"/>
      <c r="C267" s="12"/>
      <c r="D267" s="12"/>
      <c r="E267" s="12"/>
      <c r="F267" s="12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</row>
    <row r="268" spans="1:66" ht="15.75">
      <c r="A268" s="11"/>
      <c r="B268" s="12"/>
      <c r="C268" s="12"/>
      <c r="D268" s="12"/>
      <c r="E268" s="12"/>
      <c r="F268" s="12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</row>
    <row r="269" spans="1:66" ht="15.75">
      <c r="A269" s="11"/>
      <c r="B269" s="12"/>
      <c r="C269" s="12"/>
      <c r="D269" s="12"/>
      <c r="E269" s="12"/>
      <c r="F269" s="12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</row>
    <row r="270" spans="1:66" ht="15.75">
      <c r="A270" s="11"/>
      <c r="B270" s="12"/>
      <c r="C270" s="12"/>
      <c r="D270" s="12"/>
      <c r="E270" s="12"/>
      <c r="F270" s="12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</row>
    <row r="271" spans="1:66" ht="15.75">
      <c r="A271" s="11"/>
      <c r="B271" s="12"/>
      <c r="C271" s="12"/>
      <c r="D271" s="12"/>
      <c r="E271" s="12"/>
      <c r="F271" s="12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</row>
    <row r="272" spans="1:66" ht="15.75">
      <c r="A272" s="11"/>
      <c r="B272" s="12"/>
      <c r="C272" s="12"/>
      <c r="D272" s="12"/>
      <c r="E272" s="12"/>
      <c r="F272" s="12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</row>
    <row r="273" spans="1:66" ht="15.75">
      <c r="A273" s="11"/>
      <c r="B273" s="12"/>
      <c r="C273" s="12"/>
      <c r="D273" s="12"/>
      <c r="E273" s="12"/>
      <c r="F273" s="12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</row>
    <row r="274" spans="1:66" ht="15.75">
      <c r="A274" s="11"/>
      <c r="B274" s="12"/>
      <c r="C274" s="12"/>
      <c r="D274" s="12"/>
      <c r="E274" s="12"/>
      <c r="F274" s="12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</row>
    <row r="275" spans="1:66" ht="15.75">
      <c r="A275" s="11"/>
      <c r="B275" s="12"/>
      <c r="C275" s="12"/>
      <c r="D275" s="12"/>
      <c r="E275" s="12"/>
      <c r="F275" s="12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</row>
    <row r="276" spans="1:66" ht="15.75">
      <c r="A276" s="11"/>
      <c r="B276" s="12"/>
      <c r="C276" s="12"/>
      <c r="D276" s="12"/>
      <c r="E276" s="12"/>
      <c r="F276" s="12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</row>
    <row r="277" spans="1:66" ht="15.75">
      <c r="A277" s="11"/>
      <c r="B277" s="12"/>
      <c r="C277" s="12"/>
      <c r="D277" s="12"/>
      <c r="E277" s="12"/>
      <c r="F277" s="12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</row>
    <row r="278" spans="1:66" ht="15.75">
      <c r="A278" s="11"/>
      <c r="B278" s="12"/>
      <c r="C278" s="12"/>
      <c r="D278" s="12"/>
      <c r="E278" s="12"/>
      <c r="F278" s="12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</row>
    <row r="279" spans="1:66" ht="15.75">
      <c r="A279" s="11"/>
      <c r="B279" s="12"/>
      <c r="C279" s="12"/>
      <c r="D279" s="12"/>
      <c r="E279" s="12"/>
      <c r="F279" s="12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</row>
    <row r="280" spans="1:66" ht="15.75">
      <c r="A280" s="11"/>
      <c r="B280" s="12"/>
      <c r="C280" s="12"/>
      <c r="D280" s="12"/>
      <c r="E280" s="12"/>
      <c r="F280" s="12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</row>
    <row r="281" spans="1:66" ht="15.75">
      <c r="A281" s="11"/>
      <c r="B281" s="12"/>
      <c r="C281" s="12"/>
      <c r="D281" s="12"/>
      <c r="E281" s="12"/>
      <c r="F281" s="12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</row>
    <row r="282" spans="1:66" ht="15.75">
      <c r="A282" s="11"/>
      <c r="B282" s="12"/>
      <c r="C282" s="12"/>
      <c r="D282" s="12"/>
      <c r="E282" s="12"/>
      <c r="F282" s="12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</row>
    <row r="283" spans="1:66" ht="15.75">
      <c r="A283" s="11"/>
      <c r="B283" s="12"/>
      <c r="C283" s="12"/>
      <c r="D283" s="12"/>
      <c r="E283" s="12"/>
      <c r="F283" s="12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</row>
    <row r="284" spans="1:66" ht="15.75">
      <c r="A284" s="11"/>
      <c r="B284" s="12"/>
      <c r="C284" s="12"/>
      <c r="D284" s="12"/>
      <c r="E284" s="12"/>
      <c r="F284" s="12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</row>
    <row r="285" spans="1:66" ht="15.75">
      <c r="A285" s="11"/>
      <c r="B285" s="12"/>
      <c r="C285" s="12"/>
      <c r="D285" s="12"/>
      <c r="E285" s="12"/>
      <c r="F285" s="12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</row>
    <row r="286" spans="1:66" ht="15.75">
      <c r="A286" s="11"/>
      <c r="B286" s="12"/>
      <c r="C286" s="12"/>
      <c r="D286" s="12"/>
      <c r="E286" s="12"/>
      <c r="F286" s="12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</row>
    <row r="287" spans="1:66" ht="15.75">
      <c r="A287" s="11"/>
      <c r="B287" s="12"/>
      <c r="C287" s="12"/>
      <c r="D287" s="12"/>
      <c r="E287" s="12"/>
      <c r="F287" s="12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</row>
    <row r="288" spans="1:66" ht="15.75">
      <c r="A288" s="11"/>
      <c r="B288" s="12"/>
      <c r="C288" s="12"/>
      <c r="D288" s="12"/>
      <c r="E288" s="12"/>
      <c r="F288" s="12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</row>
    <row r="289" spans="1:66" ht="15.75">
      <c r="A289" s="11"/>
      <c r="B289" s="12"/>
      <c r="C289" s="12"/>
      <c r="D289" s="12"/>
      <c r="E289" s="12"/>
      <c r="F289" s="12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</row>
    <row r="290" spans="1:66" ht="15.75">
      <c r="A290" s="11"/>
      <c r="B290" s="12"/>
      <c r="C290" s="12"/>
      <c r="D290" s="12"/>
      <c r="E290" s="12"/>
      <c r="F290" s="12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</row>
    <row r="291" spans="1:66" ht="15.75">
      <c r="A291" s="11"/>
      <c r="B291" s="12"/>
      <c r="C291" s="12"/>
      <c r="D291" s="12"/>
      <c r="E291" s="12"/>
      <c r="F291" s="12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</row>
    <row r="292" spans="1:66" ht="15.75">
      <c r="A292" s="11"/>
      <c r="B292" s="12"/>
      <c r="C292" s="12"/>
      <c r="D292" s="12"/>
      <c r="E292" s="12"/>
      <c r="F292" s="12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</row>
    <row r="293" spans="1:66" ht="15.75">
      <c r="A293" s="11"/>
      <c r="B293" s="12"/>
      <c r="C293" s="12"/>
      <c r="D293" s="12"/>
      <c r="E293" s="12"/>
      <c r="F293" s="12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</row>
    <row r="294" spans="1:66" ht="15.75">
      <c r="A294" s="11"/>
      <c r="B294" s="12"/>
      <c r="C294" s="12"/>
      <c r="D294" s="12"/>
      <c r="E294" s="12"/>
      <c r="F294" s="12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</row>
    <row r="295" spans="1:66" ht="15.75">
      <c r="A295" s="11"/>
      <c r="B295" s="12"/>
      <c r="C295" s="12"/>
      <c r="D295" s="12"/>
      <c r="E295" s="12"/>
      <c r="F295" s="12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</row>
    <row r="296" spans="1:66" ht="15.75">
      <c r="A296" s="11"/>
      <c r="B296" s="12"/>
      <c r="C296" s="12"/>
      <c r="D296" s="12"/>
      <c r="E296" s="12"/>
      <c r="F296" s="12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</row>
    <row r="297" spans="1:66" ht="15.75">
      <c r="A297" s="11"/>
      <c r="B297" s="12"/>
      <c r="C297" s="12"/>
      <c r="D297" s="12"/>
      <c r="E297" s="12"/>
      <c r="F297" s="12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</row>
    <row r="298" spans="1:66" ht="15.75">
      <c r="A298" s="11"/>
      <c r="B298" s="12"/>
      <c r="C298" s="12"/>
      <c r="D298" s="12"/>
      <c r="E298" s="12"/>
      <c r="F298" s="12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</row>
    <row r="299" spans="1:66" ht="15.75">
      <c r="A299" s="11"/>
      <c r="B299" s="12"/>
      <c r="C299" s="12"/>
      <c r="D299" s="12"/>
      <c r="E299" s="12"/>
      <c r="F299" s="12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</row>
    <row r="300" spans="1:66" ht="15.75">
      <c r="A300" s="11"/>
      <c r="B300" s="12"/>
      <c r="C300" s="12"/>
      <c r="D300" s="12"/>
      <c r="E300" s="12"/>
      <c r="F300" s="12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</row>
    <row r="301" spans="1:66" ht="15.75">
      <c r="A301" s="11"/>
      <c r="B301" s="12"/>
      <c r="C301" s="12"/>
      <c r="D301" s="12"/>
      <c r="E301" s="12"/>
      <c r="F301" s="12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</row>
    <row r="302" spans="1:66" ht="15.75">
      <c r="A302" s="11"/>
      <c r="B302" s="12"/>
      <c r="C302" s="12"/>
      <c r="D302" s="12"/>
      <c r="E302" s="12"/>
      <c r="F302" s="12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</row>
    <row r="303" spans="1:66" ht="15.75">
      <c r="A303" s="11"/>
      <c r="B303" s="12"/>
      <c r="C303" s="12"/>
      <c r="D303" s="12"/>
      <c r="E303" s="12"/>
      <c r="F303" s="12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</row>
    <row r="304" spans="1:66" ht="15.75">
      <c r="A304" s="11"/>
      <c r="B304" s="12"/>
      <c r="C304" s="12"/>
      <c r="D304" s="12"/>
      <c r="E304" s="12"/>
      <c r="F304" s="12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</row>
    <row r="305" spans="1:66" ht="15.75">
      <c r="A305" s="11"/>
      <c r="B305" s="12"/>
      <c r="C305" s="12"/>
      <c r="D305" s="12"/>
      <c r="E305" s="12"/>
      <c r="F305" s="12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</row>
    <row r="306" spans="1:66" ht="15.75">
      <c r="A306" s="11"/>
      <c r="B306" s="12"/>
      <c r="C306" s="12"/>
      <c r="D306" s="12"/>
      <c r="E306" s="12"/>
      <c r="F306" s="12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</row>
    <row r="307" spans="1:66" ht="15.75">
      <c r="A307" s="11"/>
      <c r="B307" s="12"/>
      <c r="C307" s="12"/>
      <c r="D307" s="12"/>
      <c r="E307" s="12"/>
      <c r="F307" s="12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</row>
    <row r="308" spans="1:66" ht="15.75">
      <c r="A308" s="11"/>
      <c r="B308" s="12"/>
      <c r="C308" s="12"/>
      <c r="D308" s="12"/>
      <c r="E308" s="12"/>
      <c r="F308" s="12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</row>
    <row r="309" spans="1:66" ht="15.75">
      <c r="A309" s="11"/>
      <c r="B309" s="12"/>
      <c r="C309" s="12"/>
      <c r="D309" s="12"/>
      <c r="E309" s="12"/>
      <c r="F309" s="12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</row>
    <row r="310" spans="1:66" ht="15.75">
      <c r="A310" s="11"/>
      <c r="B310" s="12"/>
      <c r="C310" s="12"/>
      <c r="D310" s="12"/>
      <c r="E310" s="12"/>
      <c r="F310" s="12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</row>
    <row r="311" spans="1:66" ht="15.75">
      <c r="A311" s="11"/>
      <c r="B311" s="12"/>
      <c r="C311" s="12"/>
      <c r="D311" s="12"/>
      <c r="E311" s="12"/>
      <c r="F311" s="12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</row>
    <row r="312" spans="1:66" ht="15.75">
      <c r="A312" s="11"/>
      <c r="B312" s="12"/>
      <c r="C312" s="12"/>
      <c r="D312" s="12"/>
      <c r="E312" s="12"/>
      <c r="F312" s="12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</row>
    <row r="313" spans="1:66" ht="15.75">
      <c r="A313" s="11"/>
      <c r="B313" s="12"/>
      <c r="C313" s="12"/>
      <c r="D313" s="12"/>
      <c r="E313" s="12"/>
      <c r="F313" s="12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</row>
    <row r="314" spans="1:66" ht="15.75">
      <c r="A314" s="11"/>
      <c r="B314" s="12"/>
      <c r="C314" s="12"/>
      <c r="D314" s="12"/>
      <c r="E314" s="12"/>
      <c r="F314" s="12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</row>
    <row r="315" spans="1:66" ht="15.75">
      <c r="A315" s="11"/>
      <c r="B315" s="12"/>
      <c r="C315" s="12"/>
      <c r="D315" s="12"/>
      <c r="E315" s="12"/>
      <c r="F315" s="12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</row>
    <row r="316" spans="1:66" ht="15.75">
      <c r="A316" s="11"/>
      <c r="B316" s="12"/>
      <c r="C316" s="12"/>
      <c r="D316" s="12"/>
      <c r="E316" s="12"/>
      <c r="F316" s="12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</row>
    <row r="317" spans="1:66" ht="15.75">
      <c r="A317" s="11"/>
      <c r="B317" s="12"/>
      <c r="C317" s="12"/>
      <c r="D317" s="12"/>
      <c r="E317" s="12"/>
      <c r="F317" s="12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</row>
    <row r="318" spans="1:66" ht="15.75">
      <c r="A318" s="11"/>
      <c r="B318" s="12"/>
      <c r="C318" s="12"/>
      <c r="D318" s="12"/>
      <c r="E318" s="12"/>
      <c r="F318" s="12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</row>
    <row r="319" spans="1:66" ht="15.75">
      <c r="A319" s="11"/>
      <c r="B319" s="12"/>
      <c r="C319" s="12"/>
      <c r="D319" s="12"/>
      <c r="E319" s="12"/>
      <c r="F319" s="12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</row>
    <row r="320" spans="1:66" ht="15.75">
      <c r="A320" s="11"/>
      <c r="B320" s="12"/>
      <c r="C320" s="12"/>
      <c r="D320" s="12"/>
      <c r="E320" s="12"/>
      <c r="F320" s="12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</row>
    <row r="321" spans="1:66" ht="15.75">
      <c r="A321" s="11"/>
      <c r="B321" s="12"/>
      <c r="C321" s="12"/>
      <c r="D321" s="12"/>
      <c r="E321" s="12"/>
      <c r="F321" s="12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</row>
    <row r="322" spans="1:66" ht="15.75">
      <c r="A322" s="11"/>
      <c r="B322" s="12"/>
      <c r="C322" s="12"/>
      <c r="D322" s="12"/>
      <c r="E322" s="12"/>
      <c r="F322" s="12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</row>
    <row r="323" spans="1:66" ht="15.75">
      <c r="A323" s="11"/>
      <c r="B323" s="12"/>
      <c r="C323" s="12"/>
      <c r="D323" s="12"/>
      <c r="E323" s="12"/>
      <c r="F323" s="12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</row>
    <row r="324" spans="1:66" ht="15.75">
      <c r="A324" s="11"/>
      <c r="B324" s="12"/>
      <c r="C324" s="12"/>
      <c r="D324" s="12"/>
      <c r="E324" s="12"/>
      <c r="F324" s="12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</row>
    <row r="325" spans="1:66" ht="15.75">
      <c r="A325" s="11"/>
      <c r="B325" s="12"/>
      <c r="C325" s="12"/>
      <c r="D325" s="12"/>
      <c r="E325" s="12"/>
      <c r="F325" s="12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</row>
    <row r="326" spans="1:66" ht="15.75">
      <c r="A326" s="11"/>
      <c r="B326" s="12"/>
      <c r="C326" s="12"/>
      <c r="D326" s="12"/>
      <c r="E326" s="12"/>
      <c r="F326" s="12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</row>
    <row r="327" spans="1:66" ht="15.75">
      <c r="A327" s="11"/>
      <c r="B327" s="12"/>
      <c r="C327" s="12"/>
      <c r="D327" s="12"/>
      <c r="E327" s="12"/>
      <c r="F327" s="12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</row>
    <row r="328" spans="1:66" ht="15.75">
      <c r="A328" s="11"/>
      <c r="B328" s="12"/>
      <c r="C328" s="12"/>
      <c r="D328" s="12"/>
      <c r="E328" s="12"/>
      <c r="F328" s="12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</row>
    <row r="329" spans="1:66" ht="15.75">
      <c r="A329" s="11"/>
      <c r="B329" s="12"/>
      <c r="C329" s="12"/>
      <c r="D329" s="12"/>
      <c r="E329" s="12"/>
      <c r="F329" s="12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</row>
    <row r="330" spans="1:66" ht="15.75">
      <c r="A330" s="11"/>
      <c r="B330" s="12"/>
      <c r="C330" s="12"/>
      <c r="D330" s="12"/>
      <c r="E330" s="12"/>
      <c r="F330" s="12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</row>
    <row r="331" spans="1:66" ht="15.75">
      <c r="A331" s="11"/>
      <c r="B331" s="12"/>
      <c r="C331" s="12"/>
      <c r="D331" s="12"/>
      <c r="E331" s="12"/>
      <c r="F331" s="12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</row>
    <row r="332" spans="1:66" ht="15.75">
      <c r="A332" s="11"/>
      <c r="B332" s="12"/>
      <c r="C332" s="12"/>
      <c r="D332" s="12"/>
      <c r="E332" s="12"/>
      <c r="F332" s="12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</row>
    <row r="333" spans="1:66" ht="15.75">
      <c r="A333" s="11"/>
      <c r="B333" s="12"/>
      <c r="C333" s="12"/>
      <c r="D333" s="12"/>
      <c r="E333" s="12"/>
      <c r="F333" s="12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</row>
    <row r="334" spans="1:66" ht="15.75">
      <c r="A334" s="11"/>
      <c r="B334" s="12"/>
      <c r="C334" s="12"/>
      <c r="D334" s="12"/>
      <c r="E334" s="12"/>
      <c r="F334" s="12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</row>
    <row r="335" spans="1:66" ht="15.75">
      <c r="A335" s="11"/>
      <c r="B335" s="12"/>
      <c r="C335" s="12"/>
      <c r="D335" s="12"/>
      <c r="E335" s="12"/>
      <c r="F335" s="12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</row>
    <row r="336" spans="1:66" ht="15.75">
      <c r="A336" s="11"/>
      <c r="B336" s="12"/>
      <c r="C336" s="12"/>
      <c r="D336" s="12"/>
      <c r="E336" s="12"/>
      <c r="F336" s="12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</row>
    <row r="337" spans="1:66" ht="15.75">
      <c r="A337" s="11"/>
      <c r="B337" s="12"/>
      <c r="C337" s="12"/>
      <c r="D337" s="12"/>
      <c r="E337" s="12"/>
      <c r="F337" s="12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</row>
    <row r="338" spans="1:66" ht="15.75">
      <c r="A338" s="11"/>
      <c r="B338" s="12"/>
      <c r="C338" s="12"/>
      <c r="D338" s="12"/>
      <c r="E338" s="12"/>
      <c r="F338" s="12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</row>
    <row r="339" spans="1:66" ht="15.75">
      <c r="A339" s="11"/>
      <c r="B339" s="12"/>
      <c r="C339" s="12"/>
      <c r="D339" s="12"/>
      <c r="E339" s="12"/>
      <c r="F339" s="12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</row>
    <row r="340" spans="1:66" ht="15.75">
      <c r="A340" s="11"/>
      <c r="B340" s="12"/>
      <c r="C340" s="12"/>
      <c r="D340" s="12"/>
      <c r="E340" s="12"/>
      <c r="F340" s="12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</row>
    <row r="341" spans="1:66" ht="15.75">
      <c r="A341" s="11"/>
      <c r="B341" s="12"/>
      <c r="C341" s="12"/>
      <c r="D341" s="12"/>
      <c r="E341" s="12"/>
      <c r="F341" s="12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</row>
    <row r="342" spans="1:66" ht="15.75">
      <c r="A342" s="11"/>
      <c r="B342" s="12"/>
      <c r="C342" s="12"/>
      <c r="D342" s="12"/>
      <c r="E342" s="12"/>
      <c r="F342" s="12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</row>
    <row r="343" spans="1:66" ht="15.75">
      <c r="A343" s="11"/>
      <c r="B343" s="12"/>
      <c r="C343" s="12"/>
      <c r="D343" s="12"/>
      <c r="E343" s="12"/>
      <c r="F343" s="12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</row>
    <row r="344" spans="1:66" ht="15.75">
      <c r="A344" s="11"/>
      <c r="B344" s="12"/>
      <c r="C344" s="12"/>
      <c r="D344" s="12"/>
      <c r="E344" s="12"/>
      <c r="F344" s="12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</row>
    <row r="345" spans="1:66" ht="15.75">
      <c r="A345" s="11"/>
      <c r="B345" s="12"/>
      <c r="C345" s="12"/>
      <c r="D345" s="12"/>
      <c r="E345" s="12"/>
      <c r="F345" s="12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</row>
    <row r="346" spans="1:66" ht="15.75">
      <c r="A346" s="11"/>
      <c r="B346" s="12"/>
      <c r="C346" s="12"/>
      <c r="D346" s="12"/>
      <c r="E346" s="12"/>
      <c r="F346" s="12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</row>
    <row r="347" spans="1:66" ht="15.75">
      <c r="A347" s="11"/>
      <c r="B347" s="12"/>
      <c r="C347" s="12"/>
      <c r="D347" s="12"/>
      <c r="E347" s="12"/>
      <c r="F347" s="12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</row>
    <row r="348" spans="1:66" ht="15.75">
      <c r="A348" s="11"/>
      <c r="B348" s="12"/>
      <c r="C348" s="12"/>
      <c r="D348" s="12"/>
      <c r="E348" s="12"/>
      <c r="F348" s="12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</row>
    <row r="349" spans="1:66" ht="15.75">
      <c r="A349" s="11"/>
      <c r="B349" s="12"/>
      <c r="C349" s="12"/>
      <c r="D349" s="12"/>
      <c r="E349" s="12"/>
      <c r="F349" s="12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</row>
    <row r="350" spans="1:66" ht="15.75">
      <c r="A350" s="11"/>
      <c r="B350" s="12"/>
      <c r="C350" s="12"/>
      <c r="D350" s="12"/>
      <c r="E350" s="12"/>
      <c r="F350" s="12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</row>
    <row r="351" spans="1:66" ht="15.75">
      <c r="A351" s="11"/>
      <c r="B351" s="12"/>
      <c r="C351" s="12"/>
      <c r="D351" s="12"/>
      <c r="E351" s="12"/>
      <c r="F351" s="12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</row>
    <row r="352" spans="1:66" ht="15.75">
      <c r="A352" s="11"/>
      <c r="B352" s="12"/>
      <c r="C352" s="12"/>
      <c r="D352" s="12"/>
      <c r="E352" s="12"/>
      <c r="F352" s="12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</row>
    <row r="353" spans="1:66" ht="15.75">
      <c r="A353" s="11"/>
      <c r="B353" s="12"/>
      <c r="C353" s="12"/>
      <c r="D353" s="12"/>
      <c r="E353" s="12"/>
      <c r="F353" s="12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</row>
    <row r="354" spans="1:66" ht="15.75">
      <c r="A354" s="11"/>
      <c r="B354" s="12"/>
      <c r="C354" s="12"/>
      <c r="D354" s="12"/>
      <c r="E354" s="12"/>
      <c r="F354" s="12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</row>
    <row r="355" spans="1:66" ht="15.75">
      <c r="A355" s="11"/>
      <c r="B355" s="12"/>
      <c r="C355" s="12"/>
      <c r="D355" s="12"/>
      <c r="E355" s="12"/>
      <c r="F355" s="12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</row>
    <row r="356" spans="1:66" ht="15.75">
      <c r="A356" s="11"/>
      <c r="B356" s="12"/>
      <c r="C356" s="12"/>
      <c r="D356" s="12"/>
      <c r="E356" s="12"/>
      <c r="F356" s="12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</row>
    <row r="357" spans="1:66" ht="15.75">
      <c r="A357" s="11"/>
      <c r="B357" s="12"/>
      <c r="C357" s="12"/>
      <c r="D357" s="12"/>
      <c r="E357" s="12"/>
      <c r="F357" s="12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</row>
    <row r="358" spans="1:66" ht="15.75">
      <c r="A358" s="11"/>
      <c r="B358" s="12"/>
      <c r="C358" s="12"/>
      <c r="D358" s="12"/>
      <c r="E358" s="12"/>
      <c r="F358" s="12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</row>
    <row r="359" spans="1:66" ht="15.75">
      <c r="A359" s="11"/>
      <c r="B359" s="12"/>
      <c r="C359" s="12"/>
      <c r="D359" s="12"/>
      <c r="E359" s="12"/>
      <c r="F359" s="12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</row>
    <row r="360" spans="1:66" ht="15.75">
      <c r="A360" s="11"/>
      <c r="B360" s="12"/>
      <c r="C360" s="12"/>
      <c r="D360" s="12"/>
      <c r="E360" s="12"/>
      <c r="F360" s="12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</row>
    <row r="361" spans="1:66" ht="15.75">
      <c r="A361" s="11"/>
      <c r="B361" s="12"/>
      <c r="C361" s="12"/>
      <c r="D361" s="12"/>
      <c r="E361" s="12"/>
      <c r="F361" s="12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</row>
    <row r="362" spans="1:66" ht="15.75">
      <c r="A362" s="11"/>
      <c r="B362" s="12"/>
      <c r="C362" s="12"/>
      <c r="D362" s="12"/>
      <c r="E362" s="12"/>
      <c r="F362" s="12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</row>
    <row r="363" spans="1:66" ht="15.75">
      <c r="A363" s="11"/>
      <c r="B363" s="12"/>
      <c r="C363" s="12"/>
      <c r="D363" s="12"/>
      <c r="E363" s="12"/>
      <c r="F363" s="12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</row>
    <row r="364" spans="1:66" ht="15.75">
      <c r="A364" s="11"/>
      <c r="B364" s="12"/>
      <c r="C364" s="12"/>
      <c r="D364" s="12"/>
      <c r="E364" s="12"/>
      <c r="F364" s="12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</row>
    <row r="365" spans="1:66" ht="15.75">
      <c r="A365" s="11"/>
      <c r="B365" s="12"/>
      <c r="C365" s="12"/>
      <c r="D365" s="12"/>
      <c r="E365" s="12"/>
      <c r="F365" s="12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</row>
    <row r="366" spans="1:66" ht="15.75">
      <c r="A366" s="11"/>
      <c r="B366" s="12"/>
      <c r="C366" s="12"/>
      <c r="D366" s="12"/>
      <c r="E366" s="12"/>
      <c r="F366" s="12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</row>
    <row r="367" spans="1:66" ht="15.75">
      <c r="A367" s="11"/>
      <c r="B367" s="12"/>
      <c r="C367" s="12"/>
      <c r="D367" s="12"/>
      <c r="E367" s="12"/>
      <c r="F367" s="12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</row>
    <row r="368" spans="1:66" ht="15.75">
      <c r="A368" s="11"/>
      <c r="B368" s="12"/>
      <c r="C368" s="12"/>
      <c r="D368" s="12"/>
      <c r="E368" s="12"/>
      <c r="F368" s="12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</row>
    <row r="369" spans="1:66" ht="15.75">
      <c r="A369" s="11"/>
      <c r="B369" s="12"/>
      <c r="C369" s="12"/>
      <c r="D369" s="12"/>
      <c r="E369" s="12"/>
      <c r="F369" s="12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</row>
    <row r="370" spans="1:66" ht="15.75">
      <c r="A370" s="11"/>
      <c r="B370" s="12"/>
      <c r="C370" s="12"/>
      <c r="D370" s="12"/>
      <c r="E370" s="12"/>
      <c r="F370" s="12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</row>
    <row r="371" spans="1:66" ht="15.75">
      <c r="A371" s="11"/>
      <c r="B371" s="12"/>
      <c r="C371" s="12"/>
      <c r="D371" s="12"/>
      <c r="E371" s="12"/>
      <c r="F371" s="12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</row>
    <row r="372" spans="1:66" ht="15.75">
      <c r="A372" s="11"/>
      <c r="B372" s="12"/>
      <c r="C372" s="12"/>
      <c r="D372" s="12"/>
      <c r="E372" s="12"/>
      <c r="F372" s="12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</row>
    <row r="373" spans="1:66" ht="15.75">
      <c r="A373" s="11"/>
      <c r="B373" s="12"/>
      <c r="C373" s="12"/>
      <c r="D373" s="12"/>
      <c r="E373" s="12"/>
      <c r="F373" s="12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</row>
    <row r="374" spans="1:66" ht="15.75">
      <c r="A374" s="11"/>
      <c r="B374" s="12"/>
      <c r="C374" s="12"/>
      <c r="D374" s="12"/>
      <c r="E374" s="12"/>
      <c r="F374" s="12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</row>
    <row r="375" spans="1:66" ht="15.75">
      <c r="A375" s="11"/>
      <c r="B375" s="12"/>
      <c r="C375" s="12"/>
      <c r="D375" s="12"/>
      <c r="E375" s="12"/>
      <c r="F375" s="12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</row>
    <row r="376" spans="1:66" ht="15.75">
      <c r="A376" s="11"/>
      <c r="B376" s="12"/>
      <c r="C376" s="12"/>
      <c r="D376" s="12"/>
      <c r="E376" s="12"/>
      <c r="F376" s="12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</row>
    <row r="377" spans="1:66" ht="15.75">
      <c r="A377" s="11"/>
      <c r="B377" s="12"/>
      <c r="C377" s="12"/>
      <c r="D377" s="12"/>
      <c r="E377" s="12"/>
      <c r="F377" s="12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</row>
    <row r="378" spans="1:66" ht="15.75">
      <c r="A378" s="11"/>
      <c r="B378" s="12"/>
      <c r="C378" s="12"/>
      <c r="D378" s="12"/>
      <c r="E378" s="12"/>
      <c r="F378" s="12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</row>
    <row r="379" spans="1:66" ht="15.75">
      <c r="A379" s="11"/>
      <c r="B379" s="12"/>
      <c r="C379" s="12"/>
      <c r="D379" s="12"/>
      <c r="E379" s="12"/>
      <c r="F379" s="12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</row>
    <row r="380" spans="1:66" ht="15.75">
      <c r="A380" s="11"/>
      <c r="B380" s="12"/>
      <c r="C380" s="12"/>
      <c r="D380" s="12"/>
      <c r="E380" s="12"/>
      <c r="F380" s="12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</row>
    <row r="381" spans="1:66" ht="15.75">
      <c r="A381" s="11"/>
      <c r="B381" s="12"/>
      <c r="C381" s="12"/>
      <c r="D381" s="12"/>
      <c r="E381" s="12"/>
      <c r="F381" s="12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</row>
    <row r="382" spans="1:66" ht="15.75">
      <c r="A382" s="11"/>
      <c r="B382" s="12"/>
      <c r="C382" s="12"/>
      <c r="D382" s="12"/>
      <c r="E382" s="12"/>
      <c r="F382" s="12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</row>
    <row r="383" spans="1:66" ht="15.75">
      <c r="A383" s="11"/>
      <c r="B383" s="12"/>
      <c r="C383" s="12"/>
      <c r="D383" s="12"/>
      <c r="E383" s="12"/>
      <c r="F383" s="12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</row>
    <row r="384" spans="1:66" ht="15.75">
      <c r="A384" s="11"/>
      <c r="B384" s="12"/>
      <c r="C384" s="12"/>
      <c r="D384" s="12"/>
      <c r="E384" s="12"/>
      <c r="F384" s="12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</row>
    <row r="385" spans="1:66" ht="15.75">
      <c r="A385" s="11"/>
      <c r="B385" s="12"/>
      <c r="C385" s="12"/>
      <c r="D385" s="12"/>
      <c r="E385" s="12"/>
      <c r="F385" s="12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</row>
    <row r="386" spans="1:66" ht="15.75">
      <c r="A386" s="11"/>
      <c r="B386" s="12"/>
      <c r="C386" s="12"/>
      <c r="D386" s="12"/>
      <c r="E386" s="12"/>
      <c r="F386" s="12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</row>
    <row r="387" spans="1:66" ht="15.75">
      <c r="A387" s="11"/>
      <c r="B387" s="12"/>
      <c r="C387" s="12"/>
      <c r="D387" s="12"/>
      <c r="E387" s="12"/>
      <c r="F387" s="12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</row>
    <row r="388" spans="1:66" ht="15.75">
      <c r="A388" s="11"/>
      <c r="B388" s="12"/>
      <c r="C388" s="12"/>
      <c r="D388" s="12"/>
      <c r="E388" s="12"/>
      <c r="F388" s="12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</row>
    <row r="389" spans="1:66" ht="15.75">
      <c r="A389" s="11"/>
      <c r="B389" s="12"/>
      <c r="C389" s="12"/>
      <c r="D389" s="12"/>
      <c r="E389" s="12"/>
      <c r="F389" s="12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</row>
    <row r="390" spans="1:66" ht="15.75">
      <c r="A390" s="11"/>
      <c r="B390" s="12"/>
      <c r="C390" s="12"/>
      <c r="D390" s="12"/>
      <c r="E390" s="12"/>
      <c r="F390" s="12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</row>
    <row r="391" spans="1:66" ht="15.75">
      <c r="A391" s="11"/>
      <c r="B391" s="12"/>
      <c r="C391" s="12"/>
      <c r="D391" s="12"/>
      <c r="E391" s="12"/>
      <c r="F391" s="12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</row>
    <row r="392" spans="1:66" ht="15.75">
      <c r="A392" s="11"/>
      <c r="B392" s="12"/>
      <c r="C392" s="12"/>
      <c r="D392" s="12"/>
      <c r="E392" s="12"/>
      <c r="F392" s="12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</row>
    <row r="393" spans="1:66" ht="15.75">
      <c r="A393" s="11"/>
      <c r="B393" s="12"/>
      <c r="C393" s="12"/>
      <c r="D393" s="12"/>
      <c r="E393" s="12"/>
      <c r="F393" s="12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</row>
    <row r="394" spans="1:66" ht="15.75">
      <c r="A394" s="11"/>
      <c r="B394" s="12"/>
      <c r="C394" s="12"/>
      <c r="D394" s="12"/>
      <c r="E394" s="12"/>
      <c r="F394" s="12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</row>
    <row r="395" spans="1:66" ht="15.75">
      <c r="A395" s="11"/>
      <c r="B395" s="12"/>
      <c r="C395" s="12"/>
      <c r="D395" s="12"/>
      <c r="E395" s="12"/>
      <c r="F395" s="12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</row>
    <row r="396" spans="1:66" ht="15.75">
      <c r="A396" s="11"/>
      <c r="B396" s="12"/>
      <c r="C396" s="12"/>
      <c r="D396" s="12"/>
      <c r="E396" s="12"/>
      <c r="F396" s="12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</row>
    <row r="397" spans="1:66" ht="15.75">
      <c r="A397" s="11"/>
      <c r="B397" s="12"/>
      <c r="C397" s="12"/>
      <c r="D397" s="12"/>
      <c r="E397" s="12"/>
      <c r="F397" s="12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</row>
    <row r="398" spans="1:66" ht="15.75">
      <c r="A398" s="11"/>
      <c r="B398" s="12"/>
      <c r="C398" s="12"/>
      <c r="D398" s="12"/>
      <c r="E398" s="12"/>
      <c r="F398" s="12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</row>
    <row r="399" spans="1:66" ht="15.75">
      <c r="A399" s="11"/>
      <c r="B399" s="12"/>
      <c r="C399" s="12"/>
      <c r="D399" s="12"/>
      <c r="E399" s="12"/>
      <c r="F399" s="12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</row>
    <row r="400" spans="1:66" ht="15.75">
      <c r="A400" s="11"/>
      <c r="B400" s="12"/>
      <c r="C400" s="12"/>
      <c r="D400" s="12"/>
      <c r="E400" s="12"/>
      <c r="F400" s="12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</row>
    <row r="401" spans="1:66" ht="15.75">
      <c r="A401" s="11"/>
      <c r="B401" s="12"/>
      <c r="C401" s="12"/>
      <c r="D401" s="12"/>
      <c r="E401" s="12"/>
      <c r="F401" s="12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</row>
    <row r="402" spans="1:66" ht="15.75">
      <c r="A402" s="11"/>
      <c r="B402" s="12"/>
      <c r="C402" s="12"/>
      <c r="D402" s="12"/>
      <c r="E402" s="12"/>
      <c r="F402" s="12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</row>
    <row r="403" spans="1:66" ht="15.75">
      <c r="A403" s="11"/>
      <c r="B403" s="12"/>
      <c r="C403" s="12"/>
      <c r="D403" s="12"/>
      <c r="E403" s="12"/>
      <c r="F403" s="12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</row>
    <row r="404" spans="1:66" ht="15.75">
      <c r="A404" s="11"/>
      <c r="B404" s="12"/>
      <c r="C404" s="12"/>
      <c r="D404" s="12"/>
      <c r="E404" s="12"/>
      <c r="F404" s="12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</row>
    <row r="405" spans="1:66" ht="15.75">
      <c r="A405" s="11"/>
      <c r="B405" s="12"/>
      <c r="C405" s="12"/>
      <c r="D405" s="12"/>
      <c r="E405" s="12"/>
      <c r="F405" s="12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</row>
    <row r="406" spans="1:66" ht="15.75">
      <c r="A406" s="11"/>
      <c r="B406" s="12"/>
      <c r="C406" s="12"/>
      <c r="D406" s="12"/>
      <c r="E406" s="12"/>
      <c r="F406" s="12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</row>
    <row r="407" spans="1:66" ht="15.75">
      <c r="A407" s="11"/>
      <c r="B407" s="12"/>
      <c r="C407" s="12"/>
      <c r="D407" s="12"/>
      <c r="E407" s="12"/>
      <c r="F407" s="12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</row>
    <row r="408" spans="1:66" ht="15.75">
      <c r="A408" s="11"/>
      <c r="B408" s="12"/>
      <c r="C408" s="12"/>
      <c r="D408" s="12"/>
      <c r="E408" s="12"/>
      <c r="F408" s="12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</row>
    <row r="409" spans="1:66" ht="15.75">
      <c r="A409" s="11"/>
      <c r="B409" s="12"/>
      <c r="C409" s="12"/>
      <c r="D409" s="12"/>
      <c r="E409" s="12"/>
      <c r="F409" s="12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</row>
    <row r="410" spans="1:66" ht="15.75">
      <c r="A410" s="11"/>
      <c r="B410" s="12"/>
      <c r="C410" s="12"/>
      <c r="D410" s="12"/>
      <c r="E410" s="12"/>
      <c r="F410" s="12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</row>
    <row r="411" spans="1:66" ht="15.75">
      <c r="A411" s="11"/>
      <c r="B411" s="12"/>
      <c r="C411" s="12"/>
      <c r="D411" s="12"/>
      <c r="E411" s="12"/>
      <c r="F411" s="12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</row>
    <row r="412" spans="1:66" ht="15.75">
      <c r="A412" s="11"/>
      <c r="B412" s="12"/>
      <c r="C412" s="12"/>
      <c r="D412" s="12"/>
      <c r="E412" s="12"/>
      <c r="F412" s="12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</row>
    <row r="413" spans="1:66" ht="15.75">
      <c r="A413" s="11"/>
      <c r="B413" s="12"/>
      <c r="C413" s="12"/>
      <c r="D413" s="12"/>
      <c r="E413" s="12"/>
      <c r="F413" s="12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</row>
    <row r="414" spans="1:66" ht="15.75">
      <c r="A414" s="11"/>
      <c r="B414" s="12"/>
      <c r="C414" s="12"/>
      <c r="D414" s="12"/>
      <c r="E414" s="12"/>
      <c r="F414" s="12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</row>
    <row r="415" spans="1:66" ht="15.75">
      <c r="A415" s="11"/>
      <c r="B415" s="12"/>
      <c r="C415" s="12"/>
      <c r="D415" s="12"/>
      <c r="E415" s="12"/>
      <c r="F415" s="12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</row>
    <row r="416" spans="1:66" ht="15.75">
      <c r="A416" s="11"/>
      <c r="B416" s="12"/>
      <c r="C416" s="12"/>
      <c r="D416" s="12"/>
      <c r="E416" s="12"/>
      <c r="F416" s="12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</row>
    <row r="417" spans="1:66" ht="15.75">
      <c r="A417" s="11"/>
      <c r="B417" s="12"/>
      <c r="C417" s="12"/>
      <c r="D417" s="12"/>
      <c r="E417" s="12"/>
      <c r="F417" s="12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</row>
    <row r="418" spans="1:66" ht="15.75">
      <c r="A418" s="11"/>
      <c r="B418" s="12"/>
      <c r="C418" s="12"/>
      <c r="D418" s="12"/>
      <c r="E418" s="12"/>
      <c r="F418" s="12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</row>
    <row r="419" spans="1:66" ht="15.75">
      <c r="A419" s="11"/>
      <c r="B419" s="12"/>
      <c r="C419" s="12"/>
      <c r="D419" s="12"/>
      <c r="E419" s="12"/>
      <c r="F419" s="12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</row>
    <row r="420" spans="1:66" ht="15.75">
      <c r="A420" s="11"/>
      <c r="B420" s="12"/>
      <c r="C420" s="12"/>
      <c r="D420" s="12"/>
      <c r="E420" s="12"/>
      <c r="F420" s="12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</row>
    <row r="421" spans="1:66" ht="15.75">
      <c r="A421" s="11"/>
      <c r="B421" s="12"/>
      <c r="C421" s="12"/>
      <c r="D421" s="12"/>
      <c r="E421" s="12"/>
      <c r="F421" s="12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</row>
    <row r="422" spans="1:66" ht="15.75">
      <c r="A422" s="11"/>
      <c r="B422" s="12"/>
      <c r="C422" s="12"/>
      <c r="D422" s="12"/>
      <c r="E422" s="12"/>
      <c r="F422" s="12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</row>
    <row r="423" spans="1:66" ht="15.75">
      <c r="A423" s="11"/>
      <c r="B423" s="12"/>
      <c r="C423" s="12"/>
      <c r="D423" s="12"/>
      <c r="E423" s="12"/>
      <c r="F423" s="12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</row>
    <row r="424" spans="1:66" ht="15.75">
      <c r="A424" s="11"/>
      <c r="B424" s="12"/>
      <c r="C424" s="12"/>
      <c r="D424" s="12"/>
      <c r="E424" s="12"/>
      <c r="F424" s="12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</row>
    <row r="425" spans="1:66" ht="15.75">
      <c r="A425" s="11"/>
      <c r="B425" s="12"/>
      <c r="C425" s="12"/>
      <c r="D425" s="12"/>
      <c r="E425" s="12"/>
      <c r="F425" s="12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</row>
    <row r="426" spans="1:66" ht="15.75">
      <c r="A426" s="11"/>
      <c r="B426" s="12"/>
      <c r="C426" s="12"/>
      <c r="D426" s="12"/>
      <c r="E426" s="12"/>
      <c r="F426" s="12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</row>
    <row r="427" spans="1:66" ht="15.75">
      <c r="A427" s="11"/>
      <c r="B427" s="12"/>
      <c r="C427" s="12"/>
      <c r="D427" s="12"/>
      <c r="E427" s="12"/>
      <c r="F427" s="12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</row>
    <row r="428" spans="1:66" ht="15.75">
      <c r="A428" s="11"/>
      <c r="B428" s="12"/>
      <c r="C428" s="12"/>
      <c r="D428" s="12"/>
      <c r="E428" s="12"/>
      <c r="F428" s="12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</row>
    <row r="429" spans="1:66" ht="15.75">
      <c r="A429" s="11"/>
      <c r="B429" s="12"/>
      <c r="C429" s="12"/>
      <c r="D429" s="12"/>
      <c r="E429" s="12"/>
      <c r="F429" s="12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</row>
    <row r="430" spans="1:66" ht="15.75">
      <c r="A430" s="11"/>
      <c r="B430" s="12"/>
      <c r="C430" s="12"/>
      <c r="D430" s="12"/>
      <c r="E430" s="12"/>
      <c r="F430" s="12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</row>
    <row r="431" spans="1:66" ht="15.75">
      <c r="A431" s="11"/>
      <c r="B431" s="12"/>
      <c r="C431" s="12"/>
      <c r="D431" s="12"/>
      <c r="E431" s="12"/>
      <c r="F431" s="12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</row>
    <row r="432" spans="1:66" ht="15.75">
      <c r="A432" s="11"/>
      <c r="B432" s="12"/>
      <c r="C432" s="12"/>
      <c r="D432" s="12"/>
      <c r="E432" s="12"/>
      <c r="F432" s="12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</row>
    <row r="433" spans="1:66" ht="15.75">
      <c r="A433" s="11"/>
      <c r="B433" s="12"/>
      <c r="C433" s="12"/>
      <c r="D433" s="12"/>
      <c r="E433" s="12"/>
      <c r="F433" s="12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</row>
    <row r="434" spans="1:66" ht="15.75">
      <c r="A434" s="11"/>
      <c r="B434" s="12"/>
      <c r="C434" s="12"/>
      <c r="D434" s="12"/>
      <c r="E434" s="12"/>
      <c r="F434" s="12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</row>
    <row r="435" spans="1:66" ht="15.75">
      <c r="A435" s="11"/>
      <c r="B435" s="12"/>
      <c r="C435" s="12"/>
      <c r="D435" s="12"/>
      <c r="E435" s="12"/>
      <c r="F435" s="12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</row>
    <row r="436" spans="1:66" ht="15.75">
      <c r="A436" s="11"/>
      <c r="B436" s="12"/>
      <c r="C436" s="12"/>
      <c r="D436" s="12"/>
      <c r="E436" s="12"/>
      <c r="F436" s="12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</row>
    <row r="437" spans="1:66" ht="15.75">
      <c r="A437" s="11"/>
      <c r="B437" s="12"/>
      <c r="C437" s="12"/>
      <c r="D437" s="12"/>
      <c r="E437" s="12"/>
      <c r="F437" s="12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</row>
    <row r="438" spans="1:66" ht="15.75">
      <c r="A438" s="11"/>
      <c r="B438" s="12"/>
      <c r="C438" s="12"/>
      <c r="D438" s="12"/>
      <c r="E438" s="12"/>
      <c r="F438" s="12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</row>
    <row r="439" spans="1:66" ht="15.75">
      <c r="A439" s="11"/>
      <c r="B439" s="12"/>
      <c r="C439" s="12"/>
      <c r="D439" s="12"/>
      <c r="E439" s="12"/>
      <c r="F439" s="12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</row>
    <row r="440" spans="1:66" ht="15.75">
      <c r="A440" s="11"/>
      <c r="B440" s="12"/>
      <c r="C440" s="12"/>
      <c r="D440" s="12"/>
      <c r="E440" s="12"/>
      <c r="F440" s="12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</row>
    <row r="441" spans="1:66" ht="15.75">
      <c r="A441" s="11"/>
      <c r="B441" s="12"/>
      <c r="C441" s="12"/>
      <c r="D441" s="12"/>
      <c r="E441" s="12"/>
      <c r="F441" s="12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</row>
    <row r="442" spans="1:66" ht="15.75">
      <c r="A442" s="11"/>
      <c r="B442" s="12"/>
      <c r="C442" s="12"/>
      <c r="D442" s="12"/>
      <c r="E442" s="12"/>
      <c r="F442" s="12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</row>
    <row r="443" spans="1:66" ht="15.75">
      <c r="A443" s="11"/>
      <c r="B443" s="12"/>
      <c r="C443" s="12"/>
      <c r="D443" s="12"/>
      <c r="E443" s="12"/>
      <c r="F443" s="12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</row>
    <row r="444" spans="1:66" ht="15.75">
      <c r="A444" s="11"/>
      <c r="B444" s="12"/>
      <c r="C444" s="12"/>
      <c r="D444" s="12"/>
      <c r="E444" s="12"/>
      <c r="F444" s="12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</row>
    <row r="445" spans="1:66" ht="15.75">
      <c r="A445" s="11"/>
      <c r="B445" s="12"/>
      <c r="C445" s="12"/>
      <c r="D445" s="12"/>
      <c r="E445" s="12"/>
      <c r="F445" s="12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</row>
    <row r="446" spans="1:66" ht="15.75">
      <c r="A446" s="11"/>
      <c r="B446" s="12"/>
      <c r="C446" s="12"/>
      <c r="D446" s="12"/>
      <c r="E446" s="12"/>
      <c r="F446" s="12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</row>
    <row r="447" spans="1:66" ht="15.75">
      <c r="A447" s="11"/>
      <c r="B447" s="12"/>
      <c r="C447" s="12"/>
      <c r="D447" s="12"/>
      <c r="E447" s="12"/>
      <c r="F447" s="12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</row>
    <row r="448" spans="1:66" ht="15.75">
      <c r="A448" s="11"/>
      <c r="B448" s="12"/>
      <c r="C448" s="12"/>
      <c r="D448" s="12"/>
      <c r="E448" s="12"/>
      <c r="F448" s="12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</row>
    <row r="449" spans="1:66" ht="15.75">
      <c r="A449" s="11"/>
      <c r="B449" s="12"/>
      <c r="C449" s="12"/>
      <c r="D449" s="12"/>
      <c r="E449" s="12"/>
      <c r="F449" s="12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</row>
    <row r="450" spans="1:66" ht="15.75">
      <c r="A450" s="11"/>
      <c r="B450" s="12"/>
      <c r="C450" s="12"/>
      <c r="D450" s="12"/>
      <c r="E450" s="12"/>
      <c r="F450" s="12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</row>
    <row r="451" spans="1:66" ht="15.75">
      <c r="A451" s="11"/>
      <c r="B451" s="12"/>
      <c r="C451" s="12"/>
      <c r="D451" s="12"/>
      <c r="E451" s="12"/>
      <c r="F451" s="12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</row>
    <row r="452" spans="1:66" ht="15.75">
      <c r="A452" s="11"/>
      <c r="B452" s="12"/>
      <c r="C452" s="12"/>
      <c r="D452" s="12"/>
      <c r="E452" s="12"/>
      <c r="F452" s="12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</row>
    <row r="453" spans="1:66" ht="15.75">
      <c r="A453" s="11"/>
      <c r="B453" s="12"/>
      <c r="C453" s="12"/>
      <c r="D453" s="12"/>
      <c r="E453" s="12"/>
      <c r="F453" s="12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</row>
    <row r="454" spans="1:66" ht="15.75">
      <c r="A454" s="11"/>
      <c r="B454" s="12"/>
      <c r="C454" s="12"/>
      <c r="D454" s="12"/>
      <c r="E454" s="12"/>
      <c r="F454" s="12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</row>
    <row r="455" spans="1:66" ht="15.75">
      <c r="A455" s="11"/>
      <c r="B455" s="12"/>
      <c r="C455" s="12"/>
      <c r="D455" s="12"/>
      <c r="E455" s="12"/>
      <c r="F455" s="12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</row>
    <row r="456" spans="1:66" ht="15.75">
      <c r="A456" s="11"/>
      <c r="B456" s="12"/>
      <c r="C456" s="12"/>
      <c r="D456" s="12"/>
      <c r="E456" s="12"/>
      <c r="F456" s="12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</row>
    <row r="457" spans="1:66" ht="15.75">
      <c r="A457" s="11"/>
      <c r="B457" s="12"/>
      <c r="C457" s="12"/>
      <c r="D457" s="12"/>
      <c r="E457" s="12"/>
      <c r="F457" s="12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</row>
    <row r="458" spans="1:66" ht="15.75">
      <c r="A458" s="11"/>
      <c r="B458" s="12"/>
      <c r="C458" s="12"/>
      <c r="D458" s="12"/>
      <c r="E458" s="12"/>
      <c r="F458" s="12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</row>
    <row r="459" spans="1:66" ht="15.75">
      <c r="A459" s="11"/>
      <c r="B459" s="12"/>
      <c r="C459" s="12"/>
      <c r="D459" s="12"/>
      <c r="E459" s="12"/>
      <c r="F459" s="12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</row>
    <row r="460" spans="1:66" ht="15.75">
      <c r="A460" s="11"/>
      <c r="B460" s="12"/>
      <c r="C460" s="12"/>
      <c r="D460" s="12"/>
      <c r="E460" s="12"/>
      <c r="F460" s="12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</row>
    <row r="461" spans="1:66" ht="15.75">
      <c r="A461" s="11"/>
      <c r="B461" s="12"/>
      <c r="C461" s="12"/>
      <c r="D461" s="12"/>
      <c r="E461" s="12"/>
      <c r="F461" s="12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</row>
    <row r="462" spans="1:66" ht="15.75">
      <c r="A462" s="11"/>
      <c r="B462" s="12"/>
      <c r="C462" s="12"/>
      <c r="D462" s="12"/>
      <c r="E462" s="12"/>
      <c r="F462" s="12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</row>
    <row r="463" spans="1:66" ht="15.75">
      <c r="A463" s="11"/>
      <c r="B463" s="12"/>
      <c r="C463" s="12"/>
      <c r="D463" s="12"/>
      <c r="E463" s="12"/>
      <c r="F463" s="12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</row>
    <row r="464" spans="1:66" ht="15.75">
      <c r="A464" s="11"/>
      <c r="B464" s="12"/>
      <c r="C464" s="12"/>
      <c r="D464" s="12"/>
      <c r="E464" s="12"/>
      <c r="F464" s="12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</row>
    <row r="465" spans="1:66" ht="15.75">
      <c r="A465" s="11"/>
      <c r="B465" s="12"/>
      <c r="C465" s="12"/>
      <c r="D465" s="12"/>
      <c r="E465" s="12"/>
      <c r="F465" s="12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</row>
    <row r="466" spans="1:66" ht="15.75">
      <c r="A466" s="11"/>
      <c r="B466" s="12"/>
      <c r="C466" s="12"/>
      <c r="D466" s="12"/>
      <c r="E466" s="12"/>
      <c r="F466" s="12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</row>
    <row r="467" spans="1:66" ht="15.75">
      <c r="A467" s="11"/>
      <c r="B467" s="12"/>
      <c r="C467" s="12"/>
      <c r="D467" s="12"/>
      <c r="E467" s="12"/>
      <c r="F467" s="12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</row>
    <row r="468" spans="1:66" ht="15.75">
      <c r="A468" s="11"/>
      <c r="B468" s="12"/>
      <c r="C468" s="12"/>
      <c r="D468" s="12"/>
      <c r="E468" s="12"/>
      <c r="F468" s="12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</row>
    <row r="469" spans="1:66" ht="15.75">
      <c r="A469" s="11"/>
      <c r="B469" s="12"/>
      <c r="C469" s="12"/>
      <c r="D469" s="12"/>
      <c r="E469" s="12"/>
      <c r="F469" s="12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</row>
    <row r="470" spans="1:66" ht="15.75">
      <c r="A470" s="11"/>
      <c r="B470" s="12"/>
      <c r="C470" s="12"/>
      <c r="D470" s="12"/>
      <c r="E470" s="12"/>
      <c r="F470" s="12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</row>
    <row r="471" spans="1:66" ht="15.75">
      <c r="A471" s="11"/>
      <c r="B471" s="12"/>
      <c r="C471" s="12"/>
      <c r="D471" s="12"/>
      <c r="E471" s="12"/>
      <c r="F471" s="12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</row>
    <row r="472" spans="1:66" ht="15.75">
      <c r="A472" s="11"/>
      <c r="B472" s="12"/>
      <c r="C472" s="12"/>
      <c r="D472" s="12"/>
      <c r="E472" s="12"/>
      <c r="F472" s="12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</row>
    <row r="473" spans="1:66" ht="15.75">
      <c r="A473" s="11"/>
      <c r="B473" s="12"/>
      <c r="C473" s="12"/>
      <c r="D473" s="12"/>
      <c r="E473" s="12"/>
      <c r="F473" s="12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</row>
    <row r="474" spans="1:66" ht="15.75">
      <c r="A474" s="11"/>
      <c r="B474" s="12"/>
      <c r="C474" s="12"/>
      <c r="D474" s="12"/>
      <c r="E474" s="12"/>
      <c r="F474" s="12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</row>
    <row r="475" spans="1:66" ht="15.75">
      <c r="A475" s="11"/>
      <c r="B475" s="12"/>
      <c r="C475" s="12"/>
      <c r="D475" s="12"/>
      <c r="E475" s="12"/>
      <c r="F475" s="12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</row>
    <row r="476" spans="1:66" ht="15.75">
      <c r="A476" s="11"/>
      <c r="B476" s="12"/>
      <c r="C476" s="12"/>
      <c r="D476" s="12"/>
      <c r="E476" s="12"/>
      <c r="F476" s="12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</row>
    <row r="477" spans="1:66" ht="15.75">
      <c r="A477" s="11"/>
      <c r="B477" s="12"/>
      <c r="C477" s="12"/>
      <c r="D477" s="12"/>
      <c r="E477" s="12"/>
      <c r="F477" s="12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</row>
    <row r="478" spans="1:66" ht="15.75">
      <c r="A478" s="11"/>
      <c r="B478" s="12"/>
      <c r="C478" s="12"/>
      <c r="D478" s="12"/>
      <c r="E478" s="12"/>
      <c r="F478" s="12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</row>
    <row r="479" spans="1:66" ht="15.75">
      <c r="A479" s="11"/>
      <c r="B479" s="12"/>
      <c r="C479" s="12"/>
      <c r="D479" s="12"/>
      <c r="E479" s="12"/>
      <c r="F479" s="12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</row>
    <row r="480" spans="1:66" ht="15.75">
      <c r="A480" s="11"/>
      <c r="B480" s="12"/>
      <c r="C480" s="12"/>
      <c r="D480" s="12"/>
      <c r="E480" s="12"/>
      <c r="F480" s="12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</row>
    <row r="481" spans="1:66" ht="15.75">
      <c r="A481" s="11"/>
      <c r="B481" s="12"/>
      <c r="C481" s="12"/>
      <c r="D481" s="12"/>
      <c r="E481" s="12"/>
      <c r="F481" s="12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</row>
    <row r="482" spans="1:66" ht="15.75">
      <c r="A482" s="11"/>
      <c r="B482" s="12"/>
      <c r="C482" s="12"/>
      <c r="D482" s="12"/>
      <c r="E482" s="12"/>
      <c r="F482" s="12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</row>
    <row r="483" spans="1:66" ht="15.75">
      <c r="A483" s="11"/>
      <c r="B483" s="12"/>
      <c r="C483" s="12"/>
      <c r="D483" s="12"/>
      <c r="E483" s="12"/>
      <c r="F483" s="12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</row>
    <row r="484" spans="1:66" ht="15.75">
      <c r="A484" s="11"/>
      <c r="B484" s="12"/>
      <c r="C484" s="12"/>
      <c r="D484" s="12"/>
      <c r="E484" s="12"/>
      <c r="F484" s="12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</row>
    <row r="485" spans="1:66" ht="15.75">
      <c r="A485" s="11"/>
      <c r="B485" s="12"/>
      <c r="C485" s="12"/>
      <c r="D485" s="12"/>
      <c r="E485" s="12"/>
      <c r="F485" s="12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</row>
    <row r="486" spans="1:66" ht="15.75">
      <c r="A486" s="11"/>
      <c r="B486" s="12"/>
      <c r="C486" s="12"/>
      <c r="D486" s="12"/>
      <c r="E486" s="12"/>
      <c r="F486" s="12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</row>
    <row r="487" spans="1:66" ht="15.75">
      <c r="A487" s="11"/>
      <c r="B487" s="12"/>
      <c r="C487" s="12"/>
      <c r="D487" s="12"/>
      <c r="E487" s="12"/>
      <c r="F487" s="12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</row>
    <row r="488" spans="1:66" ht="15.75">
      <c r="A488" s="11"/>
      <c r="B488" s="12"/>
      <c r="C488" s="12"/>
      <c r="D488" s="12"/>
      <c r="E488" s="12"/>
      <c r="F488" s="12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</row>
    <row r="489" spans="1:66" ht="15.75">
      <c r="A489" s="11"/>
      <c r="B489" s="12"/>
      <c r="C489" s="12"/>
      <c r="D489" s="12"/>
      <c r="E489" s="12"/>
      <c r="F489" s="12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</row>
    <row r="490" spans="1:66" ht="15.75">
      <c r="A490" s="11"/>
      <c r="B490" s="12"/>
      <c r="C490" s="12"/>
      <c r="D490" s="12"/>
      <c r="E490" s="12"/>
      <c r="F490" s="12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</row>
    <row r="491" spans="1:66" ht="15.75">
      <c r="A491" s="11"/>
      <c r="B491" s="12"/>
      <c r="C491" s="12"/>
      <c r="D491" s="12"/>
      <c r="E491" s="12"/>
      <c r="F491" s="12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</row>
    <row r="492" spans="1:66" ht="15.75">
      <c r="A492" s="11"/>
      <c r="B492" s="12"/>
      <c r="C492" s="12"/>
      <c r="D492" s="12"/>
      <c r="E492" s="12"/>
      <c r="F492" s="12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</row>
    <row r="493" spans="1:66" ht="15.75">
      <c r="A493" s="11"/>
      <c r="B493" s="12"/>
      <c r="C493" s="12"/>
      <c r="D493" s="12"/>
      <c r="E493" s="12"/>
      <c r="F493" s="12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</row>
    <row r="494" spans="1:66" ht="15.75">
      <c r="A494" s="11"/>
      <c r="B494" s="12"/>
      <c r="C494" s="12"/>
      <c r="D494" s="12"/>
      <c r="E494" s="12"/>
      <c r="F494" s="12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</row>
    <row r="495" spans="1:66" ht="15.75">
      <c r="A495" s="11"/>
      <c r="B495" s="12"/>
      <c r="C495" s="12"/>
      <c r="D495" s="12"/>
      <c r="E495" s="12"/>
      <c r="F495" s="12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</row>
    <row r="496" spans="1:66" ht="15.75">
      <c r="A496" s="11"/>
      <c r="B496" s="12"/>
      <c r="C496" s="12"/>
      <c r="D496" s="12"/>
      <c r="E496" s="12"/>
      <c r="F496" s="12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</row>
    <row r="497" spans="1:66" ht="15.75">
      <c r="A497" s="11"/>
      <c r="B497" s="12"/>
      <c r="C497" s="12"/>
      <c r="D497" s="12"/>
      <c r="E497" s="12"/>
      <c r="F497" s="12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</row>
    <row r="498" spans="1:66" ht="15.75">
      <c r="A498" s="11"/>
      <c r="B498" s="12"/>
      <c r="C498" s="12"/>
      <c r="D498" s="12"/>
      <c r="E498" s="12"/>
      <c r="F498" s="12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</row>
    <row r="499" spans="1:66" ht="15.75">
      <c r="A499" s="11"/>
      <c r="B499" s="12"/>
      <c r="C499" s="12"/>
      <c r="D499" s="12"/>
      <c r="E499" s="12"/>
      <c r="F499" s="12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</row>
    <row r="500" spans="1:66" ht="15.75">
      <c r="A500" s="11"/>
      <c r="B500" s="12"/>
      <c r="C500" s="12"/>
      <c r="D500" s="12"/>
      <c r="E500" s="12"/>
      <c r="F500" s="12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</row>
    <row r="501" spans="1:66" ht="15.75">
      <c r="A501" s="11"/>
      <c r="B501" s="12"/>
      <c r="C501" s="12"/>
      <c r="D501" s="12"/>
      <c r="E501" s="12"/>
      <c r="F501" s="12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</row>
    <row r="502" spans="1:66" ht="15.75">
      <c r="A502" s="11"/>
      <c r="B502" s="12"/>
      <c r="C502" s="12"/>
      <c r="D502" s="12"/>
      <c r="E502" s="12"/>
      <c r="F502" s="12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</row>
    <row r="503" spans="1:66" ht="15.75">
      <c r="A503" s="11"/>
      <c r="B503" s="12"/>
      <c r="C503" s="12"/>
      <c r="D503" s="12"/>
      <c r="E503" s="12"/>
      <c r="F503" s="12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</row>
    <row r="504" spans="1:66" ht="15.75">
      <c r="A504" s="11"/>
      <c r="B504" s="12"/>
      <c r="C504" s="12"/>
      <c r="D504" s="12"/>
      <c r="E504" s="12"/>
      <c r="F504" s="12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</row>
    <row r="505" spans="1:66" ht="15.75">
      <c r="A505" s="11"/>
      <c r="B505" s="12"/>
      <c r="C505" s="12"/>
      <c r="D505" s="12"/>
      <c r="E505" s="12"/>
      <c r="F505" s="12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</row>
    <row r="506" spans="1:66" ht="15.75">
      <c r="A506" s="11"/>
      <c r="B506" s="12"/>
      <c r="C506" s="12"/>
      <c r="D506" s="12"/>
      <c r="E506" s="12"/>
      <c r="F506" s="12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</row>
    <row r="507" spans="1:66" ht="15.75">
      <c r="A507" s="11"/>
      <c r="B507" s="12"/>
      <c r="C507" s="12"/>
      <c r="D507" s="12"/>
      <c r="E507" s="12"/>
      <c r="F507" s="12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</row>
    <row r="508" spans="1:66" ht="15.75">
      <c r="A508" s="11"/>
      <c r="B508" s="12"/>
      <c r="C508" s="12"/>
      <c r="D508" s="12"/>
      <c r="E508" s="12"/>
      <c r="F508" s="12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</row>
    <row r="509" spans="1:66" ht="15.75">
      <c r="A509" s="11"/>
      <c r="B509" s="12"/>
      <c r="C509" s="12"/>
      <c r="D509" s="12"/>
      <c r="E509" s="12"/>
      <c r="F509" s="12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</row>
    <row r="510" spans="1:66" ht="15.75">
      <c r="A510" s="11"/>
      <c r="B510" s="12"/>
      <c r="C510" s="12"/>
      <c r="D510" s="12"/>
      <c r="E510" s="12"/>
      <c r="F510" s="12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</row>
    <row r="511" spans="1:66" ht="15.75">
      <c r="A511" s="11"/>
      <c r="B511" s="12"/>
      <c r="C511" s="12"/>
      <c r="D511" s="12"/>
      <c r="E511" s="12"/>
      <c r="F511" s="12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</row>
    <row r="512" spans="1:66" ht="15.75">
      <c r="A512" s="11"/>
      <c r="B512" s="12"/>
      <c r="C512" s="12"/>
      <c r="D512" s="12"/>
      <c r="E512" s="12"/>
      <c r="F512" s="12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</row>
    <row r="513" spans="1:66" ht="15.75">
      <c r="A513" s="11"/>
      <c r="B513" s="12"/>
      <c r="C513" s="12"/>
      <c r="D513" s="12"/>
      <c r="E513" s="12"/>
      <c r="F513" s="12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</row>
    <row r="514" spans="1:66" ht="15.75">
      <c r="A514" s="11"/>
      <c r="B514" s="12"/>
      <c r="C514" s="12"/>
      <c r="D514" s="12"/>
      <c r="E514" s="12"/>
      <c r="F514" s="12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</row>
    <row r="515" spans="1:66" ht="15.75">
      <c r="A515" s="11"/>
      <c r="B515" s="12"/>
      <c r="C515" s="12"/>
      <c r="D515" s="12"/>
      <c r="E515" s="12"/>
      <c r="F515" s="12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</row>
    <row r="516" spans="1:66" ht="15.75">
      <c r="A516" s="11"/>
      <c r="B516" s="12"/>
      <c r="C516" s="12"/>
      <c r="D516" s="12"/>
      <c r="E516" s="12"/>
      <c r="F516" s="12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</row>
    <row r="517" spans="1:66" ht="15.75">
      <c r="A517" s="11"/>
      <c r="B517" s="12"/>
      <c r="C517" s="12"/>
      <c r="D517" s="12"/>
      <c r="E517" s="12"/>
      <c r="F517" s="12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</row>
    <row r="518" spans="1:66" ht="15.75">
      <c r="A518" s="11"/>
      <c r="B518" s="12"/>
      <c r="C518" s="12"/>
      <c r="D518" s="12"/>
      <c r="E518" s="12"/>
      <c r="F518" s="12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</row>
    <row r="519" spans="1:66" ht="15.75">
      <c r="A519" s="11"/>
      <c r="B519" s="12"/>
      <c r="C519" s="12"/>
      <c r="D519" s="12"/>
      <c r="E519" s="12"/>
      <c r="F519" s="12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</row>
    <row r="520" spans="1:66" ht="15.75">
      <c r="A520" s="11"/>
      <c r="B520" s="12"/>
      <c r="C520" s="12"/>
      <c r="D520" s="12"/>
      <c r="E520" s="12"/>
      <c r="F520" s="12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</row>
    <row r="521" spans="1:66" ht="15.75">
      <c r="A521" s="11"/>
      <c r="B521" s="12"/>
      <c r="C521" s="12"/>
      <c r="D521" s="12"/>
      <c r="E521" s="12"/>
      <c r="F521" s="12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</row>
    <row r="522" spans="1:66" ht="15.75">
      <c r="A522" s="11"/>
      <c r="B522" s="12"/>
      <c r="C522" s="12"/>
      <c r="D522" s="12"/>
      <c r="E522" s="12"/>
      <c r="F522" s="12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</row>
    <row r="523" spans="1:66" ht="15.75">
      <c r="A523" s="11"/>
      <c r="B523" s="12"/>
      <c r="C523" s="12"/>
      <c r="D523" s="12"/>
      <c r="E523" s="12"/>
      <c r="F523" s="12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</row>
    <row r="524" spans="1:66" ht="15.75">
      <c r="A524" s="11"/>
      <c r="B524" s="12"/>
      <c r="C524" s="12"/>
      <c r="D524" s="12"/>
      <c r="E524" s="12"/>
      <c r="F524" s="12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</row>
    <row r="525" spans="1:66" ht="15.75">
      <c r="A525" s="11"/>
      <c r="B525" s="12"/>
      <c r="C525" s="12"/>
      <c r="D525" s="12"/>
      <c r="E525" s="12"/>
      <c r="F525" s="12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</row>
    <row r="526" spans="1:66" ht="15.75">
      <c r="A526" s="11"/>
      <c r="B526" s="12"/>
      <c r="C526" s="12"/>
      <c r="D526" s="12"/>
      <c r="E526" s="12"/>
      <c r="F526" s="12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</row>
    <row r="527" spans="1:66" ht="15.75">
      <c r="A527" s="11"/>
      <c r="B527" s="12"/>
      <c r="C527" s="12"/>
      <c r="D527" s="12"/>
      <c r="E527" s="12"/>
      <c r="F527" s="12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</row>
    <row r="528" spans="1:66" ht="15.75">
      <c r="A528" s="11"/>
      <c r="B528" s="12"/>
      <c r="C528" s="12"/>
      <c r="D528" s="12"/>
      <c r="E528" s="12"/>
      <c r="F528" s="12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</row>
    <row r="529" spans="1:66" ht="15.75">
      <c r="A529" s="11"/>
      <c r="B529" s="12"/>
      <c r="C529" s="12"/>
      <c r="D529" s="12"/>
      <c r="E529" s="12"/>
      <c r="F529" s="12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</row>
    <row r="530" spans="1:66" ht="15.75">
      <c r="A530" s="11"/>
      <c r="B530" s="12"/>
      <c r="C530" s="12"/>
      <c r="D530" s="12"/>
      <c r="E530" s="12"/>
      <c r="F530" s="12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</row>
    <row r="531" spans="1:66" ht="15.75">
      <c r="A531" s="11"/>
      <c r="B531" s="12"/>
      <c r="C531" s="12"/>
      <c r="D531" s="12"/>
      <c r="E531" s="12"/>
      <c r="F531" s="12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</row>
    <row r="532" spans="1:66" ht="15.75">
      <c r="A532" s="11"/>
      <c r="B532" s="12"/>
      <c r="C532" s="12"/>
      <c r="D532" s="12"/>
      <c r="E532" s="12"/>
      <c r="F532" s="12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</row>
    <row r="533" spans="1:66" ht="15.75">
      <c r="A533" s="11"/>
      <c r="B533" s="12"/>
      <c r="C533" s="12"/>
      <c r="D533" s="12"/>
      <c r="E533" s="12"/>
      <c r="F533" s="12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</row>
    <row r="534" spans="1:66" ht="15.75">
      <c r="A534" s="11"/>
      <c r="B534" s="12"/>
      <c r="C534" s="12"/>
      <c r="D534" s="12"/>
      <c r="E534" s="12"/>
      <c r="F534" s="12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</row>
    <row r="535" spans="1:66" ht="15.75">
      <c r="A535" s="11"/>
      <c r="B535" s="12"/>
      <c r="C535" s="12"/>
      <c r="D535" s="12"/>
      <c r="E535" s="12"/>
      <c r="F535" s="12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</row>
    <row r="536" spans="1:66" ht="15.75">
      <c r="A536" s="11"/>
      <c r="B536" s="12"/>
      <c r="C536" s="12"/>
      <c r="D536" s="12"/>
      <c r="E536" s="12"/>
      <c r="F536" s="12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</row>
    <row r="537" spans="1:66" ht="15.75">
      <c r="A537" s="11"/>
      <c r="B537" s="12"/>
      <c r="C537" s="12"/>
      <c r="D537" s="12"/>
      <c r="E537" s="12"/>
      <c r="F537" s="12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</row>
    <row r="538" spans="1:66" ht="15.75">
      <c r="A538" s="11"/>
      <c r="B538" s="12"/>
      <c r="C538" s="12"/>
      <c r="D538" s="12"/>
      <c r="E538" s="12"/>
      <c r="F538" s="12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</row>
    <row r="539" spans="1:66" ht="15.75">
      <c r="A539" s="11"/>
      <c r="B539" s="12"/>
      <c r="C539" s="12"/>
      <c r="D539" s="12"/>
      <c r="E539" s="12"/>
      <c r="F539" s="12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</row>
    <row r="540" spans="1:66" ht="15.75">
      <c r="A540" s="11"/>
      <c r="B540" s="12"/>
      <c r="C540" s="12"/>
      <c r="D540" s="12"/>
      <c r="E540" s="12"/>
      <c r="F540" s="12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</row>
    <row r="541" spans="1:66" ht="15.75">
      <c r="A541" s="11"/>
      <c r="B541" s="12"/>
      <c r="C541" s="12"/>
      <c r="D541" s="12"/>
      <c r="E541" s="12"/>
      <c r="F541" s="12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</row>
    <row r="542" spans="1:66" ht="15.75">
      <c r="A542" s="11"/>
      <c r="B542" s="12"/>
      <c r="C542" s="12"/>
      <c r="D542" s="12"/>
      <c r="E542" s="12"/>
      <c r="F542" s="12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</row>
    <row r="543" spans="1:66" ht="15.75">
      <c r="A543" s="11"/>
      <c r="B543" s="12"/>
      <c r="C543" s="12"/>
      <c r="D543" s="12"/>
      <c r="E543" s="12"/>
      <c r="F543" s="12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</row>
    <row r="544" spans="1:66" ht="15.75">
      <c r="A544" s="11"/>
      <c r="B544" s="12"/>
      <c r="C544" s="12"/>
      <c r="D544" s="12"/>
      <c r="E544" s="12"/>
      <c r="F544" s="12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</row>
    <row r="545" spans="1:66" ht="15.75">
      <c r="A545" s="11"/>
      <c r="B545" s="12"/>
      <c r="C545" s="12"/>
      <c r="D545" s="12"/>
      <c r="E545" s="12"/>
      <c r="F545" s="12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</row>
    <row r="546" spans="1:66" ht="15.75">
      <c r="A546" s="11"/>
      <c r="B546" s="12"/>
      <c r="C546" s="12"/>
      <c r="D546" s="12"/>
      <c r="E546" s="12"/>
      <c r="F546" s="12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</row>
    <row r="547" spans="1:66" ht="15.75">
      <c r="A547" s="11"/>
      <c r="B547" s="12"/>
      <c r="C547" s="12"/>
      <c r="D547" s="12"/>
      <c r="E547" s="12"/>
      <c r="F547" s="12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</row>
    <row r="548" spans="1:66" ht="15.75">
      <c r="A548" s="11"/>
      <c r="B548" s="12"/>
      <c r="C548" s="12"/>
      <c r="D548" s="12"/>
      <c r="E548" s="12"/>
      <c r="F548" s="12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</row>
    <row r="549" spans="1:66" ht="15.75">
      <c r="A549" s="11"/>
      <c r="B549" s="12"/>
      <c r="C549" s="12"/>
      <c r="D549" s="12"/>
      <c r="E549" s="12"/>
      <c r="F549" s="12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</row>
    <row r="550" spans="1:66" ht="15.75">
      <c r="A550" s="11"/>
      <c r="B550" s="12"/>
      <c r="C550" s="12"/>
      <c r="D550" s="12"/>
      <c r="E550" s="12"/>
      <c r="F550" s="12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</row>
    <row r="551" spans="1:66" ht="15.75">
      <c r="A551" s="11"/>
      <c r="B551" s="12"/>
      <c r="C551" s="12"/>
      <c r="D551" s="12"/>
      <c r="E551" s="12"/>
      <c r="F551" s="12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</row>
    <row r="552" spans="1:66" ht="15.75">
      <c r="A552" s="11"/>
      <c r="B552" s="12"/>
      <c r="C552" s="12"/>
      <c r="D552" s="12"/>
      <c r="E552" s="12"/>
      <c r="F552" s="12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</row>
    <row r="553" spans="1:66" ht="15.75">
      <c r="A553" s="11"/>
      <c r="B553" s="12"/>
      <c r="C553" s="12"/>
      <c r="D553" s="12"/>
      <c r="E553" s="12"/>
      <c r="F553" s="12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</row>
    <row r="554" spans="1:66" ht="15.75">
      <c r="A554" s="11"/>
      <c r="B554" s="12"/>
      <c r="C554" s="12"/>
      <c r="D554" s="12"/>
      <c r="E554" s="12"/>
      <c r="F554" s="12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</row>
    <row r="555" spans="1:66" ht="15.75">
      <c r="A555" s="11"/>
      <c r="B555" s="12"/>
      <c r="C555" s="12"/>
      <c r="D555" s="12"/>
      <c r="E555" s="12"/>
      <c r="F555" s="12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</row>
    <row r="556" spans="1:66" ht="15.75">
      <c r="A556" s="11"/>
      <c r="B556" s="12"/>
      <c r="C556" s="12"/>
      <c r="D556" s="12"/>
      <c r="E556" s="12"/>
      <c r="F556" s="12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</row>
    <row r="557" spans="1:66" ht="15.75">
      <c r="A557" s="11"/>
      <c r="B557" s="12"/>
      <c r="C557" s="12"/>
      <c r="D557" s="12"/>
      <c r="E557" s="12"/>
      <c r="F557" s="12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</row>
    <row r="558" spans="1:66" ht="15.75">
      <c r="A558" s="11"/>
      <c r="B558" s="12"/>
      <c r="C558" s="12"/>
      <c r="D558" s="12"/>
      <c r="E558" s="12"/>
      <c r="F558" s="12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</row>
    <row r="559" spans="1:66" ht="15.75">
      <c r="A559" s="11"/>
      <c r="B559" s="12"/>
      <c r="C559" s="12"/>
      <c r="D559" s="12"/>
      <c r="E559" s="12"/>
      <c r="F559" s="12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</row>
    <row r="560" spans="1:66" ht="15.75">
      <c r="A560" s="11"/>
      <c r="B560" s="12"/>
      <c r="C560" s="12"/>
      <c r="D560" s="12"/>
      <c r="E560" s="12"/>
      <c r="F560" s="12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</row>
    <row r="561" spans="1:66" ht="15.75">
      <c r="A561" s="11"/>
      <c r="B561" s="12"/>
      <c r="C561" s="12"/>
      <c r="D561" s="12"/>
      <c r="E561" s="12"/>
      <c r="F561" s="12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</row>
    <row r="562" spans="1:66" ht="15.75">
      <c r="A562" s="11"/>
      <c r="B562" s="12"/>
      <c r="C562" s="12"/>
      <c r="D562" s="12"/>
      <c r="E562" s="12"/>
      <c r="F562" s="12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</row>
    <row r="563" spans="1:66" ht="15.75">
      <c r="A563" s="11"/>
      <c r="B563" s="12"/>
      <c r="C563" s="12"/>
      <c r="D563" s="12"/>
      <c r="E563" s="12"/>
      <c r="F563" s="12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</row>
    <row r="564" spans="1:66" ht="15.75">
      <c r="A564" s="11"/>
      <c r="B564" s="12"/>
      <c r="C564" s="12"/>
      <c r="D564" s="12"/>
      <c r="E564" s="12"/>
      <c r="F564" s="12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</row>
    <row r="565" spans="1:66" ht="15.75">
      <c r="A565" s="11"/>
      <c r="B565" s="12"/>
      <c r="C565" s="12"/>
      <c r="D565" s="12"/>
      <c r="E565" s="12"/>
      <c r="F565" s="12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</row>
    <row r="566" spans="1:66" ht="15.75">
      <c r="A566" s="11"/>
      <c r="B566" s="12"/>
      <c r="C566" s="12"/>
      <c r="D566" s="12"/>
      <c r="E566" s="12"/>
      <c r="F566" s="12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</row>
    <row r="567" spans="1:66" ht="15.75">
      <c r="A567" s="11"/>
      <c r="B567" s="12"/>
      <c r="C567" s="12"/>
      <c r="D567" s="12"/>
      <c r="E567" s="12"/>
      <c r="F567" s="12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</row>
    <row r="568" spans="1:66" ht="15.75">
      <c r="A568" s="11"/>
      <c r="B568" s="12"/>
      <c r="C568" s="12"/>
      <c r="D568" s="12"/>
      <c r="E568" s="12"/>
      <c r="F568" s="12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</row>
    <row r="569" spans="1:66" ht="15.75">
      <c r="A569" s="11"/>
      <c r="B569" s="12"/>
      <c r="C569" s="12"/>
      <c r="D569" s="12"/>
      <c r="E569" s="12"/>
      <c r="F569" s="12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</row>
    <row r="570" spans="1:66" ht="15.75">
      <c r="A570" s="11"/>
      <c r="B570" s="12"/>
      <c r="C570" s="12"/>
      <c r="D570" s="12"/>
      <c r="E570" s="12"/>
      <c r="F570" s="12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</row>
    <row r="571" spans="1:66" ht="15.75">
      <c r="A571" s="11"/>
      <c r="B571" s="12"/>
      <c r="C571" s="12"/>
      <c r="D571" s="12"/>
      <c r="E571" s="12"/>
      <c r="F571" s="12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</row>
    <row r="572" spans="1:66" ht="15.75">
      <c r="A572" s="11"/>
      <c r="B572" s="12"/>
      <c r="C572" s="12"/>
      <c r="D572" s="12"/>
      <c r="E572" s="12"/>
      <c r="F572" s="12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</row>
    <row r="573" spans="1:66" ht="15.75">
      <c r="A573" s="11"/>
      <c r="B573" s="12"/>
      <c r="C573" s="12"/>
      <c r="D573" s="12"/>
      <c r="E573" s="12"/>
      <c r="F573" s="12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</row>
    <row r="574" spans="1:66" ht="15.75">
      <c r="A574" s="11"/>
      <c r="B574" s="12"/>
      <c r="C574" s="12"/>
      <c r="D574" s="12"/>
      <c r="E574" s="12"/>
      <c r="F574" s="12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</row>
    <row r="575" spans="1:66" ht="15.75">
      <c r="A575" s="11"/>
      <c r="B575" s="12"/>
      <c r="C575" s="12"/>
      <c r="D575" s="12"/>
      <c r="E575" s="12"/>
      <c r="F575" s="12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</row>
    <row r="576" spans="1:66" ht="15.75">
      <c r="A576" s="11"/>
      <c r="B576" s="12"/>
      <c r="C576" s="12"/>
      <c r="D576" s="12"/>
      <c r="E576" s="12"/>
      <c r="F576" s="12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</row>
    <row r="577" spans="1:66" ht="15.75">
      <c r="A577" s="11"/>
      <c r="B577" s="12"/>
      <c r="C577" s="12"/>
      <c r="D577" s="12"/>
      <c r="E577" s="12"/>
      <c r="F577" s="12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</row>
    <row r="578" spans="1:66" ht="15.75">
      <c r="A578" s="11"/>
      <c r="B578" s="12"/>
      <c r="C578" s="12"/>
      <c r="D578" s="12"/>
      <c r="E578" s="12"/>
      <c r="F578" s="12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</row>
    <row r="579" spans="1:66" ht="15.75">
      <c r="A579" s="11"/>
      <c r="B579" s="12"/>
      <c r="C579" s="12"/>
      <c r="D579" s="12"/>
      <c r="E579" s="12"/>
      <c r="F579" s="12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</row>
    <row r="580" spans="1:66" ht="15.75">
      <c r="A580" s="11"/>
      <c r="B580" s="12"/>
      <c r="C580" s="12"/>
      <c r="D580" s="12"/>
      <c r="E580" s="12"/>
      <c r="F580" s="12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</row>
    <row r="581" spans="1:66" ht="15.75">
      <c r="A581" s="11"/>
      <c r="B581" s="12"/>
      <c r="C581" s="12"/>
      <c r="D581" s="12"/>
      <c r="E581" s="12"/>
      <c r="F581" s="12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</row>
    <row r="582" spans="1:66" ht="15.75">
      <c r="A582" s="11"/>
      <c r="B582" s="12"/>
      <c r="C582" s="12"/>
      <c r="D582" s="12"/>
      <c r="E582" s="12"/>
      <c r="F582" s="12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</row>
    <row r="583" spans="1:66" ht="15.75">
      <c r="A583" s="11"/>
      <c r="B583" s="12"/>
      <c r="C583" s="12"/>
      <c r="D583" s="12"/>
      <c r="E583" s="12"/>
      <c r="F583" s="12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</row>
    <row r="584" spans="1:66" ht="15.75">
      <c r="A584" s="11"/>
      <c r="B584" s="12"/>
      <c r="C584" s="12"/>
      <c r="D584" s="12"/>
      <c r="E584" s="12"/>
      <c r="F584" s="12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</row>
    <row r="585" spans="1:66" ht="15.75">
      <c r="A585" s="11"/>
      <c r="B585" s="12"/>
      <c r="C585" s="12"/>
      <c r="D585" s="12"/>
      <c r="E585" s="12"/>
      <c r="F585" s="12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</row>
    <row r="586" spans="1:66" ht="15.75">
      <c r="A586" s="11"/>
      <c r="B586" s="12"/>
      <c r="C586" s="12"/>
      <c r="D586" s="12"/>
      <c r="E586" s="12"/>
      <c r="F586" s="12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</row>
    <row r="587" spans="1:66" ht="15.75">
      <c r="A587" s="11"/>
      <c r="B587" s="12"/>
      <c r="C587" s="12"/>
      <c r="D587" s="12"/>
      <c r="E587" s="12"/>
      <c r="F587" s="12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</row>
    <row r="588" spans="1:66" ht="15.75">
      <c r="A588" s="11"/>
      <c r="B588" s="12"/>
      <c r="C588" s="12"/>
      <c r="D588" s="12"/>
      <c r="E588" s="12"/>
      <c r="F588" s="12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</row>
    <row r="589" spans="1:66" ht="15.75">
      <c r="A589" s="11"/>
      <c r="B589" s="12"/>
      <c r="C589" s="12"/>
      <c r="D589" s="12"/>
      <c r="E589" s="12"/>
      <c r="F589" s="12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</row>
    <row r="590" spans="1:66" ht="15.75">
      <c r="A590" s="11"/>
      <c r="B590" s="12"/>
      <c r="C590" s="12"/>
      <c r="D590" s="12"/>
      <c r="E590" s="12"/>
      <c r="F590" s="12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</row>
    <row r="591" spans="1:66" ht="15.75">
      <c r="A591" s="11"/>
      <c r="B591" s="12"/>
      <c r="C591" s="12"/>
      <c r="D591" s="12"/>
      <c r="E591" s="12"/>
      <c r="F591" s="12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</row>
    <row r="592" spans="1:66" ht="15.75">
      <c r="A592" s="11"/>
      <c r="B592" s="12"/>
      <c r="C592" s="12"/>
      <c r="D592" s="12"/>
      <c r="E592" s="12"/>
      <c r="F592" s="12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</row>
    <row r="593" spans="1:66" ht="15.75">
      <c r="A593" s="11"/>
      <c r="B593" s="12"/>
      <c r="C593" s="12"/>
      <c r="D593" s="12"/>
      <c r="E593" s="12"/>
      <c r="F593" s="12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</row>
    <row r="594" spans="1:66" ht="15.75">
      <c r="A594" s="11"/>
      <c r="B594" s="12"/>
      <c r="C594" s="12"/>
      <c r="D594" s="12"/>
      <c r="E594" s="12"/>
      <c r="F594" s="12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</row>
    <row r="595" spans="1:66" ht="15.75">
      <c r="A595" s="11"/>
      <c r="B595" s="12"/>
      <c r="C595" s="12"/>
      <c r="D595" s="12"/>
      <c r="E595" s="12"/>
      <c r="F595" s="12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</row>
    <row r="596" spans="1:66" ht="15.75">
      <c r="A596" s="11"/>
      <c r="B596" s="12"/>
      <c r="C596" s="12"/>
      <c r="D596" s="12"/>
      <c r="E596" s="12"/>
      <c r="F596" s="12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</row>
    <row r="597" spans="1:66" ht="15.75">
      <c r="A597" s="11"/>
      <c r="B597" s="12"/>
      <c r="C597" s="12"/>
      <c r="D597" s="12"/>
      <c r="E597" s="12"/>
      <c r="F597" s="12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</row>
    <row r="598" spans="1:66" ht="15.75">
      <c r="A598" s="11"/>
      <c r="B598" s="12"/>
      <c r="C598" s="12"/>
      <c r="D598" s="12"/>
      <c r="E598" s="12"/>
      <c r="F598" s="12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</row>
    <row r="599" spans="1:66" ht="15.75">
      <c r="A599" s="11"/>
      <c r="B599" s="12"/>
      <c r="C599" s="12"/>
      <c r="D599" s="12"/>
      <c r="E599" s="12"/>
      <c r="F599" s="12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</row>
    <row r="600" spans="1:66" ht="15.75">
      <c r="A600" s="11"/>
      <c r="B600" s="12"/>
      <c r="C600" s="12"/>
      <c r="D600" s="12"/>
      <c r="E600" s="12"/>
      <c r="F600" s="12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</row>
    <row r="601" spans="1:66" ht="15.75">
      <c r="A601" s="11"/>
      <c r="B601" s="12"/>
      <c r="C601" s="12"/>
      <c r="D601" s="12"/>
      <c r="E601" s="12"/>
      <c r="F601" s="12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</row>
    <row r="602" spans="1:66" ht="15.75">
      <c r="A602" s="11"/>
      <c r="B602" s="12"/>
      <c r="C602" s="12"/>
      <c r="D602" s="12"/>
      <c r="E602" s="12"/>
      <c r="F602" s="12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</row>
    <row r="603" spans="1:66" ht="15.75">
      <c r="A603" s="11"/>
      <c r="B603" s="12"/>
      <c r="C603" s="12"/>
      <c r="D603" s="12"/>
      <c r="E603" s="12"/>
      <c r="F603" s="12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</row>
    <row r="604" spans="1:66" ht="15.75">
      <c r="A604" s="11"/>
      <c r="B604" s="12"/>
      <c r="C604" s="12"/>
      <c r="D604" s="12"/>
      <c r="E604" s="12"/>
      <c r="F604" s="12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</row>
    <row r="605" spans="1:66" ht="15.75">
      <c r="A605" s="11"/>
      <c r="B605" s="12"/>
      <c r="C605" s="12"/>
      <c r="D605" s="12"/>
      <c r="E605" s="12"/>
      <c r="F605" s="12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</row>
    <row r="606" spans="1:66" ht="15.75">
      <c r="A606" s="11"/>
      <c r="B606" s="12"/>
      <c r="C606" s="12"/>
      <c r="D606" s="12"/>
      <c r="E606" s="12"/>
      <c r="F606" s="12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</row>
    <row r="607" spans="1:66" ht="15.75">
      <c r="A607" s="11"/>
      <c r="B607" s="12"/>
      <c r="C607" s="12"/>
      <c r="D607" s="12"/>
      <c r="E607" s="12"/>
      <c r="F607" s="12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</row>
    <row r="608" spans="1:66" ht="15.75">
      <c r="A608" s="11"/>
      <c r="B608" s="12"/>
      <c r="C608" s="12"/>
      <c r="D608" s="12"/>
      <c r="E608" s="12"/>
      <c r="F608" s="12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</row>
    <row r="609" spans="1:66" ht="15.75">
      <c r="A609" s="11"/>
      <c r="B609" s="12"/>
      <c r="C609" s="12"/>
      <c r="D609" s="12"/>
      <c r="E609" s="12"/>
      <c r="F609" s="12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</row>
    <row r="610" spans="1:66" ht="15.75">
      <c r="A610" s="11"/>
      <c r="B610" s="12"/>
      <c r="C610" s="12"/>
      <c r="D610" s="12"/>
      <c r="E610" s="12"/>
      <c r="F610" s="12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</row>
    <row r="611" spans="1:66" ht="15.75">
      <c r="A611" s="11"/>
      <c r="B611" s="12"/>
      <c r="C611" s="12"/>
      <c r="D611" s="12"/>
      <c r="E611" s="12"/>
      <c r="F611" s="12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</row>
    <row r="612" spans="1:66" ht="15.75">
      <c r="A612" s="11"/>
      <c r="B612" s="12"/>
      <c r="C612" s="12"/>
      <c r="D612" s="12"/>
      <c r="E612" s="12"/>
      <c r="F612" s="12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</row>
    <row r="613" spans="1:66" ht="15.75">
      <c r="A613" s="11"/>
      <c r="B613" s="12"/>
      <c r="C613" s="12"/>
      <c r="D613" s="12"/>
      <c r="E613" s="12"/>
      <c r="F613" s="12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</row>
    <row r="614" spans="1:66" ht="15.75">
      <c r="A614" s="11"/>
      <c r="B614" s="12"/>
      <c r="C614" s="12"/>
      <c r="D614" s="12"/>
      <c r="E614" s="12"/>
      <c r="F614" s="12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</row>
    <row r="615" spans="1:66" ht="15.75">
      <c r="A615" s="11"/>
      <c r="B615" s="12"/>
      <c r="C615" s="12"/>
      <c r="D615" s="12"/>
      <c r="E615" s="12"/>
      <c r="F615" s="12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</row>
    <row r="616" spans="1:66" ht="15.75">
      <c r="A616" s="11"/>
      <c r="B616" s="12"/>
      <c r="C616" s="12"/>
      <c r="D616" s="12"/>
      <c r="E616" s="12"/>
      <c r="F616" s="12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</row>
    <row r="617" spans="1:66" ht="15.75">
      <c r="A617" s="11"/>
      <c r="B617" s="12"/>
      <c r="C617" s="12"/>
      <c r="D617" s="12"/>
      <c r="E617" s="12"/>
      <c r="F617" s="12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</row>
    <row r="618" spans="1:66" ht="15.75">
      <c r="A618" s="11"/>
      <c r="B618" s="12"/>
      <c r="C618" s="12"/>
      <c r="D618" s="12"/>
      <c r="E618" s="12"/>
      <c r="F618" s="12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</row>
    <row r="619" spans="1:66" ht="15.75">
      <c r="A619" s="11"/>
      <c r="B619" s="12"/>
      <c r="C619" s="12"/>
      <c r="D619" s="12"/>
      <c r="E619" s="12"/>
      <c r="F619" s="12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</row>
    <row r="620" spans="1:66" ht="15.75">
      <c r="A620" s="11"/>
      <c r="B620" s="12"/>
      <c r="C620" s="12"/>
      <c r="D620" s="12"/>
      <c r="E620" s="12"/>
      <c r="F620" s="12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</row>
    <row r="621" spans="1:66" ht="15.75">
      <c r="A621" s="11"/>
      <c r="B621" s="12"/>
      <c r="C621" s="12"/>
      <c r="D621" s="12"/>
      <c r="E621" s="12"/>
      <c r="F621" s="12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</row>
    <row r="622" spans="1:66" ht="15.75">
      <c r="A622" s="11"/>
      <c r="B622" s="12"/>
      <c r="C622" s="12"/>
      <c r="D622" s="12"/>
      <c r="E622" s="12"/>
      <c r="F622" s="12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</row>
    <row r="623" spans="1:66" ht="15.75">
      <c r="A623" s="11"/>
      <c r="B623" s="12"/>
      <c r="C623" s="12"/>
      <c r="D623" s="12"/>
      <c r="E623" s="12"/>
      <c r="F623" s="12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</row>
    <row r="624" spans="1:66" ht="15.75">
      <c r="A624" s="11"/>
      <c r="B624" s="12"/>
      <c r="C624" s="12"/>
      <c r="D624" s="12"/>
      <c r="E624" s="12"/>
      <c r="F624" s="12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</row>
    <row r="625" spans="1:66" ht="15.75">
      <c r="A625" s="11"/>
      <c r="B625" s="12"/>
      <c r="C625" s="12"/>
      <c r="D625" s="12"/>
      <c r="E625" s="12"/>
      <c r="F625" s="12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</row>
    <row r="626" spans="1:66" ht="15.75">
      <c r="A626" s="11"/>
      <c r="B626" s="12"/>
      <c r="C626" s="12"/>
      <c r="D626" s="12"/>
      <c r="E626" s="12"/>
      <c r="F626" s="12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</row>
    <row r="627" spans="1:66" ht="15.75">
      <c r="A627" s="11"/>
      <c r="B627" s="12"/>
      <c r="C627" s="12"/>
      <c r="D627" s="12"/>
      <c r="E627" s="12"/>
      <c r="F627" s="12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</row>
    <row r="628" spans="1:66" ht="15.75">
      <c r="A628" s="11"/>
      <c r="B628" s="12"/>
      <c r="C628" s="12"/>
      <c r="D628" s="12"/>
      <c r="E628" s="12"/>
      <c r="F628" s="12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</row>
    <row r="629" spans="1:66" ht="15.75">
      <c r="A629" s="11"/>
      <c r="B629" s="12"/>
      <c r="C629" s="12"/>
      <c r="D629" s="12"/>
      <c r="E629" s="12"/>
      <c r="F629" s="12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</row>
    <row r="630" spans="1:66" ht="15.75">
      <c r="A630" s="11"/>
      <c r="B630" s="12"/>
      <c r="C630" s="12"/>
      <c r="D630" s="12"/>
      <c r="E630" s="12"/>
      <c r="F630" s="12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</row>
    <row r="631" spans="1:66" ht="15.75">
      <c r="A631" s="11"/>
      <c r="B631" s="12"/>
      <c r="C631" s="12"/>
      <c r="D631" s="12"/>
      <c r="E631" s="12"/>
      <c r="F631" s="12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</row>
    <row r="632" spans="1:66" ht="15.75">
      <c r="A632" s="11"/>
      <c r="B632" s="12"/>
      <c r="C632" s="12"/>
      <c r="D632" s="12"/>
      <c r="E632" s="12"/>
      <c r="F632" s="12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</row>
    <row r="633" spans="1:66" ht="15.75">
      <c r="A633" s="11"/>
      <c r="B633" s="12"/>
      <c r="C633" s="12"/>
      <c r="D633" s="12"/>
      <c r="E633" s="12"/>
      <c r="F633" s="12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</row>
    <row r="634" spans="1:66" ht="15.75">
      <c r="A634" s="11"/>
      <c r="B634" s="12"/>
      <c r="C634" s="12"/>
      <c r="D634" s="12"/>
      <c r="E634" s="12"/>
      <c r="F634" s="12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</row>
    <row r="635" spans="1:66" ht="15.75">
      <c r="A635" s="11"/>
      <c r="B635" s="12"/>
      <c r="C635" s="12"/>
      <c r="D635" s="12"/>
      <c r="E635" s="12"/>
      <c r="F635" s="12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</row>
    <row r="636" spans="1:66" ht="15.75">
      <c r="A636" s="11"/>
      <c r="B636" s="12"/>
      <c r="C636" s="12"/>
      <c r="D636" s="12"/>
      <c r="E636" s="12"/>
      <c r="F636" s="12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</row>
    <row r="637" spans="1:66" ht="15.75">
      <c r="A637" s="11"/>
      <c r="B637" s="12"/>
      <c r="C637" s="12"/>
      <c r="D637" s="12"/>
      <c r="E637" s="12"/>
      <c r="F637" s="12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</row>
    <row r="638" spans="1:66" ht="15.75">
      <c r="A638" s="11"/>
      <c r="B638" s="12"/>
      <c r="C638" s="12"/>
      <c r="D638" s="12"/>
      <c r="E638" s="12"/>
      <c r="F638" s="12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</row>
    <row r="639" spans="1:66" ht="15.75">
      <c r="A639" s="11"/>
      <c r="B639" s="12"/>
      <c r="C639" s="12"/>
      <c r="D639" s="12"/>
      <c r="E639" s="12"/>
      <c r="F639" s="12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</row>
    <row r="640" spans="1:66" ht="15.75">
      <c r="A640" s="11"/>
      <c r="B640" s="12"/>
      <c r="C640" s="12"/>
      <c r="D640" s="12"/>
      <c r="E640" s="12"/>
      <c r="F640" s="12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</row>
    <row r="641" spans="1:66" ht="15.75">
      <c r="A641" s="11"/>
      <c r="B641" s="12"/>
      <c r="C641" s="12"/>
      <c r="D641" s="12"/>
      <c r="E641" s="12"/>
      <c r="F641" s="12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</row>
    <row r="642" spans="1:66" ht="15.75">
      <c r="A642" s="11"/>
      <c r="B642" s="12"/>
      <c r="C642" s="12"/>
      <c r="D642" s="12"/>
      <c r="E642" s="12"/>
      <c r="F642" s="12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</row>
    <row r="643" spans="1:66" ht="15.75">
      <c r="A643" s="11"/>
      <c r="B643" s="12"/>
      <c r="C643" s="12"/>
      <c r="D643" s="12"/>
      <c r="E643" s="12"/>
      <c r="F643" s="12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</row>
    <row r="644" spans="1:66" ht="15.75">
      <c r="A644" s="11"/>
      <c r="B644" s="12"/>
      <c r="C644" s="12"/>
      <c r="D644" s="12"/>
      <c r="E644" s="12"/>
      <c r="F644" s="12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</row>
    <row r="645" spans="1:66" ht="15.75">
      <c r="A645" s="11"/>
      <c r="B645" s="12"/>
      <c r="C645" s="12"/>
      <c r="D645" s="12"/>
      <c r="E645" s="12"/>
      <c r="F645" s="12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</row>
    <row r="646" spans="1:66" ht="15.75">
      <c r="A646" s="11"/>
      <c r="B646" s="12"/>
      <c r="C646" s="12"/>
      <c r="D646" s="12"/>
      <c r="E646" s="12"/>
      <c r="F646" s="12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</row>
    <row r="647" spans="1:66" ht="15.75">
      <c r="A647" s="11"/>
      <c r="B647" s="12"/>
      <c r="C647" s="12"/>
      <c r="D647" s="12"/>
      <c r="E647" s="12"/>
      <c r="F647" s="12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</row>
    <row r="648" spans="1:66" ht="15.75">
      <c r="A648" s="11"/>
      <c r="B648" s="12"/>
      <c r="C648" s="12"/>
      <c r="D648" s="12"/>
      <c r="E648" s="12"/>
      <c r="F648" s="12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</row>
    <row r="649" spans="1:66" ht="15.75">
      <c r="A649" s="11"/>
      <c r="B649" s="12"/>
      <c r="C649" s="12"/>
      <c r="D649" s="12"/>
      <c r="E649" s="12"/>
      <c r="F649" s="12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</row>
    <row r="650" spans="1:66" ht="15.75">
      <c r="A650" s="11"/>
      <c r="B650" s="12"/>
      <c r="C650" s="12"/>
      <c r="D650" s="12"/>
      <c r="E650" s="12"/>
      <c r="F650" s="12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</row>
    <row r="651" spans="1:66" ht="15.75">
      <c r="A651" s="11"/>
      <c r="B651" s="12"/>
      <c r="C651" s="12"/>
      <c r="D651" s="12"/>
      <c r="E651" s="12"/>
      <c r="F651" s="12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</row>
    <row r="652" spans="1:66" ht="15.75">
      <c r="A652" s="11"/>
      <c r="B652" s="12"/>
      <c r="C652" s="12"/>
      <c r="D652" s="12"/>
      <c r="E652" s="12"/>
      <c r="F652" s="12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</row>
    <row r="653" spans="1:66" ht="15.75">
      <c r="A653" s="11"/>
      <c r="B653" s="12"/>
      <c r="C653" s="12"/>
      <c r="D653" s="12"/>
      <c r="E653" s="12"/>
      <c r="F653" s="12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</row>
    <row r="654" spans="1:66" ht="15.75">
      <c r="A654" s="11"/>
      <c r="B654" s="12"/>
      <c r="C654" s="12"/>
      <c r="D654" s="12"/>
      <c r="E654" s="12"/>
      <c r="F654" s="12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</row>
    <row r="655" spans="1:66" ht="15.75">
      <c r="A655" s="11"/>
      <c r="B655" s="12"/>
      <c r="C655" s="12"/>
      <c r="D655" s="12"/>
      <c r="E655" s="12"/>
      <c r="F655" s="12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</row>
    <row r="656" spans="1:66" ht="15.75">
      <c r="A656" s="11"/>
      <c r="B656" s="12"/>
      <c r="C656" s="12"/>
      <c r="D656" s="12"/>
      <c r="E656" s="12"/>
      <c r="F656" s="12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</row>
    <row r="657" spans="1:66" ht="15.75">
      <c r="A657" s="11"/>
      <c r="B657" s="12"/>
      <c r="C657" s="12"/>
      <c r="D657" s="12"/>
      <c r="E657" s="12"/>
      <c r="F657" s="12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</row>
    <row r="658" spans="1:66" ht="15.75">
      <c r="A658" s="11"/>
      <c r="B658" s="12"/>
      <c r="C658" s="12"/>
      <c r="D658" s="12"/>
      <c r="E658" s="12"/>
      <c r="F658" s="12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</row>
    <row r="659" spans="1:66" ht="15.75">
      <c r="A659" s="11"/>
      <c r="B659" s="12"/>
      <c r="C659" s="12"/>
      <c r="D659" s="12"/>
      <c r="E659" s="12"/>
      <c r="F659" s="12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</row>
    <row r="660" spans="1:66" ht="15.75">
      <c r="A660" s="11"/>
      <c r="B660" s="12"/>
      <c r="C660" s="12"/>
      <c r="D660" s="12"/>
      <c r="E660" s="12"/>
      <c r="F660" s="12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</row>
    <row r="661" spans="1:66" ht="15.75">
      <c r="A661" s="11"/>
      <c r="B661" s="12"/>
      <c r="C661" s="12"/>
      <c r="D661" s="12"/>
      <c r="E661" s="12"/>
      <c r="F661" s="12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</row>
    <row r="662" spans="1:66" ht="15.75">
      <c r="A662" s="11"/>
      <c r="B662" s="12"/>
      <c r="C662" s="12"/>
      <c r="D662" s="12"/>
      <c r="E662" s="12"/>
      <c r="F662" s="12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</row>
    <row r="663" spans="1:66" ht="15.75">
      <c r="A663" s="11"/>
      <c r="B663" s="12"/>
      <c r="C663" s="12"/>
      <c r="D663" s="12"/>
      <c r="E663" s="12"/>
      <c r="F663" s="12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</row>
    <row r="664" spans="1:66" ht="15.75">
      <c r="A664" s="11"/>
      <c r="B664" s="12"/>
      <c r="C664" s="12"/>
      <c r="D664" s="12"/>
      <c r="E664" s="12"/>
      <c r="F664" s="12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</row>
    <row r="665" spans="1:66" ht="15.75">
      <c r="A665" s="11"/>
      <c r="B665" s="12"/>
      <c r="C665" s="12"/>
      <c r="D665" s="12"/>
      <c r="E665" s="12"/>
      <c r="F665" s="12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</row>
    <row r="666" spans="1:66" ht="15.75">
      <c r="A666" s="11"/>
      <c r="B666" s="12"/>
      <c r="C666" s="12"/>
      <c r="D666" s="12"/>
      <c r="E666" s="12"/>
      <c r="F666" s="12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</row>
    <row r="667" spans="1:66" ht="15.75">
      <c r="A667" s="11"/>
      <c r="B667" s="12"/>
      <c r="C667" s="12"/>
      <c r="D667" s="12"/>
      <c r="E667" s="12"/>
      <c r="F667" s="12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</row>
    <row r="668" spans="1:66" ht="15.75">
      <c r="A668" s="11"/>
      <c r="B668" s="12"/>
      <c r="C668" s="12"/>
      <c r="D668" s="12"/>
      <c r="E668" s="12"/>
      <c r="F668" s="12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</row>
    <row r="669" spans="1:66" ht="15.75">
      <c r="A669" s="11"/>
      <c r="B669" s="12"/>
      <c r="C669" s="12"/>
      <c r="D669" s="12"/>
      <c r="E669" s="12"/>
      <c r="F669" s="12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</row>
    <row r="670" spans="1:66" ht="15.75">
      <c r="A670" s="11"/>
      <c r="B670" s="12"/>
      <c r="C670" s="12"/>
      <c r="D670" s="12"/>
      <c r="E670" s="12"/>
      <c r="F670" s="12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</row>
    <row r="671" spans="1:66" ht="15.75">
      <c r="A671" s="11"/>
      <c r="B671" s="12"/>
      <c r="C671" s="12"/>
      <c r="D671" s="12"/>
      <c r="E671" s="12"/>
      <c r="F671" s="12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</row>
    <row r="672" spans="1:66" ht="15.75">
      <c r="A672" s="11"/>
      <c r="B672" s="12"/>
      <c r="C672" s="12"/>
      <c r="D672" s="12"/>
      <c r="E672" s="12"/>
      <c r="F672" s="12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</row>
    <row r="673" spans="1:66" ht="15.75">
      <c r="A673" s="11"/>
      <c r="B673" s="12"/>
      <c r="C673" s="12"/>
      <c r="D673" s="12"/>
      <c r="E673" s="12"/>
      <c r="F673" s="12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</row>
    <row r="674" spans="1:66" ht="15.75">
      <c r="A674" s="11"/>
      <c r="B674" s="12"/>
      <c r="C674" s="12"/>
      <c r="D674" s="12"/>
      <c r="E674" s="12"/>
      <c r="F674" s="12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</row>
    <row r="675" spans="1:66" ht="15.75">
      <c r="A675" s="11"/>
      <c r="B675" s="12"/>
      <c r="C675" s="12"/>
      <c r="D675" s="12"/>
      <c r="E675" s="12"/>
      <c r="F675" s="12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</row>
    <row r="676" spans="1:66" ht="15.75">
      <c r="A676" s="11"/>
      <c r="B676" s="12"/>
      <c r="C676" s="12"/>
      <c r="D676" s="12"/>
      <c r="E676" s="12"/>
      <c r="F676" s="12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</row>
    <row r="677" spans="1:66" ht="15.75">
      <c r="A677" s="11"/>
      <c r="B677" s="12"/>
      <c r="C677" s="12"/>
      <c r="D677" s="12"/>
      <c r="E677" s="12"/>
      <c r="F677" s="12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</row>
    <row r="678" spans="1:66" ht="15.75">
      <c r="A678" s="11"/>
      <c r="B678" s="12"/>
      <c r="C678" s="12"/>
      <c r="D678" s="12"/>
      <c r="E678" s="12"/>
      <c r="F678" s="12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</row>
    <row r="679" spans="1:66" ht="15.75">
      <c r="A679" s="11"/>
      <c r="B679" s="12"/>
      <c r="C679" s="12"/>
      <c r="D679" s="12"/>
      <c r="E679" s="12"/>
      <c r="F679" s="12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</row>
    <row r="680" spans="1:66" ht="15.75">
      <c r="A680" s="11"/>
      <c r="B680" s="12"/>
      <c r="C680" s="12"/>
      <c r="D680" s="12"/>
      <c r="E680" s="12"/>
      <c r="F680" s="12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</row>
    <row r="681" spans="1:66" ht="15.75">
      <c r="A681" s="11"/>
      <c r="B681" s="12"/>
      <c r="C681" s="12"/>
      <c r="D681" s="12"/>
      <c r="E681" s="12"/>
      <c r="F681" s="12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</row>
    <row r="682" spans="1:66" ht="15.75">
      <c r="A682" s="11"/>
      <c r="B682" s="12"/>
      <c r="C682" s="12"/>
      <c r="D682" s="12"/>
      <c r="E682" s="12"/>
      <c r="F682" s="12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</row>
    <row r="683" spans="1:66" ht="15.75">
      <c r="A683" s="11"/>
      <c r="B683" s="12"/>
      <c r="C683" s="12"/>
      <c r="D683" s="12"/>
      <c r="E683" s="12"/>
      <c r="F683" s="12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</row>
    <row r="684" spans="1:66" ht="15.75">
      <c r="A684" s="11"/>
      <c r="B684" s="12"/>
      <c r="C684" s="12"/>
      <c r="D684" s="12"/>
      <c r="E684" s="12"/>
      <c r="F684" s="12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</row>
    <row r="685" spans="1:66" ht="15.75">
      <c r="A685" s="11"/>
      <c r="B685" s="12"/>
      <c r="C685" s="12"/>
      <c r="D685" s="12"/>
      <c r="E685" s="12"/>
      <c r="F685" s="12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</row>
    <row r="686" spans="1:66" ht="15.75">
      <c r="A686" s="11"/>
      <c r="B686" s="12"/>
      <c r="C686" s="12"/>
      <c r="D686" s="12"/>
      <c r="E686" s="12"/>
      <c r="F686" s="12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</row>
    <row r="687" spans="1:66" ht="15.75">
      <c r="A687" s="11"/>
      <c r="B687" s="12"/>
      <c r="C687" s="12"/>
      <c r="D687" s="12"/>
      <c r="E687" s="12"/>
      <c r="F687" s="12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</row>
    <row r="688" spans="1:66" ht="15.75">
      <c r="A688" s="11"/>
      <c r="B688" s="12"/>
      <c r="C688" s="12"/>
      <c r="D688" s="12"/>
      <c r="E688" s="12"/>
      <c r="F688" s="12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</row>
    <row r="689" spans="1:66" ht="15.75">
      <c r="A689" s="11"/>
      <c r="B689" s="12"/>
      <c r="C689" s="12"/>
      <c r="D689" s="12"/>
      <c r="E689" s="12"/>
      <c r="F689" s="12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</row>
    <row r="690" spans="1:66" ht="15.75">
      <c r="A690" s="11"/>
      <c r="B690" s="12"/>
      <c r="C690" s="12"/>
      <c r="D690" s="12"/>
      <c r="E690" s="12"/>
      <c r="F690" s="12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</row>
    <row r="691" spans="1:66" ht="15.75">
      <c r="A691" s="11"/>
      <c r="B691" s="12"/>
      <c r="C691" s="12"/>
      <c r="D691" s="12"/>
      <c r="E691" s="12"/>
      <c r="F691" s="12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</row>
    <row r="692" spans="1:66" ht="15.75">
      <c r="A692" s="11"/>
      <c r="B692" s="12"/>
      <c r="C692" s="12"/>
      <c r="D692" s="12"/>
      <c r="E692" s="12"/>
      <c r="F692" s="12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</row>
    <row r="693" spans="1:66" ht="15.75">
      <c r="A693" s="11"/>
      <c r="B693" s="12"/>
      <c r="C693" s="12"/>
      <c r="D693" s="12"/>
      <c r="E693" s="12"/>
      <c r="F693" s="12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</row>
    <row r="694" spans="1:66" ht="15.75">
      <c r="A694" s="11"/>
      <c r="B694" s="12"/>
      <c r="C694" s="12"/>
      <c r="D694" s="12"/>
      <c r="E694" s="12"/>
      <c r="F694" s="12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</row>
    <row r="695" spans="1:66" ht="15.75">
      <c r="A695" s="11"/>
      <c r="B695" s="12"/>
      <c r="C695" s="12"/>
      <c r="D695" s="12"/>
      <c r="E695" s="12"/>
      <c r="F695" s="12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</row>
    <row r="696" spans="1:66" ht="15.75">
      <c r="A696" s="11"/>
      <c r="B696" s="12"/>
      <c r="C696" s="12"/>
      <c r="D696" s="12"/>
      <c r="E696" s="12"/>
      <c r="F696" s="12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</row>
    <row r="697" spans="1:66" ht="15.75">
      <c r="A697" s="11"/>
      <c r="B697" s="12"/>
      <c r="C697" s="12"/>
      <c r="D697" s="12"/>
      <c r="E697" s="12"/>
      <c r="F697" s="12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</row>
    <row r="698" spans="1:66" ht="15.75">
      <c r="A698" s="11"/>
      <c r="B698" s="12"/>
      <c r="C698" s="12"/>
      <c r="D698" s="12"/>
      <c r="E698" s="12"/>
      <c r="F698" s="12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</row>
    <row r="699" spans="1:66" ht="15.75">
      <c r="A699" s="11"/>
      <c r="B699" s="12"/>
      <c r="C699" s="12"/>
      <c r="D699" s="12"/>
      <c r="E699" s="12"/>
      <c r="F699" s="12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</row>
    <row r="700" spans="1:66" ht="15.75">
      <c r="A700" s="11"/>
      <c r="B700" s="12"/>
      <c r="C700" s="12"/>
      <c r="D700" s="12"/>
      <c r="E700" s="12"/>
      <c r="F700" s="12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</row>
    <row r="701" spans="1:66" ht="15.75">
      <c r="A701" s="11"/>
      <c r="B701" s="12"/>
      <c r="C701" s="12"/>
      <c r="D701" s="12"/>
      <c r="E701" s="12"/>
      <c r="F701" s="12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</row>
    <row r="702" spans="1:66" ht="15.75">
      <c r="A702" s="11"/>
      <c r="B702" s="12"/>
      <c r="C702" s="12"/>
      <c r="D702" s="12"/>
      <c r="E702" s="12"/>
      <c r="F702" s="12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</row>
    <row r="703" spans="1:66" ht="15.75">
      <c r="A703" s="11"/>
      <c r="B703" s="12"/>
      <c r="C703" s="12"/>
      <c r="D703" s="12"/>
      <c r="E703" s="12"/>
      <c r="F703" s="12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</row>
    <row r="704" spans="1:66" ht="15.75">
      <c r="A704" s="11"/>
      <c r="B704" s="12"/>
      <c r="C704" s="12"/>
      <c r="D704" s="12"/>
      <c r="E704" s="12"/>
      <c r="F704" s="12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</row>
    <row r="705" spans="1:66" ht="15.75">
      <c r="A705" s="11"/>
      <c r="B705" s="12"/>
      <c r="C705" s="12"/>
      <c r="D705" s="12"/>
      <c r="E705" s="12"/>
      <c r="F705" s="12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</row>
    <row r="706" spans="1:66" ht="15.75">
      <c r="A706" s="11"/>
      <c r="B706" s="12"/>
      <c r="C706" s="12"/>
      <c r="D706" s="12"/>
      <c r="E706" s="12"/>
      <c r="F706" s="12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</row>
    <row r="707" spans="1:66" ht="15.75">
      <c r="A707" s="11"/>
      <c r="B707" s="12"/>
      <c r="C707" s="12"/>
      <c r="D707" s="12"/>
      <c r="E707" s="12"/>
      <c r="F707" s="12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</row>
    <row r="708" spans="1:66" ht="15.75">
      <c r="A708" s="11"/>
      <c r="B708" s="12"/>
      <c r="C708" s="12"/>
      <c r="D708" s="12"/>
      <c r="E708" s="12"/>
      <c r="F708" s="12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</row>
    <row r="709" spans="1:66" ht="15.75">
      <c r="A709" s="11"/>
      <c r="B709" s="12"/>
      <c r="C709" s="12"/>
      <c r="D709" s="12"/>
      <c r="E709" s="12"/>
      <c r="F709" s="12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</row>
    <row r="710" spans="1:66" ht="15.75">
      <c r="A710" s="11"/>
      <c r="B710" s="12"/>
      <c r="C710" s="12"/>
      <c r="D710" s="12"/>
      <c r="E710" s="12"/>
      <c r="F710" s="12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</row>
    <row r="711" spans="1:66" ht="15.75">
      <c r="A711" s="11"/>
      <c r="B711" s="12"/>
      <c r="C711" s="12"/>
      <c r="D711" s="12"/>
      <c r="E711" s="12"/>
      <c r="F711" s="12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</row>
    <row r="712" spans="1:66" ht="15.75">
      <c r="A712" s="11"/>
      <c r="B712" s="12"/>
      <c r="C712" s="12"/>
      <c r="D712" s="12"/>
      <c r="E712" s="12"/>
      <c r="F712" s="12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</row>
    <row r="713" spans="1:66" ht="15.75">
      <c r="A713" s="11"/>
      <c r="B713" s="12"/>
      <c r="C713" s="12"/>
      <c r="D713" s="12"/>
      <c r="E713" s="12"/>
      <c r="F713" s="12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</row>
    <row r="714" spans="1:66" ht="15.75">
      <c r="A714" s="11"/>
      <c r="B714" s="12"/>
      <c r="C714" s="12"/>
      <c r="D714" s="12"/>
      <c r="E714" s="12"/>
      <c r="F714" s="12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</row>
    <row r="715" spans="1:66" ht="15.75">
      <c r="A715" s="11"/>
      <c r="B715" s="12"/>
      <c r="C715" s="12"/>
      <c r="D715" s="12"/>
      <c r="E715" s="12"/>
      <c r="F715" s="12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</row>
    <row r="716" spans="1:66" ht="15.75">
      <c r="A716" s="11"/>
      <c r="B716" s="12"/>
      <c r="C716" s="12"/>
      <c r="D716" s="12"/>
      <c r="E716" s="12"/>
      <c r="F716" s="12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</row>
    <row r="717" spans="1:66" ht="15.75">
      <c r="A717" s="11"/>
      <c r="B717" s="12"/>
      <c r="C717" s="12"/>
      <c r="D717" s="12"/>
      <c r="E717" s="12"/>
      <c r="F717" s="12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</row>
    <row r="718" spans="1:66" ht="15.75">
      <c r="A718" s="11"/>
      <c r="B718" s="12"/>
      <c r="C718" s="12"/>
      <c r="D718" s="12"/>
      <c r="E718" s="12"/>
      <c r="F718" s="12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</row>
    <row r="719" spans="1:66" ht="15.75">
      <c r="A719" s="11"/>
      <c r="B719" s="12"/>
      <c r="C719" s="12"/>
      <c r="D719" s="12"/>
      <c r="E719" s="12"/>
      <c r="F719" s="12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</row>
    <row r="720" spans="1:66" ht="15.75">
      <c r="A720" s="11"/>
      <c r="B720" s="12"/>
      <c r="C720" s="12"/>
      <c r="D720" s="12"/>
      <c r="E720" s="12"/>
      <c r="F720" s="12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</row>
    <row r="721" spans="1:66" ht="15.75">
      <c r="A721" s="11"/>
      <c r="B721" s="12"/>
      <c r="C721" s="12"/>
      <c r="D721" s="12"/>
      <c r="E721" s="12"/>
      <c r="F721" s="12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</row>
    <row r="722" spans="1:66" ht="15.75">
      <c r="A722" s="11"/>
      <c r="B722" s="12"/>
      <c r="C722" s="12"/>
      <c r="D722" s="12"/>
      <c r="E722" s="12"/>
      <c r="F722" s="12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</row>
    <row r="723" spans="1:66" ht="15.75">
      <c r="A723" s="11"/>
      <c r="B723" s="12"/>
      <c r="C723" s="12"/>
      <c r="D723" s="12"/>
      <c r="E723" s="12"/>
      <c r="F723" s="12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</row>
    <row r="724" spans="1:66" ht="15.75">
      <c r="A724" s="11"/>
      <c r="B724" s="12"/>
      <c r="C724" s="12"/>
      <c r="D724" s="12"/>
      <c r="E724" s="12"/>
      <c r="F724" s="12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</row>
    <row r="725" spans="1:66" ht="15.75">
      <c r="A725" s="11"/>
      <c r="B725" s="12"/>
      <c r="C725" s="12"/>
      <c r="D725" s="12"/>
      <c r="E725" s="12"/>
      <c r="F725" s="12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</row>
    <row r="726" spans="1:66" ht="15.75">
      <c r="A726" s="11"/>
      <c r="B726" s="12"/>
      <c r="C726" s="12"/>
      <c r="D726" s="12"/>
      <c r="E726" s="12"/>
      <c r="F726" s="12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</row>
    <row r="727" spans="1:66" ht="15.75">
      <c r="A727" s="11"/>
      <c r="B727" s="12"/>
      <c r="C727" s="12"/>
      <c r="D727" s="12"/>
      <c r="E727" s="12"/>
      <c r="F727" s="12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</row>
    <row r="728" spans="1:66" ht="15.75">
      <c r="A728" s="11"/>
      <c r="B728" s="12"/>
      <c r="C728" s="12"/>
      <c r="D728" s="12"/>
      <c r="E728" s="12"/>
      <c r="F728" s="12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</row>
    <row r="729" spans="1:66" ht="15.75">
      <c r="A729" s="11"/>
      <c r="B729" s="12"/>
      <c r="C729" s="12"/>
      <c r="D729" s="12"/>
      <c r="E729" s="12"/>
      <c r="F729" s="12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</row>
    <row r="730" spans="1:66" ht="15.75">
      <c r="A730" s="11"/>
      <c r="B730" s="12"/>
      <c r="C730" s="12"/>
      <c r="D730" s="12"/>
      <c r="E730" s="12"/>
      <c r="F730" s="12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</row>
    <row r="731" spans="1:66" ht="15.75">
      <c r="A731" s="11"/>
      <c r="B731" s="12"/>
      <c r="C731" s="12"/>
      <c r="D731" s="12"/>
      <c r="E731" s="12"/>
      <c r="F731" s="12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</row>
    <row r="732" spans="1:66" ht="15.75">
      <c r="A732" s="11"/>
      <c r="B732" s="12"/>
      <c r="C732" s="12"/>
      <c r="D732" s="12"/>
      <c r="E732" s="12"/>
      <c r="F732" s="12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</row>
    <row r="733" spans="1:66" ht="15.75">
      <c r="A733" s="11"/>
      <c r="B733" s="12"/>
      <c r="C733" s="12"/>
      <c r="D733" s="12"/>
      <c r="E733" s="12"/>
      <c r="F733" s="12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</row>
    <row r="734" spans="1:66" ht="15.75">
      <c r="A734" s="11"/>
      <c r="B734" s="12"/>
      <c r="C734" s="12"/>
      <c r="D734" s="12"/>
      <c r="E734" s="12"/>
      <c r="F734" s="12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</row>
    <row r="735" spans="1:66" ht="15.75">
      <c r="A735" s="11"/>
      <c r="B735" s="12"/>
      <c r="C735" s="12"/>
      <c r="D735" s="12"/>
      <c r="E735" s="12"/>
      <c r="F735" s="12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</row>
    <row r="736" spans="1:66" ht="15.75">
      <c r="A736" s="11"/>
      <c r="B736" s="12"/>
      <c r="C736" s="12"/>
      <c r="D736" s="12"/>
      <c r="E736" s="12"/>
      <c r="F736" s="12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</row>
    <row r="737" spans="1:66" ht="15.75">
      <c r="A737" s="11"/>
      <c r="B737" s="12"/>
      <c r="C737" s="12"/>
      <c r="D737" s="12"/>
      <c r="E737" s="12"/>
      <c r="F737" s="12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</row>
    <row r="738" spans="1:66" ht="15.75">
      <c r="A738" s="11"/>
      <c r="B738" s="12"/>
      <c r="C738" s="12"/>
      <c r="D738" s="12"/>
      <c r="E738" s="12"/>
      <c r="F738" s="12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</row>
    <row r="739" spans="1:66" ht="15.75">
      <c r="A739" s="11"/>
      <c r="B739" s="12"/>
      <c r="C739" s="12"/>
      <c r="D739" s="12"/>
      <c r="E739" s="12"/>
      <c r="F739" s="12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</row>
    <row r="740" spans="1:66" ht="15.75">
      <c r="A740" s="11"/>
      <c r="B740" s="12"/>
      <c r="C740" s="12"/>
      <c r="D740" s="12"/>
      <c r="E740" s="12"/>
      <c r="F740" s="12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</row>
    <row r="741" spans="1:66" ht="15.75">
      <c r="A741" s="11"/>
      <c r="B741" s="12"/>
      <c r="C741" s="12"/>
      <c r="D741" s="12"/>
      <c r="E741" s="12"/>
      <c r="F741" s="12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</row>
    <row r="742" spans="1:66" ht="15.75">
      <c r="A742" s="11"/>
      <c r="B742" s="12"/>
      <c r="C742" s="12"/>
      <c r="D742" s="12"/>
      <c r="E742" s="12"/>
      <c r="F742" s="12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</row>
    <row r="743" spans="1:66" ht="15.75">
      <c r="A743" s="11"/>
      <c r="B743" s="12"/>
      <c r="C743" s="12"/>
      <c r="D743" s="12"/>
      <c r="E743" s="12"/>
      <c r="F743" s="12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</row>
    <row r="744" spans="1:66" ht="15.75">
      <c r="A744" s="11"/>
      <c r="B744" s="12"/>
      <c r="C744" s="12"/>
      <c r="D744" s="12"/>
      <c r="E744" s="12"/>
      <c r="F744" s="12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</row>
    <row r="745" spans="1:66" ht="15.75">
      <c r="A745" s="11"/>
      <c r="B745" s="12"/>
      <c r="C745" s="12"/>
      <c r="D745" s="12"/>
      <c r="E745" s="12"/>
      <c r="F745" s="12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</row>
    <row r="746" spans="1:66" ht="15.75">
      <c r="A746" s="11"/>
      <c r="B746" s="12"/>
      <c r="C746" s="12"/>
      <c r="D746" s="12"/>
      <c r="E746" s="12"/>
      <c r="F746" s="12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</row>
    <row r="747" spans="1:66" ht="15.75">
      <c r="A747" s="11"/>
      <c r="B747" s="12"/>
      <c r="C747" s="12"/>
      <c r="D747" s="12"/>
      <c r="E747" s="12"/>
      <c r="F747" s="12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</row>
    <row r="748" spans="1:66" ht="15.75">
      <c r="A748" s="11"/>
      <c r="B748" s="12"/>
      <c r="C748" s="12"/>
      <c r="D748" s="12"/>
      <c r="E748" s="12"/>
      <c r="F748" s="12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</row>
    <row r="749" spans="1:66" ht="15.75">
      <c r="A749" s="11"/>
      <c r="B749" s="12"/>
      <c r="C749" s="12"/>
      <c r="D749" s="12"/>
      <c r="E749" s="12"/>
      <c r="F749" s="12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</row>
    <row r="750" spans="1:66" ht="15.75">
      <c r="A750" s="11"/>
      <c r="B750" s="12"/>
      <c r="C750" s="12"/>
      <c r="D750" s="12"/>
      <c r="E750" s="12"/>
      <c r="F750" s="12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</row>
    <row r="751" spans="1:66" ht="15.75">
      <c r="A751" s="11"/>
      <c r="B751" s="12"/>
      <c r="C751" s="12"/>
      <c r="D751" s="12"/>
      <c r="E751" s="12"/>
      <c r="F751" s="12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</row>
    <row r="752" spans="1:66" ht="15.75">
      <c r="A752" s="11"/>
      <c r="B752" s="12"/>
      <c r="C752" s="12"/>
      <c r="D752" s="12"/>
      <c r="E752" s="12"/>
      <c r="F752" s="12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</row>
    <row r="753" spans="1:66" ht="15.75">
      <c r="A753" s="11"/>
      <c r="B753" s="12"/>
      <c r="C753" s="12"/>
      <c r="D753" s="12"/>
      <c r="E753" s="12"/>
      <c r="F753" s="12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</row>
    <row r="754" spans="1:66" ht="15.75">
      <c r="A754" s="11"/>
      <c r="B754" s="12"/>
      <c r="C754" s="12"/>
      <c r="D754" s="12"/>
      <c r="E754" s="12"/>
      <c r="F754" s="12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</row>
    <row r="755" spans="1:66" ht="15.75">
      <c r="A755" s="11"/>
      <c r="B755" s="12"/>
      <c r="C755" s="12"/>
      <c r="D755" s="12"/>
      <c r="E755" s="12"/>
      <c r="F755" s="12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</row>
    <row r="756" spans="1:66" ht="15.75">
      <c r="A756" s="11"/>
      <c r="B756" s="12"/>
      <c r="C756" s="12"/>
      <c r="D756" s="12"/>
      <c r="E756" s="12"/>
      <c r="F756" s="12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</row>
    <row r="757" spans="1:66" ht="15.75">
      <c r="A757" s="11"/>
      <c r="B757" s="12"/>
      <c r="C757" s="12"/>
      <c r="D757" s="12"/>
      <c r="E757" s="12"/>
      <c r="F757" s="12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</row>
    <row r="758" spans="1:66" ht="15.75">
      <c r="A758" s="11"/>
      <c r="B758" s="12"/>
      <c r="C758" s="12"/>
      <c r="D758" s="12"/>
      <c r="E758" s="12"/>
      <c r="F758" s="12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</row>
    <row r="759" spans="1:66" ht="15.75">
      <c r="A759" s="11"/>
      <c r="B759" s="12"/>
      <c r="C759" s="12"/>
      <c r="D759" s="12"/>
      <c r="E759" s="12"/>
      <c r="F759" s="12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</row>
    <row r="760" spans="1:66" ht="15.75">
      <c r="A760" s="11"/>
      <c r="B760" s="12"/>
      <c r="C760" s="12"/>
      <c r="D760" s="12"/>
      <c r="E760" s="12"/>
      <c r="F760" s="12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</row>
    <row r="761" spans="1:66" ht="15.75">
      <c r="A761" s="11"/>
      <c r="B761" s="12"/>
      <c r="C761" s="12"/>
      <c r="D761" s="12"/>
      <c r="E761" s="12"/>
      <c r="F761" s="12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</row>
    <row r="762" spans="1:66" ht="15.75">
      <c r="A762" s="11"/>
      <c r="B762" s="12"/>
      <c r="C762" s="12"/>
      <c r="D762" s="12"/>
      <c r="E762" s="12"/>
      <c r="F762" s="12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</row>
    <row r="763" spans="1:66" ht="15.75">
      <c r="A763" s="11"/>
      <c r="B763" s="12"/>
      <c r="C763" s="12"/>
      <c r="D763" s="12"/>
      <c r="E763" s="12"/>
      <c r="F763" s="12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</row>
    <row r="764" spans="1:66" ht="15.75">
      <c r="A764" s="11"/>
      <c r="B764" s="12"/>
      <c r="C764" s="12"/>
      <c r="D764" s="12"/>
      <c r="E764" s="12"/>
      <c r="F764" s="12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</row>
    <row r="765" spans="1:66" ht="15.75">
      <c r="A765" s="11"/>
      <c r="B765" s="12"/>
      <c r="C765" s="12"/>
      <c r="D765" s="12"/>
      <c r="E765" s="12"/>
      <c r="F765" s="12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</row>
    <row r="766" spans="1:66" ht="15.75">
      <c r="A766" s="11"/>
      <c r="B766" s="12"/>
      <c r="C766" s="12"/>
      <c r="D766" s="12"/>
      <c r="E766" s="12"/>
      <c r="F766" s="12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</row>
    <row r="767" spans="1:66" ht="15.75">
      <c r="A767" s="11"/>
      <c r="B767" s="12"/>
      <c r="C767" s="12"/>
      <c r="D767" s="12"/>
      <c r="E767" s="12"/>
      <c r="F767" s="12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</row>
    <row r="768" spans="1:66" ht="15.75">
      <c r="A768" s="11"/>
      <c r="B768" s="12"/>
      <c r="C768" s="12"/>
      <c r="D768" s="12"/>
      <c r="E768" s="12"/>
      <c r="F768" s="12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</row>
    <row r="769" spans="1:66" ht="15.75">
      <c r="A769" s="11"/>
      <c r="B769" s="12"/>
      <c r="C769" s="12"/>
      <c r="D769" s="12"/>
      <c r="E769" s="12"/>
      <c r="F769" s="12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</row>
    <row r="770" spans="1:66" ht="15.75">
      <c r="A770" s="11"/>
      <c r="B770" s="12"/>
      <c r="C770" s="12"/>
      <c r="D770" s="12"/>
      <c r="E770" s="12"/>
      <c r="F770" s="12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</row>
    <row r="771" spans="1:66" ht="15.75">
      <c r="A771" s="11"/>
      <c r="B771" s="12"/>
      <c r="C771" s="12"/>
      <c r="D771" s="12"/>
      <c r="E771" s="12"/>
      <c r="F771" s="12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</row>
    <row r="772" spans="1:66" ht="15.75">
      <c r="A772" s="11"/>
      <c r="B772" s="12"/>
      <c r="C772" s="12"/>
      <c r="D772" s="12"/>
      <c r="E772" s="12"/>
      <c r="F772" s="12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</row>
    <row r="773" spans="1:66" ht="15.75">
      <c r="A773" s="11"/>
      <c r="B773" s="12"/>
      <c r="C773" s="12"/>
      <c r="D773" s="12"/>
      <c r="E773" s="12"/>
      <c r="F773" s="12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</row>
    <row r="774" spans="1:66" ht="15.75">
      <c r="A774" s="11"/>
      <c r="B774" s="12"/>
      <c r="C774" s="12"/>
      <c r="D774" s="12"/>
      <c r="E774" s="12"/>
      <c r="F774" s="12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</row>
    <row r="775" spans="1:66" ht="15.75">
      <c r="A775" s="11"/>
      <c r="B775" s="12"/>
      <c r="C775" s="12"/>
      <c r="D775" s="12"/>
      <c r="E775" s="12"/>
      <c r="F775" s="12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</row>
    <row r="776" spans="1:66" ht="15.75">
      <c r="A776" s="11"/>
      <c r="B776" s="12"/>
      <c r="C776" s="12"/>
      <c r="D776" s="12"/>
      <c r="E776" s="12"/>
      <c r="F776" s="12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</row>
    <row r="777" spans="1:66" ht="15.75">
      <c r="A777" s="11"/>
      <c r="B777" s="12"/>
      <c r="C777" s="12"/>
      <c r="D777" s="12"/>
      <c r="E777" s="12"/>
      <c r="F777" s="12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</row>
    <row r="778" spans="1:66" ht="15.75">
      <c r="A778" s="11"/>
      <c r="B778" s="12"/>
      <c r="C778" s="12"/>
      <c r="D778" s="12"/>
      <c r="E778" s="12"/>
      <c r="F778" s="12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</row>
    <row r="779" spans="1:66" ht="15.75">
      <c r="A779" s="11"/>
      <c r="B779" s="12"/>
      <c r="C779" s="12"/>
      <c r="D779" s="12"/>
      <c r="E779" s="12"/>
      <c r="F779" s="12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</row>
    <row r="780" spans="1:66" ht="15.75">
      <c r="A780" s="11"/>
      <c r="B780" s="12"/>
      <c r="C780" s="12"/>
      <c r="D780" s="12"/>
      <c r="E780" s="12"/>
      <c r="F780" s="12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</row>
    <row r="781" spans="1:66" ht="15.75">
      <c r="A781" s="11"/>
      <c r="B781" s="12"/>
      <c r="C781" s="12"/>
      <c r="D781" s="12"/>
      <c r="E781" s="12"/>
      <c r="F781" s="12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</row>
    <row r="782" spans="1:66" ht="15.75">
      <c r="A782" s="11"/>
      <c r="B782" s="12"/>
      <c r="C782" s="12"/>
      <c r="D782" s="12"/>
      <c r="E782" s="12"/>
      <c r="F782" s="12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</row>
    <row r="783" spans="1:66" ht="15.75">
      <c r="A783" s="11"/>
      <c r="B783" s="12"/>
      <c r="C783" s="12"/>
      <c r="D783" s="12"/>
      <c r="E783" s="12"/>
      <c r="F783" s="12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</row>
    <row r="784" spans="1:66" ht="15.75">
      <c r="A784" s="11"/>
      <c r="B784" s="12"/>
      <c r="C784" s="12"/>
      <c r="D784" s="12"/>
      <c r="E784" s="12"/>
      <c r="F784" s="12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</row>
    <row r="785" spans="1:66" ht="15.75">
      <c r="A785" s="11"/>
      <c r="B785" s="12"/>
      <c r="C785" s="12"/>
      <c r="D785" s="12"/>
      <c r="E785" s="12"/>
      <c r="F785" s="12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</row>
    <row r="786" spans="1:66" ht="15.75">
      <c r="A786" s="11"/>
      <c r="B786" s="12"/>
      <c r="C786" s="12"/>
      <c r="D786" s="12"/>
      <c r="E786" s="12"/>
      <c r="F786" s="12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</row>
    <row r="787" spans="1:66" ht="15.75">
      <c r="A787" s="11"/>
      <c r="B787" s="12"/>
      <c r="C787" s="12"/>
      <c r="D787" s="12"/>
      <c r="E787" s="12"/>
      <c r="F787" s="12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</row>
    <row r="788" spans="1:66" ht="15.75">
      <c r="A788" s="11"/>
      <c r="B788" s="12"/>
      <c r="C788" s="12"/>
      <c r="D788" s="12"/>
      <c r="E788" s="12"/>
      <c r="F788" s="12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</row>
    <row r="789" spans="1:66" ht="15.75">
      <c r="A789" s="11"/>
      <c r="B789" s="12"/>
      <c r="C789" s="12"/>
      <c r="D789" s="12"/>
      <c r="E789" s="12"/>
      <c r="F789" s="12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</row>
    <row r="790" spans="1:66" ht="15.75">
      <c r="A790" s="11"/>
      <c r="B790" s="12"/>
      <c r="C790" s="12"/>
      <c r="D790" s="12"/>
      <c r="E790" s="12"/>
      <c r="F790" s="12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</row>
    <row r="791" spans="1:66" ht="15.75">
      <c r="A791" s="11"/>
      <c r="B791" s="12"/>
      <c r="C791" s="12"/>
      <c r="D791" s="12"/>
      <c r="E791" s="12"/>
      <c r="F791" s="12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</row>
    <row r="792" spans="1:66" ht="15.75">
      <c r="A792" s="11"/>
      <c r="B792" s="12"/>
      <c r="C792" s="12"/>
      <c r="D792" s="12"/>
      <c r="E792" s="12"/>
      <c r="F792" s="12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</row>
    <row r="793" spans="1:66" ht="15.75">
      <c r="A793" s="11"/>
      <c r="B793" s="12"/>
      <c r="C793" s="12"/>
      <c r="D793" s="12"/>
      <c r="E793" s="12"/>
      <c r="F793" s="12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</row>
    <row r="794" spans="1:66" ht="15.75">
      <c r="A794" s="11"/>
      <c r="B794" s="12"/>
      <c r="C794" s="12"/>
      <c r="D794" s="12"/>
      <c r="E794" s="12"/>
      <c r="F794" s="12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</row>
    <row r="795" spans="1:66" ht="15.75">
      <c r="A795" s="11"/>
      <c r="B795" s="12"/>
      <c r="C795" s="12"/>
      <c r="D795" s="12"/>
      <c r="E795" s="12"/>
      <c r="F795" s="12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</row>
    <row r="796" spans="1:66" ht="15.75">
      <c r="A796" s="11"/>
      <c r="B796" s="12"/>
      <c r="C796" s="12"/>
      <c r="D796" s="12"/>
      <c r="E796" s="12"/>
      <c r="F796" s="12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</row>
    <row r="797" spans="1:66" ht="15.75">
      <c r="A797" s="11"/>
      <c r="B797" s="12"/>
      <c r="C797" s="12"/>
      <c r="D797" s="12"/>
      <c r="E797" s="12"/>
      <c r="F797" s="12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</row>
    <row r="798" spans="1:66" ht="15.75">
      <c r="A798" s="11"/>
      <c r="B798" s="12"/>
      <c r="C798" s="12"/>
      <c r="D798" s="12"/>
      <c r="E798" s="12"/>
      <c r="F798" s="12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</row>
    <row r="799" spans="1:66" ht="15.75">
      <c r="A799" s="11"/>
      <c r="B799" s="12"/>
      <c r="C799" s="12"/>
      <c r="D799" s="12"/>
      <c r="E799" s="12"/>
      <c r="F799" s="12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</row>
    <row r="800" spans="1:66" ht="15.75">
      <c r="A800" s="11"/>
      <c r="B800" s="12"/>
      <c r="C800" s="12"/>
      <c r="D800" s="12"/>
      <c r="E800" s="12"/>
      <c r="F800" s="12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</row>
    <row r="801" spans="1:66" ht="15.75">
      <c r="A801" s="11"/>
      <c r="B801" s="12"/>
      <c r="C801" s="12"/>
      <c r="D801" s="12"/>
      <c r="E801" s="12"/>
      <c r="F801" s="12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</row>
    <row r="802" spans="1:66" ht="15.75">
      <c r="A802" s="11"/>
      <c r="B802" s="12"/>
      <c r="C802" s="12"/>
      <c r="D802" s="12"/>
      <c r="E802" s="12"/>
      <c r="F802" s="12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</row>
    <row r="803" spans="1:66" ht="15.75">
      <c r="A803" s="11"/>
      <c r="B803" s="12"/>
      <c r="C803" s="12"/>
      <c r="D803" s="12"/>
      <c r="E803" s="12"/>
      <c r="F803" s="12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</row>
    <row r="804" spans="1:66" ht="15.75">
      <c r="A804" s="11"/>
      <c r="B804" s="12"/>
      <c r="C804" s="12"/>
      <c r="D804" s="12"/>
      <c r="E804" s="12"/>
      <c r="F804" s="12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</row>
    <row r="805" spans="1:66" ht="15.75">
      <c r="A805" s="11"/>
      <c r="B805" s="12"/>
      <c r="C805" s="12"/>
      <c r="D805" s="12"/>
      <c r="E805" s="12"/>
      <c r="F805" s="12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</row>
    <row r="806" spans="1:66" ht="15.75">
      <c r="A806" s="11"/>
      <c r="B806" s="12"/>
      <c r="C806" s="12"/>
      <c r="D806" s="12"/>
      <c r="E806" s="12"/>
      <c r="F806" s="12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</row>
    <row r="807" spans="1:66" ht="15.75">
      <c r="A807" s="11"/>
      <c r="B807" s="12"/>
      <c r="C807" s="12"/>
      <c r="D807" s="12"/>
      <c r="E807" s="12"/>
      <c r="F807" s="12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</row>
    <row r="808" spans="1:66" ht="15.75">
      <c r="A808" s="11"/>
      <c r="B808" s="12"/>
      <c r="C808" s="12"/>
      <c r="D808" s="12"/>
      <c r="E808" s="12"/>
      <c r="F808" s="12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</row>
    <row r="809" spans="1:66" ht="15.75">
      <c r="A809" s="11"/>
      <c r="B809" s="12"/>
      <c r="C809" s="12"/>
      <c r="D809" s="12"/>
      <c r="E809" s="12"/>
      <c r="F809" s="12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</row>
    <row r="810" spans="1:66" ht="15.75">
      <c r="A810" s="11"/>
      <c r="B810" s="12"/>
      <c r="C810" s="12"/>
      <c r="D810" s="12"/>
      <c r="E810" s="12"/>
      <c r="F810" s="12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</row>
    <row r="811" spans="1:66" ht="15.75">
      <c r="A811" s="11"/>
      <c r="B811" s="12"/>
      <c r="C811" s="12"/>
      <c r="D811" s="12"/>
      <c r="E811" s="12"/>
      <c r="F811" s="12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</row>
    <row r="812" spans="1:66" ht="15.75">
      <c r="A812" s="11"/>
      <c r="B812" s="12"/>
      <c r="C812" s="12"/>
      <c r="D812" s="12"/>
      <c r="E812" s="12"/>
      <c r="F812" s="12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</row>
    <row r="813" spans="1:66" ht="15.75">
      <c r="A813" s="11"/>
      <c r="B813" s="12"/>
      <c r="C813" s="12"/>
      <c r="D813" s="12"/>
      <c r="E813" s="12"/>
      <c r="F813" s="12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</row>
    <row r="814" spans="1:66" ht="15.75">
      <c r="A814" s="11"/>
      <c r="B814" s="12"/>
      <c r="C814" s="12"/>
      <c r="D814" s="12"/>
      <c r="E814" s="12"/>
      <c r="F814" s="12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</row>
    <row r="815" spans="1:66" ht="15.75">
      <c r="A815" s="11"/>
      <c r="B815" s="12"/>
      <c r="C815" s="12"/>
      <c r="D815" s="12"/>
      <c r="E815" s="12"/>
      <c r="F815" s="12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</row>
    <row r="816" spans="1:66" ht="15.75">
      <c r="A816" s="11"/>
      <c r="B816" s="12"/>
      <c r="C816" s="12"/>
      <c r="D816" s="12"/>
      <c r="E816" s="12"/>
      <c r="F816" s="12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</row>
    <row r="817" spans="1:66" ht="15.75">
      <c r="A817" s="11"/>
      <c r="B817" s="12"/>
      <c r="C817" s="12"/>
      <c r="D817" s="12"/>
      <c r="E817" s="12"/>
      <c r="F817" s="12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</row>
    <row r="818" spans="1:66" ht="15.75">
      <c r="A818" s="11"/>
      <c r="B818" s="12"/>
      <c r="C818" s="12"/>
      <c r="D818" s="12"/>
      <c r="E818" s="12"/>
      <c r="F818" s="12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</row>
    <row r="819" spans="1:66" ht="15.75">
      <c r="A819" s="11"/>
      <c r="B819" s="12"/>
      <c r="C819" s="12"/>
      <c r="D819" s="12"/>
      <c r="E819" s="12"/>
      <c r="F819" s="12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</row>
    <row r="820" spans="1:66" ht="15.75">
      <c r="A820" s="11"/>
      <c r="B820" s="12"/>
      <c r="C820" s="12"/>
      <c r="D820" s="12"/>
      <c r="E820" s="12"/>
      <c r="F820" s="12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</row>
    <row r="821" spans="1:66" ht="15.75">
      <c r="A821" s="11"/>
      <c r="B821" s="12"/>
      <c r="C821" s="12"/>
      <c r="D821" s="12"/>
      <c r="E821" s="12"/>
      <c r="F821" s="12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</row>
    <row r="822" spans="1:66" ht="15.75">
      <c r="A822" s="11"/>
      <c r="B822" s="12"/>
      <c r="C822" s="12"/>
      <c r="D822" s="12"/>
      <c r="E822" s="12"/>
      <c r="F822" s="12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</row>
    <row r="823" spans="1:66" ht="15.75">
      <c r="A823" s="11"/>
      <c r="B823" s="12"/>
      <c r="C823" s="12"/>
      <c r="D823" s="12"/>
      <c r="E823" s="12"/>
      <c r="F823" s="12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</row>
    <row r="824" spans="1:66" ht="15.75">
      <c r="A824" s="11"/>
      <c r="B824" s="12"/>
      <c r="C824" s="12"/>
      <c r="D824" s="12"/>
      <c r="E824" s="12"/>
      <c r="F824" s="12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</row>
    <row r="825" spans="1:66" ht="15.75">
      <c r="A825" s="11"/>
      <c r="B825" s="12"/>
      <c r="C825" s="12"/>
      <c r="D825" s="12"/>
      <c r="E825" s="12"/>
      <c r="F825" s="12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</row>
    <row r="826" spans="1:66" ht="15.75">
      <c r="A826" s="11"/>
      <c r="B826" s="12"/>
      <c r="C826" s="12"/>
      <c r="D826" s="12"/>
      <c r="E826" s="12"/>
      <c r="F826" s="12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</row>
    <row r="827" spans="1:66" ht="15.75">
      <c r="A827" s="11"/>
      <c r="B827" s="12"/>
      <c r="C827" s="12"/>
      <c r="D827" s="12"/>
      <c r="E827" s="12"/>
      <c r="F827" s="12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</row>
    <row r="828" spans="1:66" ht="15.75">
      <c r="A828" s="11"/>
      <c r="B828" s="12"/>
      <c r="C828" s="12"/>
      <c r="D828" s="12"/>
      <c r="E828" s="12"/>
      <c r="F828" s="12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</row>
    <row r="829" spans="1:66" ht="15.75">
      <c r="A829" s="11"/>
      <c r="B829" s="12"/>
      <c r="C829" s="12"/>
      <c r="D829" s="12"/>
      <c r="E829" s="12"/>
      <c r="F829" s="12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</row>
    <row r="830" spans="1:66" ht="15.75">
      <c r="A830" s="11"/>
      <c r="B830" s="12"/>
      <c r="C830" s="12"/>
      <c r="D830" s="12"/>
      <c r="E830" s="12"/>
      <c r="F830" s="12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</row>
    <row r="831" spans="1:66" ht="15.75">
      <c r="A831" s="11"/>
      <c r="B831" s="12"/>
      <c r="C831" s="12"/>
      <c r="D831" s="12"/>
      <c r="E831" s="12"/>
      <c r="F831" s="12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</row>
    <row r="832" spans="1:66" ht="15.75">
      <c r="A832" s="11"/>
      <c r="B832" s="12"/>
      <c r="C832" s="12"/>
      <c r="D832" s="12"/>
      <c r="E832" s="12"/>
      <c r="F832" s="12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</row>
    <row r="833" spans="1:66" ht="15.75">
      <c r="A833" s="11"/>
      <c r="B833" s="12"/>
      <c r="C833" s="12"/>
      <c r="D833" s="12"/>
      <c r="E833" s="12"/>
      <c r="F833" s="12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</row>
    <row r="834" spans="1:66" ht="15.75">
      <c r="A834" s="11"/>
      <c r="B834" s="12"/>
      <c r="C834" s="12"/>
      <c r="D834" s="12"/>
      <c r="E834" s="12"/>
      <c r="F834" s="12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</row>
    <row r="835" spans="1:66" ht="15.75">
      <c r="A835" s="11"/>
      <c r="B835" s="12"/>
      <c r="C835" s="12"/>
      <c r="D835" s="12"/>
      <c r="E835" s="12"/>
      <c r="F835" s="12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</row>
    <row r="836" spans="1:66" ht="15.75">
      <c r="A836" s="11"/>
      <c r="B836" s="12"/>
      <c r="C836" s="12"/>
      <c r="D836" s="12"/>
      <c r="E836" s="12"/>
      <c r="F836" s="12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</row>
    <row r="837" spans="1:66" ht="15.75">
      <c r="A837" s="11"/>
      <c r="B837" s="12"/>
      <c r="C837" s="12"/>
      <c r="D837" s="12"/>
      <c r="E837" s="12"/>
      <c r="F837" s="12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</row>
    <row r="838" spans="1:66" ht="15.75">
      <c r="A838" s="11"/>
      <c r="B838" s="12"/>
      <c r="C838" s="12"/>
      <c r="D838" s="12"/>
      <c r="E838" s="12"/>
      <c r="F838" s="12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</row>
    <row r="839" spans="1:66" ht="15.75">
      <c r="A839" s="11"/>
      <c r="B839" s="12"/>
      <c r="C839" s="12"/>
      <c r="D839" s="12"/>
      <c r="E839" s="12"/>
      <c r="F839" s="12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</row>
    <row r="840" spans="1:66" ht="15.75">
      <c r="A840" s="11"/>
      <c r="B840" s="12"/>
      <c r="C840" s="12"/>
      <c r="D840" s="12"/>
      <c r="E840" s="12"/>
      <c r="F840" s="12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</row>
    <row r="841" spans="1:66" ht="15.75">
      <c r="A841" s="11"/>
      <c r="B841" s="12"/>
      <c r="C841" s="12"/>
      <c r="D841" s="12"/>
      <c r="E841" s="12"/>
      <c r="F841" s="12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</row>
    <row r="842" spans="1:66" ht="15.75">
      <c r="A842" s="11"/>
      <c r="B842" s="12"/>
      <c r="C842" s="12"/>
      <c r="D842" s="12"/>
      <c r="E842" s="12"/>
      <c r="F842" s="12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</row>
    <row r="843" spans="1:66" ht="15.75">
      <c r="A843" s="11"/>
      <c r="B843" s="12"/>
      <c r="C843" s="12"/>
      <c r="D843" s="12"/>
      <c r="E843" s="12"/>
      <c r="F843" s="12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</row>
    <row r="844" spans="1:66" ht="15.75">
      <c r="A844" s="11"/>
      <c r="B844" s="12"/>
      <c r="C844" s="12"/>
      <c r="D844" s="12"/>
      <c r="E844" s="12"/>
      <c r="F844" s="12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</row>
    <row r="845" spans="1:66" ht="15.75">
      <c r="A845" s="11"/>
      <c r="B845" s="12"/>
      <c r="C845" s="12"/>
      <c r="D845" s="12"/>
      <c r="E845" s="12"/>
      <c r="F845" s="12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</row>
    <row r="846" spans="1:66" ht="15.75">
      <c r="A846" s="11"/>
      <c r="B846" s="12"/>
      <c r="C846" s="12"/>
      <c r="D846" s="12"/>
      <c r="E846" s="12"/>
      <c r="F846" s="12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</row>
    <row r="847" spans="1:66" ht="15.75">
      <c r="A847" s="11"/>
      <c r="B847" s="12"/>
      <c r="C847" s="12"/>
      <c r="D847" s="12"/>
      <c r="E847" s="12"/>
      <c r="F847" s="12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</row>
    <row r="848" spans="1:66" ht="15.75">
      <c r="A848" s="11"/>
      <c r="B848" s="12"/>
      <c r="C848" s="12"/>
      <c r="D848" s="12"/>
      <c r="E848" s="12"/>
      <c r="F848" s="12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</row>
    <row r="849" spans="1:66" ht="15.75">
      <c r="A849" s="11"/>
      <c r="B849" s="12"/>
      <c r="C849" s="12"/>
      <c r="D849" s="12"/>
      <c r="E849" s="12"/>
      <c r="F849" s="12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</row>
    <row r="850" spans="1:66" ht="15.75">
      <c r="A850" s="11"/>
      <c r="B850" s="12"/>
      <c r="C850" s="12"/>
      <c r="D850" s="12"/>
      <c r="E850" s="12"/>
      <c r="F850" s="12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</row>
    <row r="851" spans="1:66" ht="15.75">
      <c r="A851" s="11"/>
      <c r="B851" s="12"/>
      <c r="C851" s="12"/>
      <c r="D851" s="12"/>
      <c r="E851" s="12"/>
      <c r="F851" s="12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</row>
    <row r="852" spans="1:66" ht="15.75">
      <c r="A852" s="11"/>
      <c r="B852" s="12"/>
      <c r="C852" s="12"/>
      <c r="D852" s="12"/>
      <c r="E852" s="12"/>
      <c r="F852" s="12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</row>
    <row r="853" spans="1:66" ht="15.75">
      <c r="A853" s="11"/>
      <c r="B853" s="12"/>
      <c r="C853" s="12"/>
      <c r="D853" s="12"/>
      <c r="E853" s="12"/>
      <c r="F853" s="12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</row>
    <row r="854" spans="1:66" ht="15.75">
      <c r="A854" s="11"/>
      <c r="B854" s="12"/>
      <c r="C854" s="12"/>
      <c r="D854" s="12"/>
      <c r="E854" s="12"/>
      <c r="F854" s="12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</row>
    <row r="855" spans="1:66" ht="15.75">
      <c r="A855" s="11"/>
      <c r="B855" s="12"/>
      <c r="C855" s="12"/>
      <c r="D855" s="12"/>
      <c r="E855" s="12"/>
      <c r="F855" s="12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</row>
    <row r="856" spans="1:66" ht="15.75">
      <c r="A856" s="11"/>
      <c r="B856" s="12"/>
      <c r="C856" s="12"/>
      <c r="D856" s="12"/>
      <c r="E856" s="12"/>
      <c r="F856" s="12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</row>
    <row r="857" spans="1:66" ht="15.75">
      <c r="A857" s="11"/>
      <c r="B857" s="12"/>
      <c r="C857" s="12"/>
      <c r="D857" s="12"/>
      <c r="E857" s="12"/>
      <c r="F857" s="12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</row>
    <row r="858" spans="1:66" ht="15.75">
      <c r="A858" s="11"/>
      <c r="B858" s="12"/>
      <c r="C858" s="12"/>
      <c r="D858" s="12"/>
      <c r="E858" s="12"/>
      <c r="F858" s="12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</row>
    <row r="859" spans="1:66" ht="15.75">
      <c r="A859" s="11"/>
      <c r="B859" s="12"/>
      <c r="C859" s="12"/>
      <c r="D859" s="12"/>
      <c r="E859" s="12"/>
      <c r="F859" s="12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</row>
    <row r="860" spans="1:66" ht="15.75">
      <c r="A860" s="11"/>
      <c r="B860" s="12"/>
      <c r="C860" s="12"/>
      <c r="D860" s="12"/>
      <c r="E860" s="12"/>
      <c r="F860" s="12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</row>
    <row r="861" spans="1:66" ht="15.75">
      <c r="A861" s="11"/>
      <c r="B861" s="12"/>
      <c r="C861" s="12"/>
      <c r="D861" s="12"/>
      <c r="E861" s="12"/>
      <c r="F861" s="12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</row>
    <row r="862" spans="1:66" ht="15.75">
      <c r="A862" s="11"/>
      <c r="B862" s="12"/>
      <c r="C862" s="12"/>
      <c r="D862" s="12"/>
      <c r="E862" s="12"/>
      <c r="F862" s="12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</row>
    <row r="863" spans="1:66" ht="15.75">
      <c r="A863" s="11"/>
      <c r="B863" s="12"/>
      <c r="C863" s="12"/>
      <c r="D863" s="12"/>
      <c r="E863" s="12"/>
      <c r="F863" s="12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</row>
    <row r="864" spans="1:66" ht="15.75">
      <c r="A864" s="11"/>
      <c r="B864" s="12"/>
      <c r="C864" s="12"/>
      <c r="D864" s="12"/>
      <c r="E864" s="12"/>
      <c r="F864" s="12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</row>
    <row r="865" spans="1:66" ht="15.75">
      <c r="A865" s="11"/>
      <c r="B865" s="12"/>
      <c r="C865" s="12"/>
      <c r="D865" s="12"/>
      <c r="E865" s="12"/>
      <c r="F865" s="12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</row>
    <row r="866" spans="1:66" ht="15.75">
      <c r="A866" s="11"/>
      <c r="B866" s="12"/>
      <c r="C866" s="12"/>
      <c r="D866" s="12"/>
      <c r="E866" s="12"/>
      <c r="F866" s="12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</row>
    <row r="867" spans="1:66" ht="15.75">
      <c r="A867" s="11"/>
      <c r="B867" s="12"/>
      <c r="C867" s="12"/>
      <c r="D867" s="12"/>
      <c r="E867" s="12"/>
      <c r="F867" s="12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</row>
    <row r="868" spans="1:66" ht="15.75">
      <c r="A868" s="11"/>
      <c r="B868" s="12"/>
      <c r="C868" s="12"/>
      <c r="D868" s="12"/>
      <c r="E868" s="12"/>
      <c r="F868" s="12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</row>
    <row r="869" spans="1:66" ht="15.75">
      <c r="A869" s="11"/>
      <c r="B869" s="12"/>
      <c r="C869" s="12"/>
      <c r="D869" s="12"/>
      <c r="E869" s="12"/>
      <c r="F869" s="12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</row>
    <row r="870" spans="1:66" ht="15.75">
      <c r="A870" s="11"/>
      <c r="B870" s="12"/>
      <c r="C870" s="12"/>
      <c r="D870" s="12"/>
      <c r="E870" s="12"/>
      <c r="F870" s="12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</row>
    <row r="871" spans="1:66" ht="15.75">
      <c r="A871" s="11"/>
      <c r="B871" s="12"/>
      <c r="C871" s="12"/>
      <c r="D871" s="12"/>
      <c r="E871" s="12"/>
      <c r="F871" s="12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</row>
    <row r="872" spans="1:66" ht="15.75">
      <c r="A872" s="11"/>
      <c r="B872" s="12"/>
      <c r="C872" s="12"/>
      <c r="D872" s="12"/>
      <c r="E872" s="12"/>
      <c r="F872" s="12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</row>
    <row r="873" spans="1:66" ht="15.75">
      <c r="A873" s="11"/>
      <c r="B873" s="12"/>
      <c r="C873" s="12"/>
      <c r="D873" s="12"/>
      <c r="E873" s="12"/>
      <c r="F873" s="12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</row>
    <row r="874" spans="1:66" ht="15.75">
      <c r="A874" s="11"/>
      <c r="B874" s="12"/>
      <c r="C874" s="12"/>
      <c r="D874" s="12"/>
      <c r="E874" s="12"/>
      <c r="F874" s="12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</row>
    <row r="875" spans="1:66" ht="15.75">
      <c r="A875" s="11"/>
      <c r="B875" s="12"/>
      <c r="C875" s="12"/>
      <c r="D875" s="12"/>
      <c r="E875" s="12"/>
      <c r="F875" s="12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</row>
    <row r="876" spans="1:66" ht="15.75">
      <c r="A876" s="11"/>
      <c r="B876" s="12"/>
      <c r="C876" s="12"/>
      <c r="D876" s="12"/>
      <c r="E876" s="12"/>
      <c r="F876" s="12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</row>
    <row r="877" spans="1:66" ht="15.75">
      <c r="A877" s="11"/>
      <c r="B877" s="12"/>
      <c r="C877" s="12"/>
      <c r="D877" s="12"/>
      <c r="E877" s="12"/>
      <c r="F877" s="12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</row>
    <row r="878" spans="1:66" ht="15.75">
      <c r="A878" s="11"/>
      <c r="B878" s="12"/>
      <c r="C878" s="12"/>
      <c r="D878" s="12"/>
      <c r="E878" s="12"/>
      <c r="F878" s="12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</row>
    <row r="879" spans="1:66" ht="15.75">
      <c r="A879" s="11"/>
      <c r="B879" s="12"/>
      <c r="C879" s="12"/>
      <c r="D879" s="12"/>
      <c r="E879" s="12"/>
      <c r="F879" s="12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</row>
    <row r="880" spans="1:66" ht="15.75">
      <c r="A880" s="11"/>
      <c r="B880" s="12"/>
      <c r="C880" s="12"/>
      <c r="D880" s="12"/>
      <c r="E880" s="12"/>
      <c r="F880" s="12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</row>
    <row r="881" spans="1:66" ht="15.75">
      <c r="A881" s="11"/>
      <c r="B881" s="12"/>
      <c r="C881" s="12"/>
      <c r="D881" s="12"/>
      <c r="E881" s="12"/>
      <c r="F881" s="12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</row>
    <row r="882" spans="1:66" ht="15.75">
      <c r="A882" s="11"/>
      <c r="B882" s="12"/>
      <c r="C882" s="12"/>
      <c r="D882" s="12"/>
      <c r="E882" s="12"/>
      <c r="F882" s="12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</row>
    <row r="883" spans="1:66" ht="15.75">
      <c r="A883" s="11"/>
      <c r="B883" s="12"/>
      <c r="C883" s="12"/>
      <c r="D883" s="12"/>
      <c r="E883" s="12"/>
      <c r="F883" s="12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</row>
    <row r="884" spans="1:66" ht="15.75">
      <c r="A884" s="11"/>
      <c r="B884" s="12"/>
      <c r="C884" s="12"/>
      <c r="D884" s="12"/>
      <c r="E884" s="12"/>
      <c r="F884" s="12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</row>
    <row r="885" spans="1:66" ht="15.75">
      <c r="A885" s="11"/>
      <c r="B885" s="12"/>
      <c r="C885" s="12"/>
      <c r="D885" s="12"/>
      <c r="E885" s="12"/>
      <c r="F885" s="12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</row>
    <row r="886" spans="1:66" ht="15.75">
      <c r="A886" s="11"/>
      <c r="B886" s="12"/>
      <c r="C886" s="12"/>
      <c r="D886" s="12"/>
      <c r="E886" s="12"/>
      <c r="F886" s="12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</row>
    <row r="887" spans="1:66" ht="15.75">
      <c r="A887" s="11"/>
      <c r="B887" s="12"/>
      <c r="C887" s="12"/>
      <c r="D887" s="12"/>
      <c r="E887" s="12"/>
      <c r="F887" s="12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</row>
    <row r="888" spans="1:66" ht="15.75">
      <c r="A888" s="11"/>
      <c r="B888" s="12"/>
      <c r="C888" s="12"/>
      <c r="D888" s="12"/>
      <c r="E888" s="12"/>
      <c r="F888" s="12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</row>
    <row r="889" spans="1:66" ht="15.75">
      <c r="A889" s="11"/>
      <c r="B889" s="12"/>
      <c r="C889" s="12"/>
      <c r="D889" s="12"/>
      <c r="E889" s="12"/>
      <c r="F889" s="12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</row>
    <row r="890" spans="1:66" ht="15.75">
      <c r="A890" s="11"/>
      <c r="B890" s="12"/>
      <c r="C890" s="12"/>
      <c r="D890" s="12"/>
      <c r="E890" s="12"/>
      <c r="F890" s="12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</row>
    <row r="891" spans="1:66" ht="15.75">
      <c r="A891" s="11"/>
      <c r="B891" s="12"/>
      <c r="C891" s="12"/>
      <c r="D891" s="12"/>
      <c r="E891" s="12"/>
      <c r="F891" s="12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</row>
    <row r="892" spans="1:66" ht="15.75">
      <c r="A892" s="11"/>
      <c r="B892" s="12"/>
      <c r="C892" s="12"/>
      <c r="D892" s="12"/>
      <c r="E892" s="12"/>
      <c r="F892" s="12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</row>
    <row r="893" spans="1:66" ht="15.75">
      <c r="A893" s="11"/>
      <c r="B893" s="12"/>
      <c r="C893" s="12"/>
      <c r="D893" s="12"/>
      <c r="E893" s="12"/>
      <c r="F893" s="12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</row>
    <row r="894" spans="1:66" ht="15.75">
      <c r="A894" s="11"/>
      <c r="B894" s="12"/>
      <c r="C894" s="12"/>
      <c r="D894" s="12"/>
      <c r="E894" s="12"/>
      <c r="F894" s="12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</row>
    <row r="895" spans="1:66" ht="15.75">
      <c r="A895" s="11"/>
      <c r="B895" s="12"/>
      <c r="C895" s="12"/>
      <c r="D895" s="12"/>
      <c r="E895" s="12"/>
      <c r="F895" s="12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</row>
    <row r="896" spans="1:66" ht="15.75">
      <c r="A896" s="11"/>
      <c r="B896" s="12"/>
      <c r="C896" s="12"/>
      <c r="D896" s="12"/>
      <c r="E896" s="12"/>
      <c r="F896" s="12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</row>
    <row r="897" spans="1:66" ht="15.75">
      <c r="A897" s="11"/>
      <c r="B897" s="12"/>
      <c r="C897" s="12"/>
      <c r="D897" s="12"/>
      <c r="E897" s="12"/>
      <c r="F897" s="12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</row>
    <row r="898" spans="1:66" ht="15.75">
      <c r="A898" s="11"/>
      <c r="B898" s="12"/>
      <c r="C898" s="12"/>
      <c r="D898" s="12"/>
      <c r="E898" s="12"/>
      <c r="F898" s="12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</row>
    <row r="899" spans="1:66" ht="15.75">
      <c r="A899" s="11"/>
      <c r="B899" s="12"/>
      <c r="C899" s="12"/>
      <c r="D899" s="12"/>
      <c r="E899" s="12"/>
      <c r="F899" s="12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</row>
    <row r="900" spans="1:66" ht="15.75">
      <c r="A900" s="11"/>
      <c r="B900" s="12"/>
      <c r="C900" s="12"/>
      <c r="D900" s="12"/>
      <c r="E900" s="12"/>
      <c r="F900" s="12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</row>
    <row r="901" spans="1:66" ht="15.75">
      <c r="A901" s="11"/>
      <c r="B901" s="12"/>
      <c r="C901" s="12"/>
      <c r="D901" s="12"/>
      <c r="E901" s="12"/>
      <c r="F901" s="12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</row>
    <row r="902" spans="1:66" ht="15.75">
      <c r="A902" s="11"/>
      <c r="B902" s="12"/>
      <c r="C902" s="12"/>
      <c r="D902" s="12"/>
      <c r="E902" s="12"/>
      <c r="F902" s="12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</row>
    <row r="903" spans="1:66" ht="15.75">
      <c r="A903" s="11"/>
      <c r="B903" s="12"/>
      <c r="C903" s="12"/>
      <c r="D903" s="12"/>
      <c r="E903" s="12"/>
      <c r="F903" s="12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</row>
    <row r="904" spans="1:66" ht="15.75">
      <c r="A904" s="11"/>
      <c r="B904" s="12"/>
      <c r="C904" s="12"/>
      <c r="D904" s="12"/>
      <c r="E904" s="12"/>
      <c r="F904" s="12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</row>
    <row r="905" spans="1:66" ht="15.75">
      <c r="A905" s="11"/>
      <c r="B905" s="12"/>
      <c r="C905" s="12"/>
      <c r="D905" s="12"/>
      <c r="E905" s="12"/>
      <c r="F905" s="12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</row>
    <row r="906" spans="1:66" ht="15.75">
      <c r="A906" s="11"/>
      <c r="B906" s="12"/>
      <c r="C906" s="12"/>
      <c r="D906" s="12"/>
      <c r="E906" s="12"/>
      <c r="F906" s="12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</row>
    <row r="907" spans="1:66" ht="15.75">
      <c r="A907" s="11"/>
      <c r="B907" s="12"/>
      <c r="C907" s="12"/>
      <c r="D907" s="12"/>
      <c r="E907" s="12"/>
      <c r="F907" s="12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</row>
    <row r="908" spans="1:66" ht="15.75">
      <c r="A908" s="11"/>
      <c r="B908" s="12"/>
      <c r="C908" s="12"/>
      <c r="D908" s="12"/>
      <c r="E908" s="12"/>
      <c r="F908" s="12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</row>
    <row r="909" spans="1:66" ht="15.75">
      <c r="A909" s="11"/>
      <c r="B909" s="12"/>
      <c r="C909" s="12"/>
      <c r="D909" s="12"/>
      <c r="E909" s="12"/>
      <c r="F909" s="12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</row>
    <row r="910" spans="1:66" ht="15.75">
      <c r="A910" s="11"/>
      <c r="B910" s="12"/>
      <c r="C910" s="12"/>
      <c r="D910" s="12"/>
      <c r="E910" s="12"/>
      <c r="F910" s="12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</row>
    <row r="911" spans="1:66" ht="15.75">
      <c r="A911" s="11"/>
      <c r="B911" s="12"/>
      <c r="C911" s="12"/>
      <c r="D911" s="12"/>
      <c r="E911" s="12"/>
      <c r="F911" s="12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</row>
    <row r="912" spans="1:66" ht="15.75">
      <c r="A912" s="11"/>
      <c r="B912" s="12"/>
      <c r="C912" s="12"/>
      <c r="D912" s="12"/>
      <c r="E912" s="12"/>
      <c r="F912" s="12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</row>
    <row r="913" spans="1:66" ht="15.75">
      <c r="A913" s="11"/>
      <c r="B913" s="12"/>
      <c r="C913" s="12"/>
      <c r="D913" s="12"/>
      <c r="E913" s="12"/>
      <c r="F913" s="12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</row>
    <row r="914" spans="1:66" ht="15.75">
      <c r="A914" s="11"/>
      <c r="B914" s="12"/>
      <c r="C914" s="12"/>
      <c r="D914" s="12"/>
      <c r="E914" s="12"/>
      <c r="F914" s="12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</row>
    <row r="915" spans="1:66" ht="15.75">
      <c r="A915" s="11"/>
      <c r="B915" s="12"/>
      <c r="C915" s="12"/>
      <c r="D915" s="12"/>
      <c r="E915" s="12"/>
      <c r="F915" s="12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</row>
    <row r="916" spans="1:66" ht="15.75">
      <c r="A916" s="11"/>
      <c r="B916" s="12"/>
      <c r="C916" s="12"/>
      <c r="D916" s="12"/>
      <c r="E916" s="12"/>
      <c r="F916" s="12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</row>
    <row r="917" spans="1:66" ht="15.75">
      <c r="A917" s="11"/>
      <c r="B917" s="12"/>
      <c r="C917" s="12"/>
      <c r="D917" s="12"/>
      <c r="E917" s="12"/>
      <c r="F917" s="12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</row>
    <row r="918" spans="1:66" ht="15.75">
      <c r="A918" s="11"/>
      <c r="B918" s="12"/>
      <c r="C918" s="12"/>
      <c r="D918" s="12"/>
      <c r="E918" s="12"/>
      <c r="F918" s="12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</row>
    <row r="919" spans="1:66" ht="15.75">
      <c r="A919" s="11"/>
      <c r="B919" s="12"/>
      <c r="C919" s="12"/>
      <c r="D919" s="12"/>
      <c r="E919" s="12"/>
      <c r="F919" s="12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</row>
    <row r="920" spans="1:66" ht="15.75">
      <c r="A920" s="11"/>
      <c r="B920" s="12"/>
      <c r="C920" s="12"/>
      <c r="D920" s="12"/>
      <c r="E920" s="12"/>
      <c r="F920" s="12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</row>
    <row r="921" spans="1:66" ht="15.75">
      <c r="A921" s="11"/>
      <c r="B921" s="12"/>
      <c r="C921" s="12"/>
      <c r="D921" s="12"/>
      <c r="E921" s="12"/>
      <c r="F921" s="12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</row>
    <row r="922" spans="1:66" ht="15.75">
      <c r="A922" s="11"/>
      <c r="B922" s="12"/>
      <c r="C922" s="12"/>
      <c r="D922" s="12"/>
      <c r="E922" s="12"/>
      <c r="F922" s="12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</row>
    <row r="923" spans="1:66" ht="15.75">
      <c r="A923" s="11"/>
      <c r="B923" s="12"/>
      <c r="C923" s="12"/>
      <c r="D923" s="12"/>
      <c r="E923" s="12"/>
      <c r="F923" s="12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</row>
    <row r="924" spans="1:66" ht="15.75">
      <c r="A924" s="11"/>
      <c r="B924" s="12"/>
      <c r="C924" s="12"/>
      <c r="D924" s="12"/>
      <c r="E924" s="12"/>
      <c r="F924" s="12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</row>
    <row r="925" spans="1:66" ht="15.75">
      <c r="A925" s="11"/>
      <c r="B925" s="12"/>
      <c r="C925" s="12"/>
      <c r="D925" s="12"/>
      <c r="E925" s="12"/>
      <c r="F925" s="12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</row>
    <row r="926" spans="1:66" ht="15.75">
      <c r="A926" s="11"/>
      <c r="B926" s="12"/>
      <c r="C926" s="12"/>
      <c r="D926" s="12"/>
      <c r="E926" s="12"/>
      <c r="F926" s="12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</row>
    <row r="927" spans="1:66" ht="15.75">
      <c r="A927" s="11"/>
      <c r="B927" s="12"/>
      <c r="C927" s="12"/>
      <c r="D927" s="12"/>
      <c r="E927" s="12"/>
      <c r="F927" s="12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</row>
    <row r="928" spans="1:66" ht="15.75">
      <c r="A928" s="11"/>
      <c r="B928" s="12"/>
      <c r="C928" s="12"/>
      <c r="D928" s="12"/>
      <c r="E928" s="12"/>
      <c r="F928" s="12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</row>
    <row r="929" spans="1:66" ht="15.75">
      <c r="A929" s="11"/>
      <c r="B929" s="12"/>
      <c r="C929" s="12"/>
      <c r="D929" s="12"/>
      <c r="E929" s="12"/>
      <c r="F929" s="12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</row>
    <row r="930" spans="1:66" ht="15.75">
      <c r="A930" s="11"/>
      <c r="B930" s="12"/>
      <c r="C930" s="12"/>
      <c r="D930" s="12"/>
      <c r="E930" s="12"/>
      <c r="F930" s="12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</row>
    <row r="931" spans="1:66" ht="15.75">
      <c r="A931" s="11"/>
      <c r="B931" s="12"/>
      <c r="C931" s="12"/>
      <c r="D931" s="12"/>
      <c r="E931" s="12"/>
      <c r="F931" s="12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</row>
    <row r="932" spans="1:66" ht="15.75">
      <c r="A932" s="11"/>
      <c r="B932" s="12"/>
      <c r="C932" s="12"/>
      <c r="D932" s="12"/>
      <c r="E932" s="12"/>
      <c r="F932" s="12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</row>
    <row r="933" spans="1:66" ht="15.75">
      <c r="A933" s="11"/>
      <c r="B933" s="12"/>
      <c r="C933" s="12"/>
      <c r="D933" s="12"/>
      <c r="E933" s="12"/>
      <c r="F933" s="12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</row>
    <row r="934" spans="1:66" ht="15.75">
      <c r="A934" s="11"/>
      <c r="B934" s="12"/>
      <c r="C934" s="12"/>
      <c r="D934" s="12"/>
      <c r="E934" s="12"/>
      <c r="F934" s="12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</row>
    <row r="935" spans="1:66" ht="15.75">
      <c r="A935" s="11"/>
      <c r="B935" s="12"/>
      <c r="C935" s="12"/>
      <c r="D935" s="12"/>
      <c r="E935" s="12"/>
      <c r="F935" s="12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</row>
    <row r="936" spans="1:66" ht="15.75">
      <c r="A936" s="11"/>
      <c r="B936" s="12"/>
      <c r="C936" s="12"/>
      <c r="D936" s="12"/>
      <c r="E936" s="12"/>
      <c r="F936" s="12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</row>
    <row r="937" spans="1:66" ht="15.75">
      <c r="A937" s="11"/>
      <c r="B937" s="12"/>
      <c r="C937" s="12"/>
      <c r="D937" s="12"/>
      <c r="E937" s="12"/>
      <c r="F937" s="12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</row>
    <row r="938" spans="1:66" ht="15.75">
      <c r="A938" s="11"/>
      <c r="B938" s="12"/>
      <c r="C938" s="12"/>
      <c r="D938" s="12"/>
      <c r="E938" s="12"/>
      <c r="F938" s="12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</row>
    <row r="939" spans="1:66" ht="15.75">
      <c r="A939" s="11"/>
      <c r="B939" s="12"/>
      <c r="C939" s="12"/>
      <c r="D939" s="12"/>
      <c r="E939" s="12"/>
      <c r="F939" s="12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</row>
    <row r="940" spans="1:66" ht="15.75">
      <c r="A940" s="11"/>
      <c r="B940" s="12"/>
      <c r="C940" s="12"/>
      <c r="D940" s="12"/>
      <c r="E940" s="12"/>
      <c r="F940" s="12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</row>
    <row r="941" spans="1:66" ht="15.75">
      <c r="A941" s="11"/>
      <c r="B941" s="12"/>
      <c r="C941" s="12"/>
      <c r="D941" s="12"/>
      <c r="E941" s="12"/>
      <c r="F941" s="12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</row>
    <row r="942" spans="1:66" ht="15.75">
      <c r="A942" s="11"/>
      <c r="B942" s="12"/>
      <c r="C942" s="12"/>
      <c r="D942" s="12"/>
      <c r="E942" s="12"/>
      <c r="F942" s="12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</row>
    <row r="943" spans="1:66" ht="15.75">
      <c r="A943" s="11"/>
      <c r="B943" s="12"/>
      <c r="C943" s="12"/>
      <c r="D943" s="12"/>
      <c r="E943" s="12"/>
      <c r="F943" s="12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</row>
    <row r="944" spans="1:66" ht="15.75">
      <c r="A944" s="11"/>
      <c r="B944" s="12"/>
      <c r="C944" s="12"/>
      <c r="D944" s="12"/>
      <c r="E944" s="12"/>
      <c r="F944" s="12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</row>
    <row r="945" spans="1:66" ht="15.75">
      <c r="A945" s="11"/>
      <c r="B945" s="12"/>
      <c r="C945" s="12"/>
      <c r="D945" s="12"/>
      <c r="E945" s="12"/>
      <c r="F945" s="12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</row>
    <row r="946" spans="1:66" ht="15.75">
      <c r="A946" s="11"/>
      <c r="B946" s="12"/>
      <c r="C946" s="12"/>
      <c r="D946" s="12"/>
      <c r="E946" s="12"/>
      <c r="F946" s="12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</row>
    <row r="947" spans="1:66" ht="15.75">
      <c r="A947" s="11"/>
      <c r="B947" s="12"/>
      <c r="C947" s="12"/>
      <c r="D947" s="12"/>
      <c r="E947" s="12"/>
      <c r="F947" s="12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</row>
    <row r="948" spans="1:66" ht="15.75">
      <c r="A948" s="11"/>
      <c r="B948" s="12"/>
      <c r="C948" s="12"/>
      <c r="D948" s="12"/>
      <c r="E948" s="12"/>
      <c r="F948" s="12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</row>
    <row r="949" spans="1:66" ht="15.75">
      <c r="A949" s="11"/>
      <c r="B949" s="12"/>
      <c r="C949" s="12"/>
      <c r="D949" s="12"/>
      <c r="E949" s="12"/>
      <c r="F949" s="12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</row>
    <row r="950" spans="1:66" ht="15.75">
      <c r="A950" s="11"/>
      <c r="B950" s="12"/>
      <c r="C950" s="12"/>
      <c r="D950" s="12"/>
      <c r="E950" s="12"/>
      <c r="F950" s="12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</row>
    <row r="951" spans="1:66" ht="15.75">
      <c r="A951" s="11"/>
      <c r="B951" s="12"/>
      <c r="C951" s="12"/>
      <c r="D951" s="12"/>
      <c r="E951" s="12"/>
      <c r="F951" s="12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</row>
    <row r="952" spans="1:66" ht="15.75">
      <c r="A952" s="11"/>
      <c r="B952" s="12"/>
      <c r="C952" s="12"/>
      <c r="D952" s="12"/>
      <c r="E952" s="12"/>
      <c r="F952" s="12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</row>
    <row r="953" spans="1:66" ht="15.75">
      <c r="A953" s="11"/>
      <c r="B953" s="12"/>
      <c r="C953" s="12"/>
      <c r="D953" s="12"/>
      <c r="E953" s="12"/>
      <c r="F953" s="12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</row>
    <row r="954" spans="1:66" ht="15.75">
      <c r="A954" s="11"/>
      <c r="B954" s="12"/>
      <c r="C954" s="12"/>
      <c r="D954" s="12"/>
      <c r="E954" s="12"/>
      <c r="F954" s="12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</row>
    <row r="955" spans="1:66" ht="15.75">
      <c r="A955" s="11"/>
      <c r="B955" s="12"/>
      <c r="C955" s="12"/>
      <c r="D955" s="12"/>
      <c r="E955" s="12"/>
      <c r="F955" s="12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</row>
    <row r="956" spans="1:66" ht="15.75">
      <c r="A956" s="11"/>
      <c r="B956" s="12"/>
      <c r="C956" s="12"/>
      <c r="D956" s="12"/>
      <c r="E956" s="12"/>
      <c r="F956" s="12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</row>
    <row r="957" spans="1:66" ht="15.75">
      <c r="A957" s="11"/>
      <c r="B957" s="12"/>
      <c r="C957" s="12"/>
      <c r="D957" s="12"/>
      <c r="E957" s="12"/>
      <c r="F957" s="12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</row>
    <row r="958" spans="1:66" ht="15.75">
      <c r="A958" s="11"/>
      <c r="B958" s="12"/>
      <c r="C958" s="12"/>
      <c r="D958" s="12"/>
      <c r="E958" s="12"/>
      <c r="F958" s="12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</row>
    <row r="959" spans="1:66" ht="15.75">
      <c r="A959" s="11"/>
      <c r="B959" s="12"/>
      <c r="C959" s="12"/>
      <c r="D959" s="12"/>
      <c r="E959" s="12"/>
      <c r="F959" s="12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</row>
    <row r="960" spans="1:66" ht="15.75">
      <c r="A960" s="11"/>
      <c r="B960" s="12"/>
      <c r="C960" s="12"/>
      <c r="D960" s="12"/>
      <c r="E960" s="12"/>
      <c r="F960" s="12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</row>
    <row r="961" spans="1:66" ht="15.75">
      <c r="A961" s="11"/>
      <c r="B961" s="12"/>
      <c r="C961" s="12"/>
      <c r="D961" s="12"/>
      <c r="E961" s="12"/>
      <c r="F961" s="12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</row>
    <row r="962" spans="1:66" ht="15.75">
      <c r="A962" s="11"/>
      <c r="B962" s="12"/>
      <c r="C962" s="12"/>
      <c r="D962" s="12"/>
      <c r="E962" s="12"/>
      <c r="F962" s="12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</row>
    <row r="963" spans="1:66" ht="15.75">
      <c r="A963" s="11"/>
      <c r="B963" s="12"/>
      <c r="C963" s="12"/>
      <c r="D963" s="12"/>
      <c r="E963" s="12"/>
      <c r="F963" s="12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</row>
    <row r="964" spans="1:66" ht="15.75">
      <c r="A964" s="11"/>
      <c r="B964" s="12"/>
      <c r="C964" s="12"/>
      <c r="D964" s="12"/>
      <c r="E964" s="12"/>
      <c r="F964" s="12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</row>
    <row r="965" spans="1:66" ht="15.75">
      <c r="A965" s="11"/>
      <c r="B965" s="12"/>
      <c r="C965" s="12"/>
      <c r="D965" s="12"/>
      <c r="E965" s="12"/>
      <c r="F965" s="12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</row>
    <row r="966" spans="1:66" ht="15.75">
      <c r="A966" s="11"/>
      <c r="B966" s="12"/>
      <c r="C966" s="12"/>
      <c r="D966" s="12"/>
      <c r="E966" s="12"/>
      <c r="F966" s="12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</row>
    <row r="967" spans="1:66" ht="15.75">
      <c r="A967" s="11"/>
      <c r="B967" s="12"/>
      <c r="C967" s="12"/>
      <c r="D967" s="12"/>
      <c r="E967" s="12"/>
      <c r="F967" s="12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</row>
    <row r="968" spans="1:66" ht="15.75">
      <c r="A968" s="11"/>
      <c r="B968" s="12"/>
      <c r="C968" s="12"/>
      <c r="D968" s="12"/>
      <c r="E968" s="12"/>
      <c r="F968" s="12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</row>
    <row r="969" spans="1:66" ht="15.75">
      <c r="A969" s="11"/>
      <c r="B969" s="12"/>
      <c r="C969" s="12"/>
      <c r="D969" s="12"/>
      <c r="E969" s="12"/>
      <c r="F969" s="12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</row>
    <row r="970" spans="1:66" ht="15.75">
      <c r="A970" s="11"/>
      <c r="B970" s="12"/>
      <c r="C970" s="12"/>
      <c r="D970" s="12"/>
      <c r="E970" s="12"/>
      <c r="F970" s="12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</row>
    <row r="971" spans="1:66" ht="15.75">
      <c r="A971" s="11"/>
      <c r="B971" s="12"/>
      <c r="C971" s="12"/>
      <c r="D971" s="12"/>
      <c r="E971" s="12"/>
      <c r="F971" s="12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</row>
    <row r="972" spans="1:66" ht="15.75">
      <c r="A972" s="11"/>
      <c r="B972" s="12"/>
      <c r="C972" s="12"/>
      <c r="D972" s="12"/>
      <c r="E972" s="12"/>
      <c r="F972" s="12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</row>
    <row r="973" spans="1:66" ht="15.75">
      <c r="A973" s="11"/>
      <c r="B973" s="12"/>
      <c r="C973" s="12"/>
      <c r="D973" s="12"/>
      <c r="E973" s="12"/>
      <c r="F973" s="12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</row>
    <row r="974" spans="1:66" ht="15.75">
      <c r="A974" s="11"/>
      <c r="B974" s="12"/>
      <c r="C974" s="12"/>
      <c r="D974" s="12"/>
      <c r="E974" s="12"/>
      <c r="F974" s="12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</row>
    <row r="975" spans="1:66" ht="15.75">
      <c r="A975" s="11"/>
      <c r="B975" s="12"/>
      <c r="C975" s="12"/>
      <c r="D975" s="12"/>
      <c r="E975" s="12"/>
      <c r="F975" s="12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</row>
    <row r="976" spans="1:66" ht="15.75">
      <c r="A976" s="11"/>
      <c r="B976" s="12"/>
      <c r="C976" s="12"/>
      <c r="D976" s="12"/>
      <c r="E976" s="12"/>
      <c r="F976" s="12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</row>
    <row r="977" spans="1:66" ht="15.75">
      <c r="A977" s="11"/>
      <c r="B977" s="12"/>
      <c r="C977" s="12"/>
      <c r="D977" s="12"/>
      <c r="E977" s="12"/>
      <c r="F977" s="12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</row>
    <row r="978" spans="1:66" ht="15.75">
      <c r="A978" s="11"/>
      <c r="B978" s="12"/>
      <c r="C978" s="12"/>
      <c r="D978" s="12"/>
      <c r="E978" s="12"/>
      <c r="F978" s="12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</row>
    <row r="979" spans="1:66" ht="15.75">
      <c r="A979" s="11"/>
      <c r="B979" s="12"/>
      <c r="C979" s="12"/>
      <c r="D979" s="12"/>
      <c r="E979" s="12"/>
      <c r="F979" s="12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</row>
    <row r="980" spans="1:66" ht="15.75">
      <c r="A980" s="11"/>
      <c r="B980" s="12"/>
      <c r="C980" s="12"/>
      <c r="D980" s="12"/>
      <c r="E980" s="12"/>
      <c r="F980" s="12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</row>
    <row r="981" spans="1:66" ht="15.75">
      <c r="A981" s="11"/>
      <c r="B981" s="12"/>
      <c r="C981" s="12"/>
      <c r="D981" s="12"/>
      <c r="E981" s="12"/>
      <c r="F981" s="12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</row>
    <row r="982" spans="1:66" ht="15.75">
      <c r="A982" s="11"/>
      <c r="B982" s="12"/>
      <c r="C982" s="12"/>
      <c r="D982" s="12"/>
      <c r="E982" s="12"/>
      <c r="F982" s="12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</row>
    <row r="983" spans="1:66" ht="15.75">
      <c r="A983" s="11"/>
      <c r="B983" s="12"/>
      <c r="C983" s="12"/>
      <c r="D983" s="12"/>
      <c r="E983" s="12"/>
      <c r="F983" s="12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</row>
    <row r="984" spans="1:66" ht="15.75">
      <c r="A984" s="11"/>
      <c r="B984" s="12"/>
      <c r="C984" s="12"/>
      <c r="D984" s="12"/>
      <c r="E984" s="12"/>
      <c r="F984" s="12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</row>
    <row r="985" spans="1:66" ht="15.75">
      <c r="A985" s="11"/>
      <c r="B985" s="12"/>
      <c r="C985" s="12"/>
      <c r="D985" s="12"/>
      <c r="E985" s="12"/>
      <c r="F985" s="12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</row>
    <row r="986" spans="1:66" ht="15.75">
      <c r="A986" s="11"/>
      <c r="B986" s="12"/>
      <c r="C986" s="12"/>
      <c r="D986" s="12"/>
      <c r="E986" s="12"/>
      <c r="F986" s="12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</row>
    <row r="987" spans="1:66" ht="15.75">
      <c r="A987" s="11"/>
      <c r="B987" s="12"/>
      <c r="C987" s="12"/>
      <c r="D987" s="12"/>
      <c r="E987" s="12"/>
      <c r="F987" s="12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</row>
    <row r="988" spans="1:66" ht="15.75">
      <c r="A988" s="11"/>
      <c r="B988" s="12"/>
      <c r="C988" s="12"/>
      <c r="D988" s="12"/>
      <c r="E988" s="12"/>
      <c r="F988" s="12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</row>
    <row r="989" spans="1:66" ht="15.75">
      <c r="A989" s="11"/>
      <c r="B989" s="12"/>
      <c r="C989" s="12"/>
      <c r="D989" s="12"/>
      <c r="E989" s="12"/>
      <c r="F989" s="12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</row>
    <row r="990" spans="1:66" ht="15.75">
      <c r="A990" s="11"/>
      <c r="B990" s="12"/>
      <c r="C990" s="12"/>
      <c r="D990" s="12"/>
      <c r="E990" s="12"/>
      <c r="F990" s="12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</row>
    <row r="991" spans="1:66" ht="15.75">
      <c r="A991" s="11"/>
      <c r="B991" s="12"/>
      <c r="C991" s="12"/>
      <c r="D991" s="12"/>
      <c r="E991" s="12"/>
      <c r="F991" s="12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</row>
    <row r="992" spans="1:66" ht="15.75">
      <c r="A992" s="11"/>
      <c r="B992" s="12"/>
      <c r="C992" s="12"/>
      <c r="D992" s="12"/>
      <c r="E992" s="12"/>
      <c r="F992" s="12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</row>
    <row r="993" spans="1:66" ht="15.75">
      <c r="A993" s="11"/>
      <c r="B993" s="12"/>
      <c r="C993" s="12"/>
      <c r="D993" s="12"/>
      <c r="E993" s="12"/>
      <c r="F993" s="12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</row>
    <row r="994" spans="1:66" ht="15.75">
      <c r="A994" s="11"/>
      <c r="B994" s="12"/>
      <c r="C994" s="12"/>
      <c r="D994" s="12"/>
      <c r="E994" s="12"/>
      <c r="F994" s="12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</row>
    <row r="995" spans="1:66" ht="15.75">
      <c r="A995" s="11"/>
      <c r="B995" s="12"/>
      <c r="C995" s="12"/>
      <c r="D995" s="12"/>
      <c r="E995" s="12"/>
      <c r="F995" s="12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</row>
    <row r="996" spans="1:66" ht="15.75">
      <c r="A996" s="11"/>
      <c r="B996" s="12"/>
      <c r="C996" s="12"/>
      <c r="D996" s="12"/>
      <c r="E996" s="12"/>
      <c r="F996" s="12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</row>
    <row r="997" spans="1:66" ht="15.75">
      <c r="A997" s="11"/>
      <c r="B997" s="12"/>
      <c r="C997" s="12"/>
      <c r="D997" s="12"/>
      <c r="E997" s="12"/>
      <c r="F997" s="12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</row>
    <row r="998" spans="1:66" ht="15.75">
      <c r="A998" s="11"/>
      <c r="B998" s="12"/>
      <c r="C998" s="12"/>
      <c r="D998" s="12"/>
      <c r="E998" s="12"/>
      <c r="F998" s="12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</row>
    <row r="999" spans="1:66" ht="15.75">
      <c r="A999" s="11"/>
      <c r="B999" s="12"/>
      <c r="C999" s="12"/>
      <c r="D999" s="12"/>
      <c r="E999" s="12"/>
      <c r="F999" s="12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</row>
    <row r="1000" spans="1:66" ht="15.75">
      <c r="A1000" s="11"/>
      <c r="B1000" s="12"/>
      <c r="C1000" s="12"/>
      <c r="D1000" s="12"/>
      <c r="E1000" s="12"/>
      <c r="F1000" s="12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</row>
  </sheetData>
  <mergeCells count="103">
    <mergeCell ref="B15:F15"/>
    <mergeCell ref="H15:R15"/>
    <mergeCell ref="AF15:AP15"/>
    <mergeCell ref="BD15:BN15"/>
    <mergeCell ref="H16:R16"/>
    <mergeCell ref="AF16:AP16"/>
    <mergeCell ref="BD16:BN16"/>
    <mergeCell ref="T20:AD20"/>
    <mergeCell ref="T21:AD21"/>
    <mergeCell ref="T15:AD15"/>
    <mergeCell ref="T16:AD16"/>
    <mergeCell ref="T17:AD17"/>
    <mergeCell ref="AF17:AP17"/>
    <mergeCell ref="T19:AD19"/>
    <mergeCell ref="AF19:AP19"/>
    <mergeCell ref="AF20:AP20"/>
    <mergeCell ref="AF21:AP21"/>
    <mergeCell ref="B16:F16"/>
    <mergeCell ref="B17:F17"/>
    <mergeCell ref="H17:R17"/>
    <mergeCell ref="B19:F19"/>
    <mergeCell ref="H19:R19"/>
    <mergeCell ref="AR15:BB15"/>
    <mergeCell ref="AR16:BB16"/>
    <mergeCell ref="B23:F23"/>
    <mergeCell ref="H23:R23"/>
    <mergeCell ref="T23:AD23"/>
    <mergeCell ref="AF23:AP23"/>
    <mergeCell ref="AR23:BB23"/>
    <mergeCell ref="BD23:BN23"/>
    <mergeCell ref="T24:AD24"/>
    <mergeCell ref="T25:AD25"/>
    <mergeCell ref="H20:R20"/>
    <mergeCell ref="H21:R21"/>
    <mergeCell ref="B20:F20"/>
    <mergeCell ref="B21:F21"/>
    <mergeCell ref="AR20:BB20"/>
    <mergeCell ref="AR21:BB21"/>
    <mergeCell ref="AR24:BB24"/>
    <mergeCell ref="AR25:BB25"/>
    <mergeCell ref="B24:F24"/>
    <mergeCell ref="H24:R24"/>
    <mergeCell ref="AF24:AP24"/>
    <mergeCell ref="BD24:BN24"/>
    <mergeCell ref="B25:F25"/>
    <mergeCell ref="H25:R25"/>
    <mergeCell ref="AF25:AP25"/>
    <mergeCell ref="BD25:BN25"/>
    <mergeCell ref="AR17:BB17"/>
    <mergeCell ref="BD17:BN17"/>
    <mergeCell ref="AR19:BB19"/>
    <mergeCell ref="BD19:BN19"/>
    <mergeCell ref="BD20:BN20"/>
    <mergeCell ref="BD21:BN21"/>
    <mergeCell ref="T13:AD13"/>
    <mergeCell ref="AR11:BB11"/>
    <mergeCell ref="AR12:BB12"/>
    <mergeCell ref="AR13:BB13"/>
    <mergeCell ref="B13:F13"/>
    <mergeCell ref="H13:R13"/>
    <mergeCell ref="AF12:AP12"/>
    <mergeCell ref="AF13:AP13"/>
    <mergeCell ref="BD12:BN12"/>
    <mergeCell ref="BD13:BN13"/>
    <mergeCell ref="H11:R11"/>
    <mergeCell ref="H12:R12"/>
    <mergeCell ref="B11:F11"/>
    <mergeCell ref="B12:F12"/>
    <mergeCell ref="B6:F6"/>
    <mergeCell ref="H6:R6"/>
    <mergeCell ref="AF6:AP6"/>
    <mergeCell ref="BD6:BN6"/>
    <mergeCell ref="H7:R7"/>
    <mergeCell ref="AF7:AP7"/>
    <mergeCell ref="BD7:BN7"/>
    <mergeCell ref="T11:AD11"/>
    <mergeCell ref="T12:AD12"/>
    <mergeCell ref="B7:F7"/>
    <mergeCell ref="B8:F8"/>
    <mergeCell ref="H8:R8"/>
    <mergeCell ref="B10:F10"/>
    <mergeCell ref="H10:R10"/>
    <mergeCell ref="BD8:BN8"/>
    <mergeCell ref="AR10:BB10"/>
    <mergeCell ref="BD10:BN10"/>
    <mergeCell ref="BD11:BN11"/>
    <mergeCell ref="T8:AD8"/>
    <mergeCell ref="AF8:AP8"/>
    <mergeCell ref="T10:AD10"/>
    <mergeCell ref="AF10:AP10"/>
    <mergeCell ref="AF11:AP11"/>
    <mergeCell ref="AR8:BB8"/>
    <mergeCell ref="H2:V4"/>
    <mergeCell ref="Y2:AD2"/>
    <mergeCell ref="AF2:AW2"/>
    <mergeCell ref="Y3:AD3"/>
    <mergeCell ref="AF3:AW3"/>
    <mergeCell ref="Y4:AD4"/>
    <mergeCell ref="AF4:AW4"/>
    <mergeCell ref="T6:AD6"/>
    <mergeCell ref="T7:AD7"/>
    <mergeCell ref="AR6:BB6"/>
    <mergeCell ref="AR7:BB7"/>
  </mergeCells>
  <pageMargins left="0.25" right="0.25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F7F7F"/>
    <pageSetUpPr fitToPage="1"/>
  </sheetPr>
  <dimension ref="A1:BO1000"/>
  <sheetViews>
    <sheetView showGridLines="0" topLeftCell="A40" workbookViewId="0">
      <selection activeCell="AF2" sqref="AF2:AW2"/>
    </sheetView>
  </sheetViews>
  <sheetFormatPr baseColWidth="10" defaultColWidth="14.42578125" defaultRowHeight="15" customHeight="1"/>
  <cols>
    <col min="1" max="67" width="3.42578125" customWidth="1"/>
  </cols>
  <sheetData>
    <row r="1" spans="1:67" ht="14.25" customHeight="1">
      <c r="A1" s="11"/>
      <c r="B1" s="20"/>
      <c r="C1" s="20"/>
      <c r="D1" s="20"/>
      <c r="E1" s="20"/>
      <c r="F1" s="20"/>
      <c r="G1" s="20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</row>
    <row r="2" spans="1:67" ht="14.25" customHeight="1">
      <c r="A2" s="11"/>
      <c r="B2" s="20"/>
      <c r="C2" s="20"/>
      <c r="D2" s="20"/>
      <c r="E2" s="152" t="s">
        <v>0</v>
      </c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153">
        <f>+Brujula!V3</f>
        <v>2024</v>
      </c>
      <c r="T2" s="39"/>
      <c r="U2" s="39"/>
      <c r="V2" s="39"/>
      <c r="W2" s="39"/>
      <c r="X2" s="11"/>
      <c r="Y2" s="140" t="s">
        <v>341</v>
      </c>
      <c r="Z2" s="141"/>
      <c r="AA2" s="141"/>
      <c r="AB2" s="141"/>
      <c r="AC2" s="141"/>
      <c r="AD2" s="142"/>
      <c r="AE2" s="15"/>
      <c r="AF2" s="143" t="str">
        <f>Inicio!H5</f>
        <v>Alumna Funval</v>
      </c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2"/>
      <c r="AX2" s="16"/>
      <c r="AY2" s="16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</row>
    <row r="3" spans="1:67" ht="14.25" customHeight="1">
      <c r="A3" s="11"/>
      <c r="B3" s="20"/>
      <c r="C3" s="20"/>
      <c r="D3" s="20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11"/>
      <c r="Y3" s="140" t="s">
        <v>2</v>
      </c>
      <c r="Z3" s="141"/>
      <c r="AA3" s="141"/>
      <c r="AB3" s="141"/>
      <c r="AC3" s="141"/>
      <c r="AD3" s="142"/>
      <c r="AE3" s="15"/>
      <c r="AF3" s="143" t="str">
        <f>Inicio!H8</f>
        <v>Ingles para call center</v>
      </c>
      <c r="AG3" s="141"/>
      <c r="AH3" s="141"/>
      <c r="AI3" s="141"/>
      <c r="AJ3" s="141"/>
      <c r="AK3" s="141"/>
      <c r="AL3" s="141"/>
      <c r="AM3" s="141"/>
      <c r="AN3" s="141"/>
      <c r="AO3" s="141"/>
      <c r="AP3" s="141"/>
      <c r="AQ3" s="141"/>
      <c r="AR3" s="141"/>
      <c r="AS3" s="141"/>
      <c r="AT3" s="141"/>
      <c r="AU3" s="141"/>
      <c r="AV3" s="141"/>
      <c r="AW3" s="142"/>
      <c r="AX3" s="16"/>
      <c r="AY3" s="16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</row>
    <row r="4" spans="1:67" ht="14.25" customHeight="1">
      <c r="A4" s="11"/>
      <c r="B4" s="20"/>
      <c r="C4" s="20"/>
      <c r="D4" s="20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11"/>
      <c r="Y4" s="140" t="s">
        <v>4</v>
      </c>
      <c r="Z4" s="141"/>
      <c r="AA4" s="141"/>
      <c r="AB4" s="141"/>
      <c r="AC4" s="141"/>
      <c r="AD4" s="142"/>
      <c r="AE4" s="15"/>
      <c r="AF4" s="143" t="str">
        <f>Inicio!H11</f>
        <v>Ecuador</v>
      </c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141"/>
      <c r="AR4" s="141"/>
      <c r="AS4" s="141"/>
      <c r="AT4" s="141"/>
      <c r="AU4" s="141"/>
      <c r="AV4" s="141"/>
      <c r="AW4" s="142"/>
      <c r="AX4" s="16"/>
      <c r="AY4" s="16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</row>
    <row r="5" spans="1:67" ht="18" customHeight="1">
      <c r="A5" s="11"/>
      <c r="B5" s="20"/>
      <c r="C5" s="20"/>
      <c r="D5" s="20"/>
      <c r="E5" s="20"/>
      <c r="F5" s="20"/>
      <c r="G5" s="21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</row>
    <row r="6" spans="1:67" ht="21" customHeight="1">
      <c r="A6" s="17"/>
      <c r="B6" s="20"/>
      <c r="C6" s="20"/>
      <c r="D6" s="20"/>
      <c r="E6" s="20"/>
      <c r="F6" s="20"/>
      <c r="G6" s="20"/>
      <c r="H6" s="11"/>
      <c r="I6" s="150" t="s">
        <v>11</v>
      </c>
      <c r="J6" s="131"/>
      <c r="K6" s="131"/>
      <c r="L6" s="131"/>
      <c r="M6" s="131"/>
      <c r="N6" s="131"/>
      <c r="O6" s="131"/>
      <c r="P6" s="131"/>
      <c r="Q6" s="131"/>
      <c r="R6" s="131"/>
      <c r="S6" s="149"/>
      <c r="T6" s="18"/>
      <c r="U6" s="150" t="s">
        <v>22</v>
      </c>
      <c r="V6" s="131"/>
      <c r="W6" s="131"/>
      <c r="X6" s="131"/>
      <c r="Y6" s="131"/>
      <c r="Z6" s="131"/>
      <c r="AA6" s="131"/>
      <c r="AB6" s="131"/>
      <c r="AC6" s="131"/>
      <c r="AD6" s="131"/>
      <c r="AE6" s="149"/>
      <c r="AF6" s="18"/>
      <c r="AG6" s="150" t="s">
        <v>18</v>
      </c>
      <c r="AH6" s="131"/>
      <c r="AI6" s="131"/>
      <c r="AJ6" s="131"/>
      <c r="AK6" s="131"/>
      <c r="AL6" s="131"/>
      <c r="AM6" s="131"/>
      <c r="AN6" s="131"/>
      <c r="AO6" s="131"/>
      <c r="AP6" s="131"/>
      <c r="AQ6" s="149"/>
      <c r="AR6" s="18"/>
      <c r="AS6" s="150" t="s">
        <v>7</v>
      </c>
      <c r="AT6" s="131"/>
      <c r="AU6" s="131"/>
      <c r="AV6" s="131"/>
      <c r="AW6" s="131"/>
      <c r="AX6" s="131"/>
      <c r="AY6" s="131"/>
      <c r="AZ6" s="131"/>
      <c r="BA6" s="131"/>
      <c r="BB6" s="131"/>
      <c r="BC6" s="149"/>
      <c r="BD6" s="18"/>
      <c r="BE6" s="150" t="s">
        <v>25</v>
      </c>
      <c r="BF6" s="131"/>
      <c r="BG6" s="131"/>
      <c r="BH6" s="131"/>
      <c r="BI6" s="131"/>
      <c r="BJ6" s="131"/>
      <c r="BK6" s="131"/>
      <c r="BL6" s="131"/>
      <c r="BM6" s="131"/>
      <c r="BN6" s="131"/>
      <c r="BO6" s="149"/>
    </row>
    <row r="7" spans="1:67" ht="18" customHeight="1">
      <c r="A7" s="11"/>
      <c r="B7" s="20"/>
      <c r="C7" s="20"/>
      <c r="D7" s="20"/>
      <c r="E7" s="20"/>
      <c r="F7" s="20"/>
      <c r="G7" s="21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</row>
    <row r="8" spans="1:67" ht="16.5" customHeight="1">
      <c r="A8" s="20"/>
      <c r="B8" s="20"/>
      <c r="C8" s="20"/>
      <c r="D8" s="20"/>
      <c r="E8" s="20"/>
      <c r="F8" s="20"/>
      <c r="G8" s="20"/>
      <c r="H8" s="22"/>
      <c r="I8" s="148" t="s">
        <v>96</v>
      </c>
      <c r="J8" s="131"/>
      <c r="K8" s="131"/>
      <c r="L8" s="131"/>
      <c r="M8" s="131"/>
      <c r="N8" s="131"/>
      <c r="O8" s="131"/>
      <c r="P8" s="131"/>
      <c r="Q8" s="131"/>
      <c r="R8" s="131"/>
      <c r="S8" s="149"/>
      <c r="T8" s="22"/>
      <c r="U8" s="148" t="s">
        <v>229</v>
      </c>
      <c r="V8" s="131"/>
      <c r="W8" s="131"/>
      <c r="X8" s="131"/>
      <c r="Y8" s="131"/>
      <c r="Z8" s="131"/>
      <c r="AA8" s="131"/>
      <c r="AB8" s="131"/>
      <c r="AC8" s="131"/>
      <c r="AD8" s="131"/>
      <c r="AE8" s="149"/>
      <c r="AF8" s="22"/>
      <c r="AG8" s="148" t="s">
        <v>172</v>
      </c>
      <c r="AH8" s="131"/>
      <c r="AI8" s="131"/>
      <c r="AJ8" s="131"/>
      <c r="AK8" s="131"/>
      <c r="AL8" s="131"/>
      <c r="AM8" s="131"/>
      <c r="AN8" s="131"/>
      <c r="AO8" s="131"/>
      <c r="AP8" s="131"/>
      <c r="AQ8" s="149"/>
      <c r="AR8" s="22"/>
      <c r="AS8" s="148" t="s">
        <v>31</v>
      </c>
      <c r="AT8" s="131"/>
      <c r="AU8" s="131"/>
      <c r="AV8" s="131"/>
      <c r="AW8" s="131"/>
      <c r="AX8" s="131"/>
      <c r="AY8" s="131"/>
      <c r="AZ8" s="131"/>
      <c r="BA8" s="131"/>
      <c r="BB8" s="131"/>
      <c r="BC8" s="149"/>
      <c r="BD8" s="22"/>
      <c r="BE8" s="148" t="s">
        <v>25</v>
      </c>
      <c r="BF8" s="131"/>
      <c r="BG8" s="131"/>
      <c r="BH8" s="131"/>
      <c r="BI8" s="131"/>
      <c r="BJ8" s="131"/>
      <c r="BK8" s="131"/>
      <c r="BL8" s="131"/>
      <c r="BM8" s="131"/>
      <c r="BN8" s="131"/>
      <c r="BO8" s="149"/>
    </row>
    <row r="9" spans="1:67" ht="9" customHeight="1">
      <c r="A9" s="11"/>
      <c r="B9" s="20"/>
      <c r="C9" s="20"/>
      <c r="D9" s="20"/>
      <c r="E9" s="20"/>
      <c r="F9" s="20"/>
      <c r="G9" s="20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</row>
    <row r="10" spans="1:67" ht="24" customHeight="1">
      <c r="A10" s="155"/>
      <c r="B10" s="154" t="s">
        <v>32</v>
      </c>
      <c r="C10" s="141"/>
      <c r="D10" s="141"/>
      <c r="E10" s="141"/>
      <c r="F10" s="141"/>
      <c r="G10" s="142"/>
      <c r="H10" s="11"/>
      <c r="I10" s="147" t="str">
        <f>Familiar!K7</f>
        <v>Estoy conociendo jovenes por medio de citas cada semana. Y hago de mi vida social una prioridad para prepararme para mi Exaltación.</v>
      </c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23"/>
      <c r="U10" s="147" t="str">
        <f>Laboral!K7</f>
        <v xml:space="preserve">Yo ayudo de manera positiva a la solucion de problemas cada dia de trabajo. Y Cumplo metas y objetivos planteados.
</v>
      </c>
      <c r="V10" s="116"/>
      <c r="W10" s="116"/>
      <c r="X10" s="116"/>
      <c r="Y10" s="116"/>
      <c r="Z10" s="116"/>
      <c r="AA10" s="116"/>
      <c r="AB10" s="116"/>
      <c r="AC10" s="116"/>
      <c r="AD10" s="116"/>
      <c r="AE10" s="117"/>
      <c r="AF10" s="23"/>
      <c r="AG10" s="147" t="str">
        <f>Intelectual!K7</f>
        <v>Estudio un nuevo idioma por medio de un Programa intensivo FUNVAL.  Soy una buena alumna 9/10.</v>
      </c>
      <c r="AH10" s="116"/>
      <c r="AI10" s="116"/>
      <c r="AJ10" s="116"/>
      <c r="AK10" s="116"/>
      <c r="AL10" s="116"/>
      <c r="AM10" s="116"/>
      <c r="AN10" s="116"/>
      <c r="AO10" s="116"/>
      <c r="AP10" s="116"/>
      <c r="AQ10" s="117"/>
      <c r="AR10" s="23"/>
      <c r="AS10" s="147" t="str">
        <f>Espiritual!K7</f>
        <v xml:space="preserve">Yo alimento mi testimonio escudriñando las escrituras, cada dia por 40 minutos.
</v>
      </c>
      <c r="AT10" s="116"/>
      <c r="AU10" s="116"/>
      <c r="AV10" s="116"/>
      <c r="AW10" s="116"/>
      <c r="AX10" s="116"/>
      <c r="AY10" s="116"/>
      <c r="AZ10" s="116"/>
      <c r="BA10" s="116"/>
      <c r="BB10" s="116"/>
      <c r="BC10" s="117"/>
      <c r="BD10" s="23"/>
      <c r="BE10" s="147" t="str">
        <f>Fisico!K7</f>
        <v xml:space="preserve">Yo salgo a caminar por 30 min con mi perro cada dia. Para mejorar mi salud y apoyar las actividades deportivas de mi comunidad.
</v>
      </c>
      <c r="BF10" s="116"/>
      <c r="BG10" s="116"/>
      <c r="BH10" s="116"/>
      <c r="BI10" s="116"/>
      <c r="BJ10" s="116"/>
      <c r="BK10" s="116"/>
      <c r="BL10" s="116"/>
      <c r="BM10" s="116"/>
      <c r="BN10" s="116"/>
      <c r="BO10" s="117"/>
    </row>
    <row r="11" spans="1:67" ht="24" customHeight="1">
      <c r="A11" s="39"/>
      <c r="B11" s="154" t="s">
        <v>33</v>
      </c>
      <c r="C11" s="141"/>
      <c r="D11" s="141"/>
      <c r="E11" s="141"/>
      <c r="F11" s="141"/>
      <c r="G11" s="142"/>
      <c r="H11" s="11"/>
      <c r="I11" s="147" t="str">
        <f>Familiar!K8</f>
        <v>Estoy cdando la oportunidad de conocer jovenes</v>
      </c>
      <c r="J11" s="116"/>
      <c r="K11" s="116"/>
      <c r="L11" s="116"/>
      <c r="M11" s="116"/>
      <c r="N11" s="116"/>
      <c r="O11" s="116"/>
      <c r="P11" s="116"/>
      <c r="Q11" s="116"/>
      <c r="R11" s="116"/>
      <c r="S11" s="117"/>
      <c r="T11" s="24"/>
      <c r="U11" s="147" t="str">
        <f>Laboral!K8</f>
        <v>Me gusta pensar de maner positiva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7"/>
      <c r="AF11" s="24"/>
      <c r="AG11" s="147" t="str">
        <f>Intelectual!K8</f>
        <v>Es el idioma de la restauracion</v>
      </c>
      <c r="AH11" s="116"/>
      <c r="AI11" s="116"/>
      <c r="AJ11" s="116"/>
      <c r="AK11" s="116"/>
      <c r="AL11" s="116"/>
      <c r="AM11" s="116"/>
      <c r="AN11" s="116"/>
      <c r="AO11" s="116"/>
      <c r="AP11" s="116"/>
      <c r="AQ11" s="117"/>
      <c r="AR11" s="24"/>
      <c r="AS11" s="147" t="str">
        <f>Espiritual!K8</f>
        <v>Es lo que me me permite alimentar mi fe</v>
      </c>
      <c r="AT11" s="116"/>
      <c r="AU11" s="116"/>
      <c r="AV11" s="116"/>
      <c r="AW11" s="116"/>
      <c r="AX11" s="116"/>
      <c r="AY11" s="116"/>
      <c r="AZ11" s="116"/>
      <c r="BA11" s="116"/>
      <c r="BB11" s="116"/>
      <c r="BC11" s="117"/>
      <c r="BD11" s="24"/>
      <c r="BE11" s="147" t="str">
        <f>Fisico!K8</f>
        <v xml:space="preserve">quiero tener una mejor relacion con el y darle mas de mi tiempo </v>
      </c>
      <c r="BF11" s="116"/>
      <c r="BG11" s="116"/>
      <c r="BH11" s="116"/>
      <c r="BI11" s="116"/>
      <c r="BJ11" s="116"/>
      <c r="BK11" s="116"/>
      <c r="BL11" s="116"/>
      <c r="BM11" s="116"/>
      <c r="BN11" s="116"/>
      <c r="BO11" s="117"/>
    </row>
    <row r="12" spans="1:67" ht="24" customHeight="1">
      <c r="A12" s="39"/>
      <c r="B12" s="154" t="s">
        <v>39</v>
      </c>
      <c r="C12" s="141"/>
      <c r="D12" s="141"/>
      <c r="E12" s="141"/>
      <c r="F12" s="141"/>
      <c r="G12" s="142"/>
      <c r="H12" s="11"/>
      <c r="I12" s="147" t="str">
        <f>Familiar!K9</f>
        <v>Por medio de citas grupales</v>
      </c>
      <c r="J12" s="116"/>
      <c r="K12" s="116"/>
      <c r="L12" s="116"/>
      <c r="M12" s="116"/>
      <c r="N12" s="116"/>
      <c r="O12" s="116"/>
      <c r="P12" s="116"/>
      <c r="Q12" s="116"/>
      <c r="R12" s="116"/>
      <c r="S12" s="117"/>
      <c r="T12" s="24"/>
      <c r="U12" s="147" t="str">
        <f>Laboral!K9</f>
        <v>Siendo optimista</v>
      </c>
      <c r="V12" s="116"/>
      <c r="W12" s="116"/>
      <c r="X12" s="116"/>
      <c r="Y12" s="116"/>
      <c r="Z12" s="116"/>
      <c r="AA12" s="116"/>
      <c r="AB12" s="116"/>
      <c r="AC12" s="116"/>
      <c r="AD12" s="116"/>
      <c r="AE12" s="117"/>
      <c r="AF12" s="24"/>
      <c r="AG12" s="147" t="str">
        <f>Intelectual!K9</f>
        <v>Practicando</v>
      </c>
      <c r="AH12" s="116"/>
      <c r="AI12" s="116"/>
      <c r="AJ12" s="116"/>
      <c r="AK12" s="116"/>
      <c r="AL12" s="116"/>
      <c r="AM12" s="116"/>
      <c r="AN12" s="116"/>
      <c r="AO12" s="116"/>
      <c r="AP12" s="116"/>
      <c r="AQ12" s="117"/>
      <c r="AR12" s="24"/>
      <c r="AS12" s="147" t="str">
        <f>Espiritual!K9</f>
        <v>Estudio las escrituras, en especial el LDM</v>
      </c>
      <c r="AT12" s="116"/>
      <c r="AU12" s="116"/>
      <c r="AV12" s="116"/>
      <c r="AW12" s="116"/>
      <c r="AX12" s="116"/>
      <c r="AY12" s="116"/>
      <c r="AZ12" s="116"/>
      <c r="BA12" s="116"/>
      <c r="BB12" s="116"/>
      <c r="BC12" s="117"/>
      <c r="BD12" s="24"/>
      <c r="BE12" s="147" t="str">
        <f>Fisico!K9</f>
        <v xml:space="preserve">tomare un tiempo de mis mañanas </v>
      </c>
      <c r="BF12" s="116"/>
      <c r="BG12" s="116"/>
      <c r="BH12" s="116"/>
      <c r="BI12" s="116"/>
      <c r="BJ12" s="116"/>
      <c r="BK12" s="116"/>
      <c r="BL12" s="116"/>
      <c r="BM12" s="116"/>
      <c r="BN12" s="116"/>
      <c r="BO12" s="117"/>
    </row>
    <row r="13" spans="1:67" ht="24" customHeight="1">
      <c r="A13" s="39"/>
      <c r="B13" s="154" t="s">
        <v>45</v>
      </c>
      <c r="C13" s="141"/>
      <c r="D13" s="141"/>
      <c r="E13" s="141"/>
      <c r="F13" s="141"/>
      <c r="G13" s="142"/>
      <c r="H13" s="11"/>
      <c r="I13" s="147" t="str">
        <f>Familiar!K10</f>
        <v>Ya empece</v>
      </c>
      <c r="J13" s="116"/>
      <c r="K13" s="116"/>
      <c r="L13" s="116"/>
      <c r="M13" s="116"/>
      <c r="N13" s="116"/>
      <c r="O13" s="116"/>
      <c r="P13" s="116"/>
      <c r="Q13" s="116"/>
      <c r="R13" s="116"/>
      <c r="S13" s="117"/>
      <c r="T13" s="24"/>
      <c r="U13" s="147" t="str">
        <f>Laboral!K10</f>
        <v>Desde ya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7"/>
      <c r="AF13" s="24"/>
      <c r="AG13" s="147" t="str">
        <f>Intelectual!K10</f>
        <v>Ya empece</v>
      </c>
      <c r="AH13" s="116"/>
      <c r="AI13" s="116"/>
      <c r="AJ13" s="116"/>
      <c r="AK13" s="116"/>
      <c r="AL13" s="116"/>
      <c r="AM13" s="116"/>
      <c r="AN13" s="116"/>
      <c r="AO13" s="116"/>
      <c r="AP13" s="116"/>
      <c r="AQ13" s="117"/>
      <c r="AR13" s="24"/>
      <c r="AS13" s="147" t="str">
        <f>Espiritual!K10</f>
        <v>Empezando esta semana</v>
      </c>
      <c r="AT13" s="116"/>
      <c r="AU13" s="116"/>
      <c r="AV13" s="116"/>
      <c r="AW13" s="116"/>
      <c r="AX13" s="116"/>
      <c r="AY13" s="116"/>
      <c r="AZ13" s="116"/>
      <c r="BA13" s="116"/>
      <c r="BB13" s="116"/>
      <c r="BC13" s="117"/>
      <c r="BD13" s="24"/>
      <c r="BE13" s="147" t="str">
        <f>Fisico!K10</f>
        <v xml:space="preserve">en las mañanas </v>
      </c>
      <c r="BF13" s="116"/>
      <c r="BG13" s="116"/>
      <c r="BH13" s="116"/>
      <c r="BI13" s="116"/>
      <c r="BJ13" s="116"/>
      <c r="BK13" s="116"/>
      <c r="BL13" s="116"/>
      <c r="BM13" s="116"/>
      <c r="BN13" s="116"/>
      <c r="BO13" s="117"/>
    </row>
    <row r="14" spans="1:67" ht="24" customHeight="1">
      <c r="A14" s="39"/>
      <c r="B14" s="154" t="s">
        <v>49</v>
      </c>
      <c r="C14" s="141"/>
      <c r="D14" s="141"/>
      <c r="E14" s="141"/>
      <c r="F14" s="141"/>
      <c r="G14" s="142"/>
      <c r="H14" s="11"/>
      <c r="I14" s="147" t="str">
        <f>Familiar!K11</f>
        <v>En lugares recurrentes</v>
      </c>
      <c r="J14" s="116"/>
      <c r="K14" s="116"/>
      <c r="L14" s="116"/>
      <c r="M14" s="116"/>
      <c r="N14" s="116"/>
      <c r="O14" s="116"/>
      <c r="P14" s="116"/>
      <c r="Q14" s="116"/>
      <c r="R14" s="116"/>
      <c r="S14" s="117"/>
      <c r="T14" s="24"/>
      <c r="U14" s="147" t="str">
        <f>Laboral!K11</f>
        <v>En mi trabajo</v>
      </c>
      <c r="V14" s="116"/>
      <c r="W14" s="116"/>
      <c r="X14" s="116"/>
      <c r="Y14" s="116"/>
      <c r="Z14" s="116"/>
      <c r="AA14" s="116"/>
      <c r="AB14" s="116"/>
      <c r="AC14" s="116"/>
      <c r="AD14" s="116"/>
      <c r="AE14" s="117"/>
      <c r="AF14" s="24"/>
      <c r="AG14" s="147" t="str">
        <f>Intelectual!K11</f>
        <v>Funval</v>
      </c>
      <c r="AH14" s="116"/>
      <c r="AI14" s="116"/>
      <c r="AJ14" s="116"/>
      <c r="AK14" s="116"/>
      <c r="AL14" s="116"/>
      <c r="AM14" s="116"/>
      <c r="AN14" s="116"/>
      <c r="AO14" s="116"/>
      <c r="AP14" s="116"/>
      <c r="AQ14" s="117"/>
      <c r="AR14" s="24"/>
      <c r="AS14" s="147" t="str">
        <f>Espiritual!K11</f>
        <v>En mi casa</v>
      </c>
      <c r="AT14" s="116"/>
      <c r="AU14" s="116"/>
      <c r="AV14" s="116"/>
      <c r="AW14" s="116"/>
      <c r="AX14" s="116"/>
      <c r="AY14" s="116"/>
      <c r="AZ14" s="116"/>
      <c r="BA14" s="116"/>
      <c r="BB14" s="116"/>
      <c r="BC14" s="117"/>
      <c r="BD14" s="24"/>
      <c r="BE14" s="147" t="str">
        <f>Fisico!K11</f>
        <v>en mi vecindad</v>
      </c>
      <c r="BF14" s="116"/>
      <c r="BG14" s="116"/>
      <c r="BH14" s="116"/>
      <c r="BI14" s="116"/>
      <c r="BJ14" s="116"/>
      <c r="BK14" s="116"/>
      <c r="BL14" s="116"/>
      <c r="BM14" s="116"/>
      <c r="BN14" s="116"/>
      <c r="BO14" s="117"/>
    </row>
    <row r="15" spans="1:67" ht="24" customHeight="1">
      <c r="A15" s="39"/>
      <c r="B15" s="154" t="s">
        <v>55</v>
      </c>
      <c r="C15" s="141"/>
      <c r="D15" s="141"/>
      <c r="E15" s="141"/>
      <c r="F15" s="141"/>
      <c r="G15" s="142"/>
      <c r="H15" s="11"/>
      <c r="I15" s="147" t="str">
        <f>Familiar!K12</f>
        <v>Con Jovenes de la iglesia dignos posedores del sacerdocio</v>
      </c>
      <c r="J15" s="116"/>
      <c r="K15" s="116"/>
      <c r="L15" s="116"/>
      <c r="M15" s="116"/>
      <c r="N15" s="116"/>
      <c r="O15" s="116"/>
      <c r="P15" s="116"/>
      <c r="Q15" s="116"/>
      <c r="R15" s="116"/>
      <c r="S15" s="117"/>
      <c r="T15" s="24"/>
      <c r="U15" s="147" t="str">
        <f>Laboral!K12</f>
        <v>Con mi equipo laboral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7"/>
      <c r="AF15" s="24"/>
      <c r="AG15" s="147" t="str">
        <f>Intelectual!K12</f>
        <v>sola</v>
      </c>
      <c r="AH15" s="116"/>
      <c r="AI15" s="116"/>
      <c r="AJ15" s="116"/>
      <c r="AK15" s="116"/>
      <c r="AL15" s="116"/>
      <c r="AM15" s="116"/>
      <c r="AN15" s="116"/>
      <c r="AO15" s="116"/>
      <c r="AP15" s="116"/>
      <c r="AQ15" s="117"/>
      <c r="AR15" s="24"/>
      <c r="AS15" s="147" t="str">
        <f>Espiritual!K12</f>
        <v>Con la guia de Igrid</v>
      </c>
      <c r="AT15" s="116"/>
      <c r="AU15" s="116"/>
      <c r="AV15" s="116"/>
      <c r="AW15" s="116"/>
      <c r="AX15" s="116"/>
      <c r="AY15" s="116"/>
      <c r="AZ15" s="116"/>
      <c r="BA15" s="116"/>
      <c r="BB15" s="116"/>
      <c r="BC15" s="117"/>
      <c r="BD15" s="24"/>
      <c r="BE15" s="147" t="str">
        <f>Fisico!K12</f>
        <v xml:space="preserve">mi perrito </v>
      </c>
      <c r="BF15" s="116"/>
      <c r="BG15" s="116"/>
      <c r="BH15" s="116"/>
      <c r="BI15" s="116"/>
      <c r="BJ15" s="116"/>
      <c r="BK15" s="116"/>
      <c r="BL15" s="116"/>
      <c r="BM15" s="116"/>
      <c r="BN15" s="116"/>
      <c r="BO15" s="117"/>
    </row>
    <row r="16" spans="1:67" ht="24" customHeight="1">
      <c r="A16" s="39"/>
      <c r="B16" s="154" t="s">
        <v>61</v>
      </c>
      <c r="C16" s="141"/>
      <c r="D16" s="141"/>
      <c r="E16" s="141"/>
      <c r="F16" s="141"/>
      <c r="G16" s="142"/>
      <c r="H16" s="11"/>
      <c r="I16" s="147" t="str">
        <f>Familiar!K13</f>
        <v>Hasta que lo encuentre</v>
      </c>
      <c r="J16" s="116"/>
      <c r="K16" s="116"/>
      <c r="L16" s="116"/>
      <c r="M16" s="116"/>
      <c r="N16" s="116"/>
      <c r="O16" s="116"/>
      <c r="P16" s="116"/>
      <c r="Q16" s="116"/>
      <c r="R16" s="116"/>
      <c r="S16" s="117"/>
      <c r="T16" s="24"/>
      <c r="U16" s="147" t="str">
        <f>Laboral!K13</f>
        <v>tiempo</v>
      </c>
      <c r="V16" s="116"/>
      <c r="W16" s="116"/>
      <c r="X16" s="116"/>
      <c r="Y16" s="116"/>
      <c r="Z16" s="116"/>
      <c r="AA16" s="116"/>
      <c r="AB16" s="116"/>
      <c r="AC16" s="116"/>
      <c r="AD16" s="116"/>
      <c r="AE16" s="117"/>
      <c r="AF16" s="24"/>
      <c r="AG16" s="147" t="str">
        <f>Intelectual!K13</f>
        <v>9 horas</v>
      </c>
      <c r="AH16" s="116"/>
      <c r="AI16" s="116"/>
      <c r="AJ16" s="116"/>
      <c r="AK16" s="116"/>
      <c r="AL16" s="116"/>
      <c r="AM16" s="116"/>
      <c r="AN16" s="116"/>
      <c r="AO16" s="116"/>
      <c r="AP16" s="116"/>
      <c r="AQ16" s="117"/>
      <c r="AR16" s="24"/>
      <c r="AS16" s="147" t="str">
        <f>Espiritual!K13</f>
        <v>Nada monetario</v>
      </c>
      <c r="AT16" s="116"/>
      <c r="AU16" s="116"/>
      <c r="AV16" s="116"/>
      <c r="AW16" s="116"/>
      <c r="AX16" s="116"/>
      <c r="AY16" s="116"/>
      <c r="AZ16" s="116"/>
      <c r="BA16" s="116"/>
      <c r="BB16" s="116"/>
      <c r="BC16" s="117"/>
      <c r="BD16" s="24"/>
      <c r="BE16" s="147" t="str">
        <f>Fisico!K13</f>
        <v xml:space="preserve">solo tiempo </v>
      </c>
      <c r="BF16" s="116"/>
      <c r="BG16" s="116"/>
      <c r="BH16" s="116"/>
      <c r="BI16" s="116"/>
      <c r="BJ16" s="116"/>
      <c r="BK16" s="116"/>
      <c r="BL16" s="116"/>
      <c r="BM16" s="116"/>
      <c r="BN16" s="116"/>
      <c r="BO16" s="117"/>
    </row>
    <row r="17" spans="1:67" ht="14.25" customHeight="1">
      <c r="A17" s="11"/>
      <c r="B17" s="20"/>
      <c r="C17" s="20"/>
      <c r="D17" s="20"/>
      <c r="E17" s="20"/>
      <c r="F17" s="20"/>
      <c r="G17" s="20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</row>
    <row r="18" spans="1:67" ht="16.5" customHeight="1">
      <c r="A18" s="20"/>
      <c r="B18" s="20"/>
      <c r="C18" s="20"/>
      <c r="D18" s="20"/>
      <c r="E18" s="20"/>
      <c r="F18" s="20"/>
      <c r="G18" s="20"/>
      <c r="H18" s="22"/>
      <c r="I18" s="148" t="s">
        <v>125</v>
      </c>
      <c r="J18" s="131"/>
      <c r="K18" s="131"/>
      <c r="L18" s="131"/>
      <c r="M18" s="131"/>
      <c r="N18" s="131"/>
      <c r="O18" s="131"/>
      <c r="P18" s="131"/>
      <c r="Q18" s="131"/>
      <c r="R18" s="131"/>
      <c r="S18" s="149"/>
      <c r="T18" s="22"/>
      <c r="U18" s="148" t="s">
        <v>254</v>
      </c>
      <c r="V18" s="131"/>
      <c r="W18" s="131"/>
      <c r="X18" s="131"/>
      <c r="Y18" s="131"/>
      <c r="Z18" s="131"/>
      <c r="AA18" s="131"/>
      <c r="AB18" s="131"/>
      <c r="AC18" s="131"/>
      <c r="AD18" s="131"/>
      <c r="AE18" s="149"/>
      <c r="AF18" s="22"/>
      <c r="AG18" s="148" t="s">
        <v>342</v>
      </c>
      <c r="AH18" s="131"/>
      <c r="AI18" s="131"/>
      <c r="AJ18" s="131"/>
      <c r="AK18" s="131"/>
      <c r="AL18" s="131"/>
      <c r="AM18" s="131"/>
      <c r="AN18" s="131"/>
      <c r="AO18" s="131"/>
      <c r="AP18" s="131"/>
      <c r="AQ18" s="149"/>
      <c r="AR18" s="22"/>
      <c r="AS18" s="148" t="s">
        <v>66</v>
      </c>
      <c r="AT18" s="131"/>
      <c r="AU18" s="131"/>
      <c r="AV18" s="131"/>
      <c r="AW18" s="131"/>
      <c r="AX18" s="131"/>
      <c r="AY18" s="131"/>
      <c r="AZ18" s="131"/>
      <c r="BA18" s="131"/>
      <c r="BB18" s="131"/>
      <c r="BC18" s="149"/>
      <c r="BD18" s="22"/>
      <c r="BE18" s="148" t="s">
        <v>315</v>
      </c>
      <c r="BF18" s="131"/>
      <c r="BG18" s="131"/>
      <c r="BH18" s="131"/>
      <c r="BI18" s="131"/>
      <c r="BJ18" s="131"/>
      <c r="BK18" s="131"/>
      <c r="BL18" s="131"/>
      <c r="BM18" s="131"/>
      <c r="BN18" s="131"/>
      <c r="BO18" s="149"/>
    </row>
    <row r="19" spans="1:67" ht="14.25" customHeight="1">
      <c r="A19" s="11"/>
      <c r="B19" s="20"/>
      <c r="C19" s="20"/>
      <c r="D19" s="20"/>
      <c r="E19" s="20"/>
      <c r="F19" s="20"/>
      <c r="G19" s="20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</row>
    <row r="20" spans="1:67" ht="24" customHeight="1">
      <c r="A20" s="156"/>
      <c r="B20" s="154" t="s">
        <v>32</v>
      </c>
      <c r="C20" s="141"/>
      <c r="D20" s="141"/>
      <c r="E20" s="141"/>
      <c r="F20" s="141"/>
      <c r="G20" s="142"/>
      <c r="H20" s="11"/>
      <c r="I20" s="147" t="str">
        <f>Familiar!K17</f>
        <v xml:space="preserve">Honro a mis Padres y los visito cada semana. Sigo el consejo de mis lideres del sacerdocio y los aplico en mi vida.
</v>
      </c>
      <c r="J20" s="116"/>
      <c r="K20" s="116"/>
      <c r="L20" s="116"/>
      <c r="M20" s="116"/>
      <c r="N20" s="116"/>
      <c r="O20" s="116"/>
      <c r="P20" s="116"/>
      <c r="Q20" s="116"/>
      <c r="R20" s="116"/>
      <c r="S20" s="117"/>
      <c r="T20" s="23"/>
      <c r="U20" s="147" t="str">
        <f>Laboral!K18</f>
        <v xml:space="preserve">Estoy mejorando cada mes en mi capacidad de Hablar en publico. Tengo un buen empleo para proveer para mi familia.
</v>
      </c>
      <c r="V20" s="116"/>
      <c r="W20" s="116"/>
      <c r="X20" s="116"/>
      <c r="Y20" s="116"/>
      <c r="Z20" s="116"/>
      <c r="AA20" s="116"/>
      <c r="AB20" s="116"/>
      <c r="AC20" s="116"/>
      <c r="AD20" s="116"/>
      <c r="AE20" s="117"/>
      <c r="AF20" s="23"/>
      <c r="AG20" s="147" t="str">
        <f>Intelectual!K18</f>
        <v>Practico mi Ingles con nativos Estaunidenses una vez por semana. Me preparo para mi propio exito.</v>
      </c>
      <c r="AH20" s="116"/>
      <c r="AI20" s="116"/>
      <c r="AJ20" s="116"/>
      <c r="AK20" s="116"/>
      <c r="AL20" s="116"/>
      <c r="AM20" s="116"/>
      <c r="AN20" s="116"/>
      <c r="AO20" s="116"/>
      <c r="AP20" s="116"/>
      <c r="AQ20" s="117"/>
      <c r="AR20" s="23"/>
      <c r="AS20" s="147" t="str">
        <f>Espiritual!K18</f>
        <v xml:space="preserve">Yo comparto relatos de la vida de Jesucrito con mis amigas cada semana. Yo crezco constantemente y espiritualmente.
</v>
      </c>
      <c r="AT20" s="116"/>
      <c r="AU20" s="116"/>
      <c r="AV20" s="116"/>
      <c r="AW20" s="116"/>
      <c r="AX20" s="116"/>
      <c r="AY20" s="116"/>
      <c r="AZ20" s="116"/>
      <c r="BA20" s="116"/>
      <c r="BB20" s="116"/>
      <c r="BC20" s="117"/>
      <c r="BD20" s="23"/>
      <c r="BE20" s="147" t="str">
        <f>Fisico!K18</f>
        <v>Comparto talleres y charlas sobre la disciplina y los buenos habitos cada mes. Porque un buen habito puede cambiar la vida y el destino de un joven.</v>
      </c>
      <c r="BF20" s="116"/>
      <c r="BG20" s="116"/>
      <c r="BH20" s="116"/>
      <c r="BI20" s="116"/>
      <c r="BJ20" s="116"/>
      <c r="BK20" s="116"/>
      <c r="BL20" s="116"/>
      <c r="BM20" s="116"/>
      <c r="BN20" s="116"/>
      <c r="BO20" s="117"/>
    </row>
    <row r="21" spans="1:67" ht="24" customHeight="1">
      <c r="A21" s="157"/>
      <c r="B21" s="154" t="s">
        <v>33</v>
      </c>
      <c r="C21" s="141"/>
      <c r="D21" s="141"/>
      <c r="E21" s="141"/>
      <c r="F21" s="141"/>
      <c r="G21" s="142"/>
      <c r="H21" s="11"/>
      <c r="I21" s="147" t="str">
        <f>Familiar!K18</f>
        <v>Les respeto</v>
      </c>
      <c r="J21" s="116"/>
      <c r="K21" s="116"/>
      <c r="L21" s="116"/>
      <c r="M21" s="116"/>
      <c r="N21" s="116"/>
      <c r="O21" s="116"/>
      <c r="P21" s="116"/>
      <c r="Q21" s="116"/>
      <c r="R21" s="116"/>
      <c r="S21" s="117"/>
      <c r="T21" s="24"/>
      <c r="U21" s="147" t="str">
        <f>Laboral!K19</f>
        <v>Es parte de mi carrera universitaria</v>
      </c>
      <c r="V21" s="116"/>
      <c r="W21" s="116"/>
      <c r="X21" s="116"/>
      <c r="Y21" s="116"/>
      <c r="Z21" s="116"/>
      <c r="AA21" s="116"/>
      <c r="AB21" s="116"/>
      <c r="AC21" s="116"/>
      <c r="AD21" s="116"/>
      <c r="AE21" s="117"/>
      <c r="AF21" s="24"/>
      <c r="AG21" s="147" t="str">
        <f>Intelectual!K19</f>
        <v xml:space="preserve">Necesito mejorar mi habla </v>
      </c>
      <c r="AH21" s="116"/>
      <c r="AI21" s="116"/>
      <c r="AJ21" s="116"/>
      <c r="AK21" s="116"/>
      <c r="AL21" s="116"/>
      <c r="AM21" s="116"/>
      <c r="AN21" s="116"/>
      <c r="AO21" s="116"/>
      <c r="AP21" s="116"/>
      <c r="AQ21" s="117"/>
      <c r="AR21" s="24"/>
      <c r="AS21" s="147" t="str">
        <f>Espiritual!K19</f>
        <v>Porque amo a mi projimo</v>
      </c>
      <c r="AT21" s="116"/>
      <c r="AU21" s="116"/>
      <c r="AV21" s="116"/>
      <c r="AW21" s="116"/>
      <c r="AX21" s="116"/>
      <c r="AY21" s="116"/>
      <c r="AZ21" s="116"/>
      <c r="BA21" s="116"/>
      <c r="BB21" s="116"/>
      <c r="BC21" s="117"/>
      <c r="BD21" s="24"/>
      <c r="BE21" s="147" t="str">
        <f>Fisico!K19</f>
        <v xml:space="preserve">porque es algo que amo </v>
      </c>
      <c r="BF21" s="116"/>
      <c r="BG21" s="116"/>
      <c r="BH21" s="116"/>
      <c r="BI21" s="116"/>
      <c r="BJ21" s="116"/>
      <c r="BK21" s="116"/>
      <c r="BL21" s="116"/>
      <c r="BM21" s="116"/>
      <c r="BN21" s="116"/>
      <c r="BO21" s="117"/>
    </row>
    <row r="22" spans="1:67" ht="24" customHeight="1">
      <c r="A22" s="157"/>
      <c r="B22" s="154" t="s">
        <v>39</v>
      </c>
      <c r="C22" s="141"/>
      <c r="D22" s="141"/>
      <c r="E22" s="141"/>
      <c r="F22" s="141"/>
      <c r="G22" s="142"/>
      <c r="H22" s="11"/>
      <c r="I22" s="147" t="str">
        <f>Familiar!K19</f>
        <v>Mostrandole mi respeto</v>
      </c>
      <c r="J22" s="116"/>
      <c r="K22" s="116"/>
      <c r="L22" s="116"/>
      <c r="M22" s="116"/>
      <c r="N22" s="116"/>
      <c r="O22" s="116"/>
      <c r="P22" s="116"/>
      <c r="Q22" s="116"/>
      <c r="R22" s="116"/>
      <c r="S22" s="117"/>
      <c r="T22" s="24"/>
      <c r="U22" s="147" t="str">
        <f>Laboral!K20</f>
        <v>Tomando charlas y discursando en la capilla</v>
      </c>
      <c r="V22" s="116"/>
      <c r="W22" s="116"/>
      <c r="X22" s="116"/>
      <c r="Y22" s="116"/>
      <c r="Z22" s="116"/>
      <c r="AA22" s="116"/>
      <c r="AB22" s="116"/>
      <c r="AC22" s="116"/>
      <c r="AD22" s="116"/>
      <c r="AE22" s="117"/>
      <c r="AF22" s="24"/>
      <c r="AG22" s="147" t="str">
        <f>Intelectual!K20</f>
        <v>Descargue una app</v>
      </c>
      <c r="AH22" s="116"/>
      <c r="AI22" s="116"/>
      <c r="AJ22" s="116"/>
      <c r="AK22" s="116"/>
      <c r="AL22" s="116"/>
      <c r="AM22" s="116"/>
      <c r="AN22" s="116"/>
      <c r="AO22" s="116"/>
      <c r="AP22" s="116"/>
      <c r="AQ22" s="117"/>
      <c r="AR22" s="24"/>
      <c r="AS22" s="147" t="str">
        <f>Espiritual!K20</f>
        <v>Compartrtiendo en mis redes sociales</v>
      </c>
      <c r="AT22" s="116"/>
      <c r="AU22" s="116"/>
      <c r="AV22" s="116"/>
      <c r="AW22" s="116"/>
      <c r="AX22" s="116"/>
      <c r="AY22" s="116"/>
      <c r="AZ22" s="116"/>
      <c r="BA22" s="116"/>
      <c r="BB22" s="116"/>
      <c r="BC22" s="117"/>
      <c r="BD22" s="24"/>
      <c r="BE22" s="147" t="str">
        <f>Fisico!K20</f>
        <v xml:space="preserve">jugando </v>
      </c>
      <c r="BF22" s="116"/>
      <c r="BG22" s="116"/>
      <c r="BH22" s="116"/>
      <c r="BI22" s="116"/>
      <c r="BJ22" s="116"/>
      <c r="BK22" s="116"/>
      <c r="BL22" s="116"/>
      <c r="BM22" s="116"/>
      <c r="BN22" s="116"/>
      <c r="BO22" s="117"/>
    </row>
    <row r="23" spans="1:67" ht="24" customHeight="1">
      <c r="A23" s="157"/>
      <c r="B23" s="154" t="s">
        <v>45</v>
      </c>
      <c r="C23" s="141"/>
      <c r="D23" s="141"/>
      <c r="E23" s="141"/>
      <c r="F23" s="141"/>
      <c r="G23" s="142"/>
      <c r="H23" s="11"/>
      <c r="I23" s="147" t="str">
        <f>Familiar!K20</f>
        <v>Desde ya</v>
      </c>
      <c r="J23" s="116"/>
      <c r="K23" s="116"/>
      <c r="L23" s="116"/>
      <c r="M23" s="116"/>
      <c r="N23" s="116"/>
      <c r="O23" s="116"/>
      <c r="P23" s="116"/>
      <c r="Q23" s="116"/>
      <c r="R23" s="116"/>
      <c r="S23" s="117"/>
      <c r="T23" s="24"/>
      <c r="U23" s="147" t="str">
        <f>Laboral!K21</f>
        <v>EN octubre</v>
      </c>
      <c r="V23" s="116"/>
      <c r="W23" s="116"/>
      <c r="X23" s="116"/>
      <c r="Y23" s="116"/>
      <c r="Z23" s="116"/>
      <c r="AA23" s="116"/>
      <c r="AB23" s="116"/>
      <c r="AC23" s="116"/>
      <c r="AD23" s="116"/>
      <c r="AE23" s="117"/>
      <c r="AF23" s="24"/>
      <c r="AG23" s="147" t="str">
        <f>Intelectual!K21</f>
        <v>Ya comence</v>
      </c>
      <c r="AH23" s="116"/>
      <c r="AI23" s="116"/>
      <c r="AJ23" s="116"/>
      <c r="AK23" s="116"/>
      <c r="AL23" s="116"/>
      <c r="AM23" s="116"/>
      <c r="AN23" s="116"/>
      <c r="AO23" s="116"/>
      <c r="AP23" s="116"/>
      <c r="AQ23" s="117"/>
      <c r="AR23" s="24"/>
      <c r="AS23" s="147" t="str">
        <f>Espiritual!K21</f>
        <v>Cada 2 dias</v>
      </c>
      <c r="AT23" s="116"/>
      <c r="AU23" s="116"/>
      <c r="AV23" s="116"/>
      <c r="AW23" s="116"/>
      <c r="AX23" s="116"/>
      <c r="AY23" s="116"/>
      <c r="AZ23" s="116"/>
      <c r="BA23" s="116"/>
      <c r="BB23" s="116"/>
      <c r="BC23" s="117"/>
      <c r="BD23" s="24"/>
      <c r="BE23" s="147" t="str">
        <f>Fisico!K21</f>
        <v xml:space="preserve">en mis tardes </v>
      </c>
      <c r="BF23" s="116"/>
      <c r="BG23" s="116"/>
      <c r="BH23" s="116"/>
      <c r="BI23" s="116"/>
      <c r="BJ23" s="116"/>
      <c r="BK23" s="116"/>
      <c r="BL23" s="116"/>
      <c r="BM23" s="116"/>
      <c r="BN23" s="116"/>
      <c r="BO23" s="117"/>
    </row>
    <row r="24" spans="1:67" ht="24" customHeight="1">
      <c r="A24" s="157"/>
      <c r="B24" s="154" t="s">
        <v>49</v>
      </c>
      <c r="C24" s="141"/>
      <c r="D24" s="141"/>
      <c r="E24" s="141"/>
      <c r="F24" s="141"/>
      <c r="G24" s="142"/>
      <c r="H24" s="11"/>
      <c r="I24" s="147" t="str">
        <f>Familiar!K21</f>
        <v>EN todos lados</v>
      </c>
      <c r="J24" s="116"/>
      <c r="K24" s="116"/>
      <c r="L24" s="116"/>
      <c r="M24" s="116"/>
      <c r="N24" s="116"/>
      <c r="O24" s="116"/>
      <c r="P24" s="116"/>
      <c r="Q24" s="116"/>
      <c r="R24" s="116"/>
      <c r="S24" s="117"/>
      <c r="T24" s="24"/>
      <c r="U24" s="147" t="str">
        <f>Laboral!K22</f>
        <v>En el trabajo y iglesia</v>
      </c>
      <c r="V24" s="116"/>
      <c r="W24" s="116"/>
      <c r="X24" s="116"/>
      <c r="Y24" s="116"/>
      <c r="Z24" s="116"/>
      <c r="AA24" s="116"/>
      <c r="AB24" s="116"/>
      <c r="AC24" s="116"/>
      <c r="AD24" s="116"/>
      <c r="AE24" s="117"/>
      <c r="AF24" s="24"/>
      <c r="AG24" s="147" t="str">
        <f>Intelectual!K22</f>
        <v>Por medio de una app</v>
      </c>
      <c r="AH24" s="116"/>
      <c r="AI24" s="116"/>
      <c r="AJ24" s="116"/>
      <c r="AK24" s="116"/>
      <c r="AL24" s="116"/>
      <c r="AM24" s="116"/>
      <c r="AN24" s="116"/>
      <c r="AO24" s="116"/>
      <c r="AP24" s="116"/>
      <c r="AQ24" s="117"/>
      <c r="AR24" s="24"/>
      <c r="AS24" s="147" t="str">
        <f>Espiritual!K22</f>
        <v>Via Instagram y Whatsapp</v>
      </c>
      <c r="AT24" s="116"/>
      <c r="AU24" s="116"/>
      <c r="AV24" s="116"/>
      <c r="AW24" s="116"/>
      <c r="AX24" s="116"/>
      <c r="AY24" s="116"/>
      <c r="AZ24" s="116"/>
      <c r="BA24" s="116"/>
      <c r="BB24" s="116"/>
      <c r="BC24" s="117"/>
      <c r="BD24" s="24"/>
      <c r="BE24" s="147" t="str">
        <f>Fisico!K22</f>
        <v xml:space="preserve">en la universidad </v>
      </c>
      <c r="BF24" s="116"/>
      <c r="BG24" s="116"/>
      <c r="BH24" s="116"/>
      <c r="BI24" s="116"/>
      <c r="BJ24" s="116"/>
      <c r="BK24" s="116"/>
      <c r="BL24" s="116"/>
      <c r="BM24" s="116"/>
      <c r="BN24" s="116"/>
      <c r="BO24" s="117"/>
    </row>
    <row r="25" spans="1:67" ht="24" customHeight="1">
      <c r="A25" s="157"/>
      <c r="B25" s="154" t="s">
        <v>55</v>
      </c>
      <c r="C25" s="141"/>
      <c r="D25" s="141"/>
      <c r="E25" s="141"/>
      <c r="F25" s="141"/>
      <c r="G25" s="142"/>
      <c r="H25" s="11"/>
      <c r="I25" s="147" t="str">
        <f>Familiar!K22</f>
        <v>Con mis Padres</v>
      </c>
      <c r="J25" s="116"/>
      <c r="K25" s="116"/>
      <c r="L25" s="116"/>
      <c r="M25" s="116"/>
      <c r="N25" s="116"/>
      <c r="O25" s="116"/>
      <c r="P25" s="116"/>
      <c r="Q25" s="116"/>
      <c r="R25" s="116"/>
      <c r="S25" s="117"/>
      <c r="T25" s="24"/>
      <c r="U25" s="147" t="str">
        <f>Laboral!K23</f>
        <v>Con ayuda del obispo</v>
      </c>
      <c r="V25" s="116"/>
      <c r="W25" s="116"/>
      <c r="X25" s="116"/>
      <c r="Y25" s="116"/>
      <c r="Z25" s="116"/>
      <c r="AA25" s="116"/>
      <c r="AB25" s="116"/>
      <c r="AC25" s="116"/>
      <c r="AD25" s="116"/>
      <c r="AE25" s="117"/>
      <c r="AF25" s="24"/>
      <c r="AG25" s="147" t="str">
        <f>Intelectual!K23</f>
        <v>Con nativos estaounidenses</v>
      </c>
      <c r="AH25" s="116"/>
      <c r="AI25" s="116"/>
      <c r="AJ25" s="116"/>
      <c r="AK25" s="116"/>
      <c r="AL25" s="116"/>
      <c r="AM25" s="116"/>
      <c r="AN25" s="116"/>
      <c r="AO25" s="116"/>
      <c r="AP25" s="116"/>
      <c r="AQ25" s="117"/>
      <c r="AR25" s="24"/>
      <c r="AS25" s="147" t="str">
        <f>Espiritual!K23</f>
        <v>Es un reto personal</v>
      </c>
      <c r="AT25" s="116"/>
      <c r="AU25" s="116"/>
      <c r="AV25" s="116"/>
      <c r="AW25" s="116"/>
      <c r="AX25" s="116"/>
      <c r="AY25" s="116"/>
      <c r="AZ25" s="116"/>
      <c r="BA25" s="116"/>
      <c r="BB25" s="116"/>
      <c r="BC25" s="117"/>
      <c r="BD25" s="24"/>
      <c r="BE25" s="147" t="str">
        <f>Fisico!K23</f>
        <v xml:space="preserve">amigos </v>
      </c>
      <c r="BF25" s="116"/>
      <c r="BG25" s="116"/>
      <c r="BH25" s="116"/>
      <c r="BI25" s="116"/>
      <c r="BJ25" s="116"/>
      <c r="BK25" s="116"/>
      <c r="BL25" s="116"/>
      <c r="BM25" s="116"/>
      <c r="BN25" s="116"/>
      <c r="BO25" s="117"/>
    </row>
    <row r="26" spans="1:67" ht="24" customHeight="1">
      <c r="A26" s="157"/>
      <c r="B26" s="154" t="s">
        <v>61</v>
      </c>
      <c r="C26" s="141"/>
      <c r="D26" s="141"/>
      <c r="E26" s="141"/>
      <c r="F26" s="141"/>
      <c r="G26" s="142"/>
      <c r="H26" s="11"/>
      <c r="I26" s="147" t="str">
        <f>Familiar!K23</f>
        <v>Nada</v>
      </c>
      <c r="J26" s="116"/>
      <c r="K26" s="116"/>
      <c r="L26" s="116"/>
      <c r="M26" s="116"/>
      <c r="N26" s="116"/>
      <c r="O26" s="116"/>
      <c r="P26" s="116"/>
      <c r="Q26" s="116"/>
      <c r="R26" s="116"/>
      <c r="S26" s="117"/>
      <c r="T26" s="24"/>
      <c r="U26" s="147" t="str">
        <f>Laboral!K24</f>
        <v>NADA</v>
      </c>
      <c r="V26" s="116"/>
      <c r="W26" s="116"/>
      <c r="X26" s="116"/>
      <c r="Y26" s="116"/>
      <c r="Z26" s="116"/>
      <c r="AA26" s="116"/>
      <c r="AB26" s="116"/>
      <c r="AC26" s="116"/>
      <c r="AD26" s="116"/>
      <c r="AE26" s="117"/>
      <c r="AF26" s="24"/>
      <c r="AG26" s="147" t="str">
        <f>Intelectual!K24</f>
        <v>Es gratis, dedico 1 hora diario</v>
      </c>
      <c r="AH26" s="116"/>
      <c r="AI26" s="116"/>
      <c r="AJ26" s="116"/>
      <c r="AK26" s="116"/>
      <c r="AL26" s="116"/>
      <c r="AM26" s="116"/>
      <c r="AN26" s="116"/>
      <c r="AO26" s="116"/>
      <c r="AP26" s="116"/>
      <c r="AQ26" s="117"/>
      <c r="AR26" s="24"/>
      <c r="AS26" s="147" t="str">
        <f>Espiritual!K24</f>
        <v>Para crear el habito 21 dias.</v>
      </c>
      <c r="AT26" s="116"/>
      <c r="AU26" s="116"/>
      <c r="AV26" s="116"/>
      <c r="AW26" s="116"/>
      <c r="AX26" s="116"/>
      <c r="AY26" s="116"/>
      <c r="AZ26" s="116"/>
      <c r="BA26" s="116"/>
      <c r="BB26" s="116"/>
      <c r="BC26" s="117"/>
      <c r="BD26" s="24"/>
      <c r="BE26" s="147" t="str">
        <f>Fisico!K24</f>
        <v xml:space="preserve">tiempo </v>
      </c>
      <c r="BF26" s="116"/>
      <c r="BG26" s="116"/>
      <c r="BH26" s="116"/>
      <c r="BI26" s="116"/>
      <c r="BJ26" s="116"/>
      <c r="BK26" s="116"/>
      <c r="BL26" s="116"/>
      <c r="BM26" s="116"/>
      <c r="BN26" s="116"/>
      <c r="BO26" s="117"/>
    </row>
    <row r="27" spans="1:67" ht="14.25" customHeight="1">
      <c r="A27" s="11"/>
      <c r="B27" s="20"/>
      <c r="C27" s="20"/>
      <c r="D27" s="20"/>
      <c r="E27" s="20"/>
      <c r="F27" s="20"/>
      <c r="G27" s="20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</row>
    <row r="28" spans="1:67" ht="21" customHeight="1">
      <c r="A28" s="17"/>
      <c r="B28" s="20"/>
      <c r="C28" s="20"/>
      <c r="D28" s="20"/>
      <c r="E28" s="20"/>
      <c r="F28" s="20"/>
      <c r="G28" s="20"/>
      <c r="H28" s="11"/>
      <c r="I28" s="148" t="s">
        <v>150</v>
      </c>
      <c r="J28" s="131"/>
      <c r="K28" s="131"/>
      <c r="L28" s="131"/>
      <c r="M28" s="131"/>
      <c r="N28" s="131"/>
      <c r="O28" s="131"/>
      <c r="P28" s="131"/>
      <c r="Q28" s="131"/>
      <c r="R28" s="131"/>
      <c r="S28" s="149"/>
      <c r="T28" s="18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18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18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18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</row>
    <row r="29" spans="1:67" ht="14.25" customHeight="1">
      <c r="A29" s="11"/>
      <c r="B29" s="20"/>
      <c r="C29" s="20"/>
      <c r="D29" s="20"/>
      <c r="E29" s="20"/>
      <c r="F29" s="20"/>
      <c r="G29" s="20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18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18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18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</row>
    <row r="30" spans="1:67" ht="24" customHeight="1">
      <c r="A30" s="156"/>
      <c r="B30" s="154" t="s">
        <v>32</v>
      </c>
      <c r="C30" s="141"/>
      <c r="D30" s="141"/>
      <c r="E30" s="141"/>
      <c r="F30" s="141"/>
      <c r="G30" s="142"/>
      <c r="H30" s="11"/>
      <c r="I30" s="147" t="str">
        <f>Familiar!K27</f>
        <v xml:space="preserve">Yo cumplo mis responsabilidades en el hogar. Fortalezco a mi familia espiritualmente y también a mi misma como mujer e hija de Dios.
</v>
      </c>
      <c r="J30" s="116"/>
      <c r="K30" s="116"/>
      <c r="L30" s="116"/>
      <c r="M30" s="116"/>
      <c r="N30" s="116"/>
      <c r="O30" s="116"/>
      <c r="P30" s="116"/>
      <c r="Q30" s="116"/>
      <c r="R30" s="116"/>
      <c r="S30" s="117"/>
      <c r="T30" s="26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18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18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18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</row>
    <row r="31" spans="1:67" ht="24" customHeight="1">
      <c r="A31" s="157"/>
      <c r="B31" s="154" t="s">
        <v>33</v>
      </c>
      <c r="C31" s="141"/>
      <c r="D31" s="141"/>
      <c r="E31" s="141"/>
      <c r="F31" s="141"/>
      <c r="G31" s="142"/>
      <c r="H31" s="11"/>
      <c r="I31" s="147" t="str">
        <f>Familiar!K28</f>
        <v>Porque es mi deber como hija</v>
      </c>
      <c r="J31" s="116"/>
      <c r="K31" s="116"/>
      <c r="L31" s="116"/>
      <c r="M31" s="116"/>
      <c r="N31" s="116"/>
      <c r="O31" s="116"/>
      <c r="P31" s="116"/>
      <c r="Q31" s="116"/>
      <c r="R31" s="116"/>
      <c r="S31" s="117"/>
      <c r="T31" s="11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18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18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18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</row>
    <row r="32" spans="1:67" ht="24" customHeight="1">
      <c r="A32" s="157"/>
      <c r="B32" s="154" t="s">
        <v>39</v>
      </c>
      <c r="C32" s="141"/>
      <c r="D32" s="141"/>
      <c r="E32" s="141"/>
      <c r="F32" s="141"/>
      <c r="G32" s="142"/>
      <c r="H32" s="11"/>
      <c r="I32" s="147" t="str">
        <f>Familiar!K29</f>
        <v>Haciendo una lista de lo que debo hacer</v>
      </c>
      <c r="J32" s="116"/>
      <c r="K32" s="116"/>
      <c r="L32" s="116"/>
      <c r="M32" s="116"/>
      <c r="N32" s="116"/>
      <c r="O32" s="116"/>
      <c r="P32" s="116"/>
      <c r="Q32" s="116"/>
      <c r="R32" s="116"/>
      <c r="S32" s="117"/>
      <c r="T32" s="11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18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18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18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</row>
    <row r="33" spans="1:67" ht="24" customHeight="1">
      <c r="A33" s="157"/>
      <c r="B33" s="154" t="s">
        <v>45</v>
      </c>
      <c r="C33" s="141"/>
      <c r="D33" s="141"/>
      <c r="E33" s="141"/>
      <c r="F33" s="141"/>
      <c r="G33" s="142"/>
      <c r="H33" s="11"/>
      <c r="I33" s="147" t="str">
        <f>Familiar!K30</f>
        <v>Diariamente</v>
      </c>
      <c r="J33" s="116"/>
      <c r="K33" s="116"/>
      <c r="L33" s="116"/>
      <c r="M33" s="116"/>
      <c r="N33" s="116"/>
      <c r="O33" s="116"/>
      <c r="P33" s="116"/>
      <c r="Q33" s="116"/>
      <c r="R33" s="116"/>
      <c r="S33" s="117"/>
      <c r="T33" s="11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18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18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18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</row>
    <row r="34" spans="1:67" ht="24" customHeight="1">
      <c r="A34" s="157"/>
      <c r="B34" s="154" t="s">
        <v>49</v>
      </c>
      <c r="C34" s="141"/>
      <c r="D34" s="141"/>
      <c r="E34" s="141"/>
      <c r="F34" s="141"/>
      <c r="G34" s="142"/>
      <c r="H34" s="11"/>
      <c r="I34" s="147" t="str">
        <f>Familiar!K31</f>
        <v>En mi casa</v>
      </c>
      <c r="J34" s="116"/>
      <c r="K34" s="116"/>
      <c r="L34" s="116"/>
      <c r="M34" s="116"/>
      <c r="N34" s="116"/>
      <c r="O34" s="116"/>
      <c r="P34" s="116"/>
      <c r="Q34" s="116"/>
      <c r="R34" s="116"/>
      <c r="S34" s="117"/>
      <c r="T34" s="11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18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18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18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</row>
    <row r="35" spans="1:67" ht="24" customHeight="1">
      <c r="A35" s="157"/>
      <c r="B35" s="154" t="s">
        <v>55</v>
      </c>
      <c r="C35" s="141"/>
      <c r="D35" s="141"/>
      <c r="E35" s="141"/>
      <c r="F35" s="141"/>
      <c r="G35" s="142"/>
      <c r="H35" s="11"/>
      <c r="I35" s="147" t="str">
        <f>Familiar!K32</f>
        <v>Con mis hermanas</v>
      </c>
      <c r="J35" s="116"/>
      <c r="K35" s="116"/>
      <c r="L35" s="116"/>
      <c r="M35" s="116"/>
      <c r="N35" s="116"/>
      <c r="O35" s="116"/>
      <c r="P35" s="116"/>
      <c r="Q35" s="116"/>
      <c r="R35" s="116"/>
      <c r="S35" s="117"/>
      <c r="T35" s="11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18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18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18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</row>
    <row r="36" spans="1:67" ht="24" customHeight="1">
      <c r="A36" s="157"/>
      <c r="B36" s="154" t="s">
        <v>61</v>
      </c>
      <c r="C36" s="141"/>
      <c r="D36" s="141"/>
      <c r="E36" s="141"/>
      <c r="F36" s="141"/>
      <c r="G36" s="142"/>
      <c r="H36" s="11"/>
      <c r="I36" s="147" t="str">
        <f>Familiar!K33</f>
        <v xml:space="preserve">Humildad </v>
      </c>
      <c r="J36" s="116"/>
      <c r="K36" s="116"/>
      <c r="L36" s="116"/>
      <c r="M36" s="116"/>
      <c r="N36" s="116"/>
      <c r="O36" s="116"/>
      <c r="P36" s="116"/>
      <c r="Q36" s="116"/>
      <c r="R36" s="116"/>
      <c r="S36" s="117"/>
      <c r="T36" s="11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18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18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18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</row>
    <row r="37" spans="1:67" ht="14.25" customHeight="1">
      <c r="A37" s="11"/>
      <c r="B37" s="20"/>
      <c r="C37" s="20"/>
      <c r="D37" s="20"/>
      <c r="E37" s="20"/>
      <c r="F37" s="20"/>
      <c r="G37" s="20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18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18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18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</row>
    <row r="38" spans="1:67" ht="14.25" customHeight="1">
      <c r="A38" s="11"/>
      <c r="B38" s="20"/>
      <c r="C38" s="20"/>
      <c r="D38" s="20"/>
      <c r="E38" s="20"/>
      <c r="F38" s="20"/>
      <c r="G38" s="20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1:67" ht="14.25" customHeight="1">
      <c r="A39" s="11"/>
      <c r="B39" s="20"/>
      <c r="C39" s="20"/>
      <c r="D39" s="20"/>
      <c r="E39" s="152" t="s">
        <v>0</v>
      </c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153">
        <f>+S2+1</f>
        <v>2025</v>
      </c>
      <c r="T39" s="39"/>
      <c r="U39" s="39"/>
      <c r="V39" s="39"/>
      <c r="W39" s="39"/>
      <c r="X39" s="11"/>
      <c r="Y39" s="140" t="s">
        <v>341</v>
      </c>
      <c r="Z39" s="141"/>
      <c r="AA39" s="141"/>
      <c r="AB39" s="141"/>
      <c r="AC39" s="141"/>
      <c r="AD39" s="142"/>
      <c r="AE39" s="15"/>
      <c r="AF39" s="143" t="str">
        <f t="shared" ref="AF39:AF41" si="0">AF2</f>
        <v>Alumna Funval</v>
      </c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2"/>
      <c r="AX39" s="16"/>
      <c r="AY39" s="16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1:67" ht="14.25" customHeight="1">
      <c r="A40" s="11"/>
      <c r="B40" s="20"/>
      <c r="C40" s="20"/>
      <c r="D40" s="20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11"/>
      <c r="Y40" s="140" t="s">
        <v>2</v>
      </c>
      <c r="Z40" s="141"/>
      <c r="AA40" s="141"/>
      <c r="AB40" s="141"/>
      <c r="AC40" s="141"/>
      <c r="AD40" s="142"/>
      <c r="AE40" s="15"/>
      <c r="AF40" s="143" t="str">
        <f t="shared" si="0"/>
        <v>Ingles para call center</v>
      </c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2"/>
      <c r="AX40" s="16"/>
      <c r="AY40" s="16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1:67" ht="14.25" customHeight="1">
      <c r="A41" s="11"/>
      <c r="B41" s="20"/>
      <c r="C41" s="20"/>
      <c r="D41" s="20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11"/>
      <c r="Y41" s="140" t="s">
        <v>4</v>
      </c>
      <c r="Z41" s="141"/>
      <c r="AA41" s="141"/>
      <c r="AB41" s="141"/>
      <c r="AC41" s="141"/>
      <c r="AD41" s="142"/>
      <c r="AE41" s="15"/>
      <c r="AF41" s="143" t="str">
        <f t="shared" si="0"/>
        <v>Ecuador</v>
      </c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2"/>
      <c r="AX41" s="16"/>
      <c r="AY41" s="16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1:67" ht="18" customHeight="1">
      <c r="A42" s="11"/>
      <c r="B42" s="20"/>
      <c r="C42" s="20"/>
      <c r="D42" s="20"/>
      <c r="E42" s="20"/>
      <c r="F42" s="20"/>
      <c r="G42" s="21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1:67" ht="21" customHeight="1">
      <c r="A43" s="17"/>
      <c r="B43" s="20"/>
      <c r="C43" s="20"/>
      <c r="D43" s="20"/>
      <c r="E43" s="20"/>
      <c r="F43" s="20"/>
      <c r="G43" s="20"/>
      <c r="H43" s="11"/>
      <c r="I43" s="150" t="s">
        <v>11</v>
      </c>
      <c r="J43" s="131"/>
      <c r="K43" s="131"/>
      <c r="L43" s="131"/>
      <c r="M43" s="131"/>
      <c r="N43" s="131"/>
      <c r="O43" s="131"/>
      <c r="P43" s="131"/>
      <c r="Q43" s="131"/>
      <c r="R43" s="131"/>
      <c r="S43" s="149"/>
      <c r="T43" s="18"/>
      <c r="U43" s="150" t="s">
        <v>22</v>
      </c>
      <c r="V43" s="131"/>
      <c r="W43" s="131"/>
      <c r="X43" s="131"/>
      <c r="Y43" s="131"/>
      <c r="Z43" s="131"/>
      <c r="AA43" s="131"/>
      <c r="AB43" s="131"/>
      <c r="AC43" s="131"/>
      <c r="AD43" s="131"/>
      <c r="AE43" s="149"/>
      <c r="AF43" s="18"/>
      <c r="AG43" s="150" t="s">
        <v>18</v>
      </c>
      <c r="AH43" s="131"/>
      <c r="AI43" s="131"/>
      <c r="AJ43" s="131"/>
      <c r="AK43" s="131"/>
      <c r="AL43" s="131"/>
      <c r="AM43" s="131"/>
      <c r="AN43" s="131"/>
      <c r="AO43" s="131"/>
      <c r="AP43" s="131"/>
      <c r="AQ43" s="149"/>
      <c r="AR43" s="18"/>
      <c r="AS43" s="150" t="s">
        <v>7</v>
      </c>
      <c r="AT43" s="131"/>
      <c r="AU43" s="131"/>
      <c r="AV43" s="131"/>
      <c r="AW43" s="131"/>
      <c r="AX43" s="131"/>
      <c r="AY43" s="131"/>
      <c r="AZ43" s="131"/>
      <c r="BA43" s="131"/>
      <c r="BB43" s="131"/>
      <c r="BC43" s="149"/>
      <c r="BD43" s="18"/>
      <c r="BE43" s="150" t="s">
        <v>25</v>
      </c>
      <c r="BF43" s="131"/>
      <c r="BG43" s="131"/>
      <c r="BH43" s="131"/>
      <c r="BI43" s="131"/>
      <c r="BJ43" s="131"/>
      <c r="BK43" s="131"/>
      <c r="BL43" s="131"/>
      <c r="BM43" s="131"/>
      <c r="BN43" s="131"/>
      <c r="BO43" s="149"/>
    </row>
    <row r="44" spans="1:67" ht="18" customHeight="1">
      <c r="A44" s="11"/>
      <c r="B44" s="20"/>
      <c r="C44" s="20"/>
      <c r="D44" s="20"/>
      <c r="E44" s="20"/>
      <c r="F44" s="20"/>
      <c r="G44" s="21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1:67" ht="16.5" customHeight="1">
      <c r="A45" s="20"/>
      <c r="B45" s="20"/>
      <c r="C45" s="20"/>
      <c r="D45" s="20"/>
      <c r="E45" s="20"/>
      <c r="F45" s="20"/>
      <c r="G45" s="20"/>
      <c r="H45" s="22"/>
      <c r="I45" s="148" t="s">
        <v>96</v>
      </c>
      <c r="J45" s="131"/>
      <c r="K45" s="131"/>
      <c r="L45" s="131"/>
      <c r="M45" s="131"/>
      <c r="N45" s="131"/>
      <c r="O45" s="131"/>
      <c r="P45" s="131"/>
      <c r="Q45" s="131"/>
      <c r="R45" s="131"/>
      <c r="S45" s="149"/>
      <c r="T45" s="22"/>
      <c r="U45" s="148" t="s">
        <v>229</v>
      </c>
      <c r="V45" s="131"/>
      <c r="W45" s="131"/>
      <c r="X45" s="131"/>
      <c r="Y45" s="131"/>
      <c r="Z45" s="131"/>
      <c r="AA45" s="131"/>
      <c r="AB45" s="131"/>
      <c r="AC45" s="131"/>
      <c r="AD45" s="131"/>
      <c r="AE45" s="149"/>
      <c r="AF45" s="22"/>
      <c r="AG45" s="148" t="s">
        <v>172</v>
      </c>
      <c r="AH45" s="131"/>
      <c r="AI45" s="131"/>
      <c r="AJ45" s="131"/>
      <c r="AK45" s="131"/>
      <c r="AL45" s="131"/>
      <c r="AM45" s="131"/>
      <c r="AN45" s="131"/>
      <c r="AO45" s="131"/>
      <c r="AP45" s="131"/>
      <c r="AQ45" s="149"/>
      <c r="AR45" s="22"/>
      <c r="AS45" s="148" t="s">
        <v>31</v>
      </c>
      <c r="AT45" s="131"/>
      <c r="AU45" s="131"/>
      <c r="AV45" s="131"/>
      <c r="AW45" s="131"/>
      <c r="AX45" s="131"/>
      <c r="AY45" s="131"/>
      <c r="AZ45" s="131"/>
      <c r="BA45" s="131"/>
      <c r="BB45" s="131"/>
      <c r="BC45" s="149"/>
      <c r="BD45" s="22"/>
      <c r="BE45" s="148" t="s">
        <v>25</v>
      </c>
      <c r="BF45" s="131"/>
      <c r="BG45" s="131"/>
      <c r="BH45" s="131"/>
      <c r="BI45" s="131"/>
      <c r="BJ45" s="131"/>
      <c r="BK45" s="131"/>
      <c r="BL45" s="131"/>
      <c r="BM45" s="131"/>
      <c r="BN45" s="131"/>
      <c r="BO45" s="149"/>
    </row>
    <row r="46" spans="1:67" ht="9" customHeight="1">
      <c r="A46" s="11"/>
      <c r="B46" s="20"/>
      <c r="C46" s="20"/>
      <c r="D46" s="20"/>
      <c r="E46" s="20"/>
      <c r="F46" s="20"/>
      <c r="G46" s="20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1:67" ht="24" customHeight="1">
      <c r="A47" s="155"/>
      <c r="B47" s="154" t="s">
        <v>32</v>
      </c>
      <c r="C47" s="141"/>
      <c r="D47" s="141"/>
      <c r="E47" s="141"/>
      <c r="F47" s="141"/>
      <c r="G47" s="142"/>
      <c r="H47" s="11"/>
      <c r="I47" s="147" t="str">
        <f>Familiar!W7</f>
        <v xml:space="preserve">Me preparo espiritualmente para casarme este año. Me preparo para ser una buena esposa y madre.
</v>
      </c>
      <c r="J47" s="116"/>
      <c r="K47" s="116"/>
      <c r="L47" s="116"/>
      <c r="M47" s="116"/>
      <c r="N47" s="116"/>
      <c r="O47" s="116"/>
      <c r="P47" s="116"/>
      <c r="Q47" s="116"/>
      <c r="R47" s="116"/>
      <c r="S47" s="117"/>
      <c r="T47" s="23"/>
      <c r="U47" s="147" t="str">
        <f>Laboral!W7</f>
        <v>Yo soy organizada y creativa. Yo mejoro constantemente y soy diligente en corregir mis errores cada semana. Soy un buen ejemplo de trabajo arduo.</v>
      </c>
      <c r="V47" s="116"/>
      <c r="W47" s="116"/>
      <c r="X47" s="116"/>
      <c r="Y47" s="116"/>
      <c r="Z47" s="116"/>
      <c r="AA47" s="116"/>
      <c r="AB47" s="116"/>
      <c r="AC47" s="116"/>
      <c r="AD47" s="116"/>
      <c r="AE47" s="117"/>
      <c r="AF47" s="23"/>
      <c r="AG47" s="147" t="str">
        <f>Intelectual!W7</f>
        <v xml:space="preserve"> Yo Estudio una Maestria en Gestion de Turismo, soy una buena alumna 9/10 con buenas notas.</v>
      </c>
      <c r="AH47" s="116"/>
      <c r="AI47" s="116"/>
      <c r="AJ47" s="116"/>
      <c r="AK47" s="116"/>
      <c r="AL47" s="116"/>
      <c r="AM47" s="116"/>
      <c r="AN47" s="116"/>
      <c r="AO47" s="116"/>
      <c r="AP47" s="116"/>
      <c r="AQ47" s="117"/>
      <c r="AR47" s="23"/>
      <c r="AS47" s="147" t="str">
        <f>Espiritual!W7</f>
        <v xml:space="preserve">Renuevo cada domingo mi convenio bautismal cada domingo. 
</v>
      </c>
      <c r="AT47" s="116"/>
      <c r="AU47" s="116"/>
      <c r="AV47" s="116"/>
      <c r="AW47" s="116"/>
      <c r="AX47" s="116"/>
      <c r="AY47" s="116"/>
      <c r="AZ47" s="116"/>
      <c r="BA47" s="116"/>
      <c r="BB47" s="116"/>
      <c r="BC47" s="117"/>
      <c r="BD47" s="23"/>
      <c r="BE47" s="147" t="str">
        <f>Fisico!W7</f>
        <v>Yo salgo a correr una vez por semana. Yo voy al médico para chequear mi salud cada mes. Me esfuerzo por cumplir la palabra de Sabiduría.</v>
      </c>
      <c r="BF47" s="116"/>
      <c r="BG47" s="116"/>
      <c r="BH47" s="116"/>
      <c r="BI47" s="116"/>
      <c r="BJ47" s="116"/>
      <c r="BK47" s="116"/>
      <c r="BL47" s="116"/>
      <c r="BM47" s="116"/>
      <c r="BN47" s="116"/>
      <c r="BO47" s="117"/>
    </row>
    <row r="48" spans="1:67" ht="24" customHeight="1">
      <c r="A48" s="39"/>
      <c r="B48" s="154" t="s">
        <v>33</v>
      </c>
      <c r="C48" s="141"/>
      <c r="D48" s="141"/>
      <c r="E48" s="141"/>
      <c r="F48" s="141"/>
      <c r="G48" s="142"/>
      <c r="H48" s="11"/>
      <c r="I48" s="147" t="str">
        <f>Familiar!W8</f>
        <v>Quiero mi familia eterna</v>
      </c>
      <c r="J48" s="116"/>
      <c r="K48" s="116"/>
      <c r="L48" s="116"/>
      <c r="M48" s="116"/>
      <c r="N48" s="116"/>
      <c r="O48" s="116"/>
      <c r="P48" s="116"/>
      <c r="Q48" s="116"/>
      <c r="R48" s="116"/>
      <c r="S48" s="117"/>
      <c r="T48" s="24"/>
      <c r="U48" s="147" t="str">
        <f>Laboral!W8</f>
        <v>Asi rinde mejor mi dia</v>
      </c>
      <c r="V48" s="116"/>
      <c r="W48" s="116"/>
      <c r="X48" s="116"/>
      <c r="Y48" s="116"/>
      <c r="Z48" s="116"/>
      <c r="AA48" s="116"/>
      <c r="AB48" s="116"/>
      <c r="AC48" s="116"/>
      <c r="AD48" s="116"/>
      <c r="AE48" s="117"/>
      <c r="AF48" s="24"/>
      <c r="AG48" s="147" t="str">
        <f>Intelectual!W8</f>
        <v>Porque incrementa mi conocimiento, previo</v>
      </c>
      <c r="AH48" s="116"/>
      <c r="AI48" s="116"/>
      <c r="AJ48" s="116"/>
      <c r="AK48" s="116"/>
      <c r="AL48" s="116"/>
      <c r="AM48" s="116"/>
      <c r="AN48" s="116"/>
      <c r="AO48" s="116"/>
      <c r="AP48" s="116"/>
      <c r="AQ48" s="117"/>
      <c r="AR48" s="24"/>
      <c r="AS48" s="147" t="str">
        <f>Espiritual!W8</f>
        <v>Para recordar la expiacion del salvador en mi vida</v>
      </c>
      <c r="AT48" s="116"/>
      <c r="AU48" s="116"/>
      <c r="AV48" s="116"/>
      <c r="AW48" s="116"/>
      <c r="AX48" s="116"/>
      <c r="AY48" s="116"/>
      <c r="AZ48" s="116"/>
      <c r="BA48" s="116"/>
      <c r="BB48" s="116"/>
      <c r="BC48" s="117"/>
      <c r="BD48" s="24"/>
      <c r="BE48" s="147" t="str">
        <f>Fisico!W8</f>
        <v xml:space="preserve">debo cuidar mas de mi </v>
      </c>
      <c r="BF48" s="116"/>
      <c r="BG48" s="116"/>
      <c r="BH48" s="116"/>
      <c r="BI48" s="116"/>
      <c r="BJ48" s="116"/>
      <c r="BK48" s="116"/>
      <c r="BL48" s="116"/>
      <c r="BM48" s="116"/>
      <c r="BN48" s="116"/>
      <c r="BO48" s="117"/>
    </row>
    <row r="49" spans="1:67" ht="24" customHeight="1">
      <c r="A49" s="39"/>
      <c r="B49" s="154" t="s">
        <v>39</v>
      </c>
      <c r="C49" s="141"/>
      <c r="D49" s="141"/>
      <c r="E49" s="141"/>
      <c r="F49" s="141"/>
      <c r="G49" s="142"/>
      <c r="H49" s="11"/>
      <c r="I49" s="147" t="str">
        <f>Familiar!W9</f>
        <v>Estuando los matrimonios de las escrituras</v>
      </c>
      <c r="J49" s="116"/>
      <c r="K49" s="116"/>
      <c r="L49" s="116"/>
      <c r="M49" s="116"/>
      <c r="N49" s="116"/>
      <c r="O49" s="116"/>
      <c r="P49" s="116"/>
      <c r="Q49" s="116"/>
      <c r="R49" s="116"/>
      <c r="S49" s="117"/>
      <c r="T49" s="24"/>
      <c r="U49" s="147" t="str">
        <f>Laboral!W9</f>
        <v>Planificando de manera anticipada</v>
      </c>
      <c r="V49" s="116"/>
      <c r="W49" s="116"/>
      <c r="X49" s="116"/>
      <c r="Y49" s="116"/>
      <c r="Z49" s="116"/>
      <c r="AA49" s="116"/>
      <c r="AB49" s="116"/>
      <c r="AC49" s="116"/>
      <c r="AD49" s="116"/>
      <c r="AE49" s="117"/>
      <c r="AF49" s="24"/>
      <c r="AG49" s="147" t="str">
        <f>Intelectual!W9</f>
        <v>Aplicando a la Unphu universidad nacional</v>
      </c>
      <c r="AH49" s="116"/>
      <c r="AI49" s="116"/>
      <c r="AJ49" s="116"/>
      <c r="AK49" s="116"/>
      <c r="AL49" s="116"/>
      <c r="AM49" s="116"/>
      <c r="AN49" s="116"/>
      <c r="AO49" s="116"/>
      <c r="AP49" s="116"/>
      <c r="AQ49" s="117"/>
      <c r="AR49" s="24"/>
      <c r="AS49" s="147" t="str">
        <f>Espiritual!W9</f>
        <v>Asistiendo cada domingo con regularidad</v>
      </c>
      <c r="AT49" s="116"/>
      <c r="AU49" s="116"/>
      <c r="AV49" s="116"/>
      <c r="AW49" s="116"/>
      <c r="AX49" s="116"/>
      <c r="AY49" s="116"/>
      <c r="AZ49" s="116"/>
      <c r="BA49" s="116"/>
      <c r="BB49" s="116"/>
      <c r="BC49" s="117"/>
      <c r="BD49" s="24"/>
      <c r="BE49" s="147" t="str">
        <f>Fisico!W9</f>
        <v xml:space="preserve">corriendo </v>
      </c>
      <c r="BF49" s="116"/>
      <c r="BG49" s="116"/>
      <c r="BH49" s="116"/>
      <c r="BI49" s="116"/>
      <c r="BJ49" s="116"/>
      <c r="BK49" s="116"/>
      <c r="BL49" s="116"/>
      <c r="BM49" s="116"/>
      <c r="BN49" s="116"/>
      <c r="BO49" s="117"/>
    </row>
    <row r="50" spans="1:67" ht="24" customHeight="1">
      <c r="A50" s="39"/>
      <c r="B50" s="154" t="s">
        <v>45</v>
      </c>
      <c r="C50" s="141"/>
      <c r="D50" s="141"/>
      <c r="E50" s="141"/>
      <c r="F50" s="141"/>
      <c r="G50" s="142"/>
      <c r="H50" s="11"/>
      <c r="I50" s="147" t="str">
        <f>Familiar!W10</f>
        <v>1 ves por semana</v>
      </c>
      <c r="J50" s="116"/>
      <c r="K50" s="116"/>
      <c r="L50" s="116"/>
      <c r="M50" s="116"/>
      <c r="N50" s="116"/>
      <c r="O50" s="116"/>
      <c r="P50" s="116"/>
      <c r="Q50" s="116"/>
      <c r="R50" s="116"/>
      <c r="S50" s="117"/>
      <c r="T50" s="24"/>
      <c r="U50" s="147" t="str">
        <f>Laboral!W10</f>
        <v>ENERO</v>
      </c>
      <c r="V50" s="116"/>
      <c r="W50" s="116"/>
      <c r="X50" s="116"/>
      <c r="Y50" s="116"/>
      <c r="Z50" s="116"/>
      <c r="AA50" s="116"/>
      <c r="AB50" s="116"/>
      <c r="AC50" s="116"/>
      <c r="AD50" s="116"/>
      <c r="AE50" s="117"/>
      <c r="AF50" s="24"/>
      <c r="AG50" s="147" t="str">
        <f>Intelectual!W10</f>
        <v>Inicio de año</v>
      </c>
      <c r="AH50" s="116"/>
      <c r="AI50" s="116"/>
      <c r="AJ50" s="116"/>
      <c r="AK50" s="116"/>
      <c r="AL50" s="116"/>
      <c r="AM50" s="116"/>
      <c r="AN50" s="116"/>
      <c r="AO50" s="116"/>
      <c r="AP50" s="116"/>
      <c r="AQ50" s="117"/>
      <c r="AR50" s="24"/>
      <c r="AS50" s="147" t="str">
        <f>Espiritual!W10</f>
        <v>Desde ayer.</v>
      </c>
      <c r="AT50" s="116"/>
      <c r="AU50" s="116"/>
      <c r="AV50" s="116"/>
      <c r="AW50" s="116"/>
      <c r="AX50" s="116"/>
      <c r="AY50" s="116"/>
      <c r="AZ50" s="116"/>
      <c r="BA50" s="116"/>
      <c r="BB50" s="116"/>
      <c r="BC50" s="117"/>
      <c r="BD50" s="24"/>
      <c r="BE50" s="147" t="str">
        <f>Fisico!W10</f>
        <v xml:space="preserve">en mis tiempos libre </v>
      </c>
      <c r="BF50" s="116"/>
      <c r="BG50" s="116"/>
      <c r="BH50" s="116"/>
      <c r="BI50" s="116"/>
      <c r="BJ50" s="116"/>
      <c r="BK50" s="116"/>
      <c r="BL50" s="116"/>
      <c r="BM50" s="116"/>
      <c r="BN50" s="116"/>
      <c r="BO50" s="117"/>
    </row>
    <row r="51" spans="1:67" ht="24" customHeight="1">
      <c r="A51" s="39"/>
      <c r="B51" s="154" t="s">
        <v>49</v>
      </c>
      <c r="C51" s="141"/>
      <c r="D51" s="141"/>
      <c r="E51" s="141"/>
      <c r="F51" s="141"/>
      <c r="G51" s="142"/>
      <c r="H51" s="11"/>
      <c r="I51" s="147" t="str">
        <f>Familiar!W11</f>
        <v>En mi hogar</v>
      </c>
      <c r="J51" s="116"/>
      <c r="K51" s="116"/>
      <c r="L51" s="116"/>
      <c r="M51" s="116"/>
      <c r="N51" s="116"/>
      <c r="O51" s="116"/>
      <c r="P51" s="116"/>
      <c r="Q51" s="116"/>
      <c r="R51" s="116"/>
      <c r="S51" s="117"/>
      <c r="T51" s="24"/>
      <c r="U51" s="147" t="str">
        <f>Laboral!W11</f>
        <v>En casa y trabajo</v>
      </c>
      <c r="V51" s="116"/>
      <c r="W51" s="116"/>
      <c r="X51" s="116"/>
      <c r="Y51" s="116"/>
      <c r="Z51" s="116"/>
      <c r="AA51" s="116"/>
      <c r="AB51" s="116"/>
      <c r="AC51" s="116"/>
      <c r="AD51" s="116"/>
      <c r="AE51" s="117"/>
      <c r="AF51" s="24"/>
      <c r="AG51" s="147" t="str">
        <f>Intelectual!W11</f>
        <v>Unphu</v>
      </c>
      <c r="AH51" s="116"/>
      <c r="AI51" s="116"/>
      <c r="AJ51" s="116"/>
      <c r="AK51" s="116"/>
      <c r="AL51" s="116"/>
      <c r="AM51" s="116"/>
      <c r="AN51" s="116"/>
      <c r="AO51" s="116"/>
      <c r="AP51" s="116"/>
      <c r="AQ51" s="117"/>
      <c r="AR51" s="24"/>
      <c r="AS51" s="147" t="str">
        <f>Espiritual!W11</f>
        <v>En la Iglesia de Jesucristo de Los Santos de Los Ultimos Dias</v>
      </c>
      <c r="AT51" s="116"/>
      <c r="AU51" s="116"/>
      <c r="AV51" s="116"/>
      <c r="AW51" s="116"/>
      <c r="AX51" s="116"/>
      <c r="AY51" s="116"/>
      <c r="AZ51" s="116"/>
      <c r="BA51" s="116"/>
      <c r="BB51" s="116"/>
      <c r="BC51" s="117"/>
      <c r="BD51" s="24"/>
      <c r="BE51" s="147" t="str">
        <f>Fisico!W11</f>
        <v xml:space="preserve">donde vivo </v>
      </c>
      <c r="BF51" s="116"/>
      <c r="BG51" s="116"/>
      <c r="BH51" s="116"/>
      <c r="BI51" s="116"/>
      <c r="BJ51" s="116"/>
      <c r="BK51" s="116"/>
      <c r="BL51" s="116"/>
      <c r="BM51" s="116"/>
      <c r="BN51" s="116"/>
      <c r="BO51" s="117"/>
    </row>
    <row r="52" spans="1:67" ht="24" customHeight="1">
      <c r="A52" s="39"/>
      <c r="B52" s="154" t="s">
        <v>55</v>
      </c>
      <c r="C52" s="141"/>
      <c r="D52" s="141"/>
      <c r="E52" s="141"/>
      <c r="F52" s="141"/>
      <c r="G52" s="142"/>
      <c r="H52" s="11"/>
      <c r="I52" s="147" t="str">
        <f>Familiar!W12</f>
        <v>Sola</v>
      </c>
      <c r="J52" s="116"/>
      <c r="K52" s="116"/>
      <c r="L52" s="116"/>
      <c r="M52" s="116"/>
      <c r="N52" s="116"/>
      <c r="O52" s="116"/>
      <c r="P52" s="116"/>
      <c r="Q52" s="116"/>
      <c r="R52" s="116"/>
      <c r="S52" s="117"/>
      <c r="T52" s="24"/>
      <c r="U52" s="147" t="str">
        <f>Laboral!W12</f>
        <v>Con mi equipo de trabajo</v>
      </c>
      <c r="V52" s="116"/>
      <c r="W52" s="116"/>
      <c r="X52" s="116"/>
      <c r="Y52" s="116"/>
      <c r="Z52" s="116"/>
      <c r="AA52" s="116"/>
      <c r="AB52" s="116"/>
      <c r="AC52" s="116"/>
      <c r="AD52" s="116"/>
      <c r="AE52" s="117"/>
      <c r="AF52" s="24"/>
      <c r="AG52" s="147" t="str">
        <f>Intelectual!W12</f>
        <v>sola</v>
      </c>
      <c r="AH52" s="116"/>
      <c r="AI52" s="116"/>
      <c r="AJ52" s="116"/>
      <c r="AK52" s="116"/>
      <c r="AL52" s="116"/>
      <c r="AM52" s="116"/>
      <c r="AN52" s="116"/>
      <c r="AO52" s="116"/>
      <c r="AP52" s="116"/>
      <c r="AQ52" s="117"/>
      <c r="AR52" s="24"/>
      <c r="AS52" s="147" t="str">
        <f>Espiritual!W12</f>
        <v>Con Mi novio</v>
      </c>
      <c r="AT52" s="116"/>
      <c r="AU52" s="116"/>
      <c r="AV52" s="116"/>
      <c r="AW52" s="116"/>
      <c r="AX52" s="116"/>
      <c r="AY52" s="116"/>
      <c r="AZ52" s="116"/>
      <c r="BA52" s="116"/>
      <c r="BB52" s="116"/>
      <c r="BC52" s="117"/>
      <c r="BD52" s="24"/>
      <c r="BE52" s="147" t="str">
        <f>Fisico!W12</f>
        <v xml:space="preserve">tratare por mi misma </v>
      </c>
      <c r="BF52" s="116"/>
      <c r="BG52" s="116"/>
      <c r="BH52" s="116"/>
      <c r="BI52" s="116"/>
      <c r="BJ52" s="116"/>
      <c r="BK52" s="116"/>
      <c r="BL52" s="116"/>
      <c r="BM52" s="116"/>
      <c r="BN52" s="116"/>
      <c r="BO52" s="117"/>
    </row>
    <row r="53" spans="1:67" ht="24" customHeight="1">
      <c r="A53" s="39"/>
      <c r="B53" s="154" t="s">
        <v>61</v>
      </c>
      <c r="C53" s="141"/>
      <c r="D53" s="141"/>
      <c r="E53" s="141"/>
      <c r="F53" s="141"/>
      <c r="G53" s="142"/>
      <c r="H53" s="11"/>
      <c r="I53" s="147" t="str">
        <f>Familiar!W13</f>
        <v>Hasta que lo encuentro</v>
      </c>
      <c r="J53" s="116"/>
      <c r="K53" s="116"/>
      <c r="L53" s="116"/>
      <c r="M53" s="116"/>
      <c r="N53" s="116"/>
      <c r="O53" s="116"/>
      <c r="P53" s="116"/>
      <c r="Q53" s="116"/>
      <c r="R53" s="116"/>
      <c r="S53" s="117"/>
      <c r="T53" s="24"/>
      <c r="U53" s="147" t="str">
        <f>Laboral!W13</f>
        <v xml:space="preserve">Tiempo 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7"/>
      <c r="AF53" s="24"/>
      <c r="AG53" s="147" t="str">
        <f>Intelectual!W13</f>
        <v>11000 trimestral</v>
      </c>
      <c r="AH53" s="116"/>
      <c r="AI53" s="116"/>
      <c r="AJ53" s="116"/>
      <c r="AK53" s="116"/>
      <c r="AL53" s="116"/>
      <c r="AM53" s="116"/>
      <c r="AN53" s="116"/>
      <c r="AO53" s="116"/>
      <c r="AP53" s="116"/>
      <c r="AQ53" s="117"/>
      <c r="AR53" s="24"/>
      <c r="AS53" s="147" t="str">
        <f>Espiritual!W13</f>
        <v>Toda mi vida</v>
      </c>
      <c r="AT53" s="116"/>
      <c r="AU53" s="116"/>
      <c r="AV53" s="116"/>
      <c r="AW53" s="116"/>
      <c r="AX53" s="116"/>
      <c r="AY53" s="116"/>
      <c r="AZ53" s="116"/>
      <c r="BA53" s="116"/>
      <c r="BB53" s="116"/>
      <c r="BC53" s="117"/>
      <c r="BD53" s="24"/>
      <c r="BE53" s="147" t="str">
        <f>Fisico!W13</f>
        <v xml:space="preserve">algo de esfuerzo </v>
      </c>
      <c r="BF53" s="116"/>
      <c r="BG53" s="116"/>
      <c r="BH53" s="116"/>
      <c r="BI53" s="116"/>
      <c r="BJ53" s="116"/>
      <c r="BK53" s="116"/>
      <c r="BL53" s="116"/>
      <c r="BM53" s="116"/>
      <c r="BN53" s="116"/>
      <c r="BO53" s="117"/>
    </row>
    <row r="54" spans="1:67" ht="14.25" customHeight="1">
      <c r="A54" s="11"/>
      <c r="B54" s="20"/>
      <c r="C54" s="20"/>
      <c r="D54" s="20"/>
      <c r="E54" s="20"/>
      <c r="F54" s="20"/>
      <c r="G54" s="20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1:67" ht="16.5" customHeight="1">
      <c r="A55" s="20"/>
      <c r="B55" s="20"/>
      <c r="C55" s="20"/>
      <c r="D55" s="20"/>
      <c r="E55" s="20"/>
      <c r="F55" s="20"/>
      <c r="G55" s="20"/>
      <c r="H55" s="22"/>
      <c r="I55" s="148" t="s">
        <v>125</v>
      </c>
      <c r="J55" s="131"/>
      <c r="K55" s="131"/>
      <c r="L55" s="131"/>
      <c r="M55" s="131"/>
      <c r="N55" s="131"/>
      <c r="O55" s="131"/>
      <c r="P55" s="131"/>
      <c r="Q55" s="131"/>
      <c r="R55" s="131"/>
      <c r="S55" s="149"/>
      <c r="T55" s="22"/>
      <c r="U55" s="148" t="s">
        <v>254</v>
      </c>
      <c r="V55" s="131"/>
      <c r="W55" s="131"/>
      <c r="X55" s="131"/>
      <c r="Y55" s="131"/>
      <c r="Z55" s="131"/>
      <c r="AA55" s="131"/>
      <c r="AB55" s="131"/>
      <c r="AC55" s="131"/>
      <c r="AD55" s="131"/>
      <c r="AE55" s="149"/>
      <c r="AF55" s="22"/>
      <c r="AG55" s="148" t="s">
        <v>342</v>
      </c>
      <c r="AH55" s="131"/>
      <c r="AI55" s="131"/>
      <c r="AJ55" s="131"/>
      <c r="AK55" s="131"/>
      <c r="AL55" s="131"/>
      <c r="AM55" s="131"/>
      <c r="AN55" s="131"/>
      <c r="AO55" s="131"/>
      <c r="AP55" s="131"/>
      <c r="AQ55" s="149"/>
      <c r="AR55" s="22"/>
      <c r="AS55" s="148" t="s">
        <v>66</v>
      </c>
      <c r="AT55" s="131"/>
      <c r="AU55" s="131"/>
      <c r="AV55" s="131"/>
      <c r="AW55" s="131"/>
      <c r="AX55" s="131"/>
      <c r="AY55" s="131"/>
      <c r="AZ55" s="131"/>
      <c r="BA55" s="131"/>
      <c r="BB55" s="131"/>
      <c r="BC55" s="149"/>
      <c r="BD55" s="22"/>
      <c r="BE55" s="148" t="s">
        <v>315</v>
      </c>
      <c r="BF55" s="131"/>
      <c r="BG55" s="131"/>
      <c r="BH55" s="131"/>
      <c r="BI55" s="131"/>
      <c r="BJ55" s="131"/>
      <c r="BK55" s="131"/>
      <c r="BL55" s="131"/>
      <c r="BM55" s="131"/>
      <c r="BN55" s="131"/>
      <c r="BO55" s="149"/>
    </row>
    <row r="56" spans="1:67" ht="14.25" customHeight="1">
      <c r="A56" s="11"/>
      <c r="B56" s="20"/>
      <c r="C56" s="20"/>
      <c r="D56" s="20"/>
      <c r="E56" s="20"/>
      <c r="F56" s="20"/>
      <c r="G56" s="20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1:67" ht="24" customHeight="1">
      <c r="A57" s="156"/>
      <c r="B57" s="154" t="s">
        <v>32</v>
      </c>
      <c r="C57" s="141"/>
      <c r="D57" s="141"/>
      <c r="E57" s="141"/>
      <c r="F57" s="141"/>
      <c r="G57" s="142"/>
      <c r="H57" s="11"/>
      <c r="I57" s="147" t="str">
        <f>Familiar!W17</f>
        <v xml:space="preserve">Les muestro mi amor continuamente. La ayudo a crecer espiritualmente y le hago feliz siendo una hija atenta a sus necesidades.
</v>
      </c>
      <c r="J57" s="116"/>
      <c r="K57" s="116"/>
      <c r="L57" s="116"/>
      <c r="M57" s="116"/>
      <c r="N57" s="116"/>
      <c r="O57" s="116"/>
      <c r="P57" s="116"/>
      <c r="Q57" s="116"/>
      <c r="R57" s="116"/>
      <c r="S57" s="117"/>
      <c r="T57" s="23"/>
      <c r="U57" s="147" t="str">
        <f>Laboral!W18</f>
        <v xml:space="preserve">Aprendo tecnicas para manejar el estrés cada dia aplica una. Me preparo financieramente para el exito y soy autosuficiente.
</v>
      </c>
      <c r="V57" s="116"/>
      <c r="W57" s="116"/>
      <c r="X57" s="116"/>
      <c r="Y57" s="116"/>
      <c r="Z57" s="116"/>
      <c r="AA57" s="116"/>
      <c r="AB57" s="116"/>
      <c r="AC57" s="116"/>
      <c r="AD57" s="116"/>
      <c r="AE57" s="117"/>
      <c r="AF57" s="23"/>
      <c r="AG57" s="147" t="str">
        <f>Intelectual!W18</f>
        <v>Yo Realiazo el curso de autosuficiencia. Finanzas personales y aprendo a administrar mis finanzas.</v>
      </c>
      <c r="AH57" s="116"/>
      <c r="AI57" s="116"/>
      <c r="AJ57" s="116"/>
      <c r="AK57" s="116"/>
      <c r="AL57" s="116"/>
      <c r="AM57" s="116"/>
      <c r="AN57" s="116"/>
      <c r="AO57" s="116"/>
      <c r="AP57" s="116"/>
      <c r="AQ57" s="117"/>
      <c r="AR57" s="23"/>
      <c r="AS57" s="147" t="str">
        <f>Espiritual!W18</f>
        <v xml:space="preserve">Salgo con los misioneros una vez a la semana. Apoyo la obra misional en mi unidad y mi Estaca.
</v>
      </c>
      <c r="AT57" s="116"/>
      <c r="AU57" s="116"/>
      <c r="AV57" s="116"/>
      <c r="AW57" s="116"/>
      <c r="AX57" s="116"/>
      <c r="AY57" s="116"/>
      <c r="AZ57" s="116"/>
      <c r="BA57" s="116"/>
      <c r="BB57" s="116"/>
      <c r="BC57" s="117"/>
      <c r="BD57" s="23"/>
      <c r="BE57" s="147" t="str">
        <f>Fisico!W18</f>
        <v xml:space="preserve">Yo escribo en mi blog cada vez que me sienta estresada. Yo me deshago de malos pensamientos y el estress.
</v>
      </c>
      <c r="BF57" s="116"/>
      <c r="BG57" s="116"/>
      <c r="BH57" s="116"/>
      <c r="BI57" s="116"/>
      <c r="BJ57" s="116"/>
      <c r="BK57" s="116"/>
      <c r="BL57" s="116"/>
      <c r="BM57" s="116"/>
      <c r="BN57" s="116"/>
      <c r="BO57" s="117"/>
    </row>
    <row r="58" spans="1:67" ht="24" customHeight="1">
      <c r="A58" s="157"/>
      <c r="B58" s="154" t="s">
        <v>33</v>
      </c>
      <c r="C58" s="141"/>
      <c r="D58" s="141"/>
      <c r="E58" s="141"/>
      <c r="F58" s="141"/>
      <c r="G58" s="142"/>
      <c r="H58" s="11"/>
      <c r="I58" s="147" t="str">
        <f>Familiar!W18</f>
        <v>Los amo</v>
      </c>
      <c r="J58" s="116"/>
      <c r="K58" s="116"/>
      <c r="L58" s="116"/>
      <c r="M58" s="116"/>
      <c r="N58" s="116"/>
      <c r="O58" s="116"/>
      <c r="P58" s="116"/>
      <c r="Q58" s="116"/>
      <c r="R58" s="116"/>
      <c r="S58" s="117"/>
      <c r="T58" s="24"/>
      <c r="U58" s="147" t="str">
        <f>Laboral!W19</f>
        <v>ES necesario para sobrevivir en el ambito laboral</v>
      </c>
      <c r="V58" s="116"/>
      <c r="W58" s="116"/>
      <c r="X58" s="116"/>
      <c r="Y58" s="116"/>
      <c r="Z58" s="116"/>
      <c r="AA58" s="116"/>
      <c r="AB58" s="116"/>
      <c r="AC58" s="116"/>
      <c r="AD58" s="116"/>
      <c r="AE58" s="117"/>
      <c r="AF58" s="24"/>
      <c r="AG58" s="147" t="str">
        <f>Intelectual!W19</f>
        <v>Constante aprendizaje</v>
      </c>
      <c r="AH58" s="116"/>
      <c r="AI58" s="116"/>
      <c r="AJ58" s="116"/>
      <c r="AK58" s="116"/>
      <c r="AL58" s="116"/>
      <c r="AM58" s="116"/>
      <c r="AN58" s="116"/>
      <c r="AO58" s="116"/>
      <c r="AP58" s="116"/>
      <c r="AQ58" s="117"/>
      <c r="AR58" s="24"/>
      <c r="AS58" s="147" t="str">
        <f>Espiritual!W19</f>
        <v>Amo la obra misional</v>
      </c>
      <c r="AT58" s="116"/>
      <c r="AU58" s="116"/>
      <c r="AV58" s="116"/>
      <c r="AW58" s="116"/>
      <c r="AX58" s="116"/>
      <c r="AY58" s="116"/>
      <c r="AZ58" s="116"/>
      <c r="BA58" s="116"/>
      <c r="BB58" s="116"/>
      <c r="BC58" s="117"/>
      <c r="BD58" s="24"/>
      <c r="BE58" s="147" t="str">
        <f>Fisico!W19</f>
        <v xml:space="preserve">quiero aprender a desahogarme y sacar mis emociones </v>
      </c>
      <c r="BF58" s="116"/>
      <c r="BG58" s="116"/>
      <c r="BH58" s="116"/>
      <c r="BI58" s="116"/>
      <c r="BJ58" s="116"/>
      <c r="BK58" s="116"/>
      <c r="BL58" s="116"/>
      <c r="BM58" s="116"/>
      <c r="BN58" s="116"/>
      <c r="BO58" s="117"/>
    </row>
    <row r="59" spans="1:67" ht="24" customHeight="1">
      <c r="A59" s="157"/>
      <c r="B59" s="154" t="s">
        <v>39</v>
      </c>
      <c r="C59" s="141"/>
      <c r="D59" s="141"/>
      <c r="E59" s="141"/>
      <c r="F59" s="141"/>
      <c r="G59" s="142"/>
      <c r="H59" s="11"/>
      <c r="I59" s="147" t="str">
        <f>Familiar!W19</f>
        <v>Haciendo servicios desinteresados</v>
      </c>
      <c r="J59" s="116"/>
      <c r="K59" s="116"/>
      <c r="L59" s="116"/>
      <c r="M59" s="116"/>
      <c r="N59" s="116"/>
      <c r="O59" s="116"/>
      <c r="P59" s="116"/>
      <c r="Q59" s="116"/>
      <c r="R59" s="116"/>
      <c r="S59" s="117"/>
      <c r="T59" s="24"/>
      <c r="U59" s="147" t="str">
        <f>Laboral!W20</f>
        <v>Encontrando escenarios retadores y manejando mis emociones</v>
      </c>
      <c r="V59" s="116"/>
      <c r="W59" s="116"/>
      <c r="X59" s="116"/>
      <c r="Y59" s="116"/>
      <c r="Z59" s="116"/>
      <c r="AA59" s="116"/>
      <c r="AB59" s="116"/>
      <c r="AC59" s="116"/>
      <c r="AD59" s="116"/>
      <c r="AE59" s="117"/>
      <c r="AF59" s="24"/>
      <c r="AG59" s="147" t="str">
        <f>Intelectual!W20</f>
        <v>De manera virtual</v>
      </c>
      <c r="AH59" s="116"/>
      <c r="AI59" s="116"/>
      <c r="AJ59" s="116"/>
      <c r="AK59" s="116"/>
      <c r="AL59" s="116"/>
      <c r="AM59" s="116"/>
      <c r="AN59" s="116"/>
      <c r="AO59" s="116"/>
      <c r="AP59" s="116"/>
      <c r="AQ59" s="117"/>
      <c r="AR59" s="24"/>
      <c r="AS59" s="147" t="str">
        <f>Espiritual!W20</f>
        <v>Me preparo con anticipacion con los misioneros</v>
      </c>
      <c r="AT59" s="116"/>
      <c r="AU59" s="116"/>
      <c r="AV59" s="116"/>
      <c r="AW59" s="116"/>
      <c r="AX59" s="116"/>
      <c r="AY59" s="116"/>
      <c r="AZ59" s="116"/>
      <c r="BA59" s="116"/>
      <c r="BB59" s="116"/>
      <c r="BC59" s="117"/>
      <c r="BD59" s="24"/>
      <c r="BE59" s="147" t="str">
        <f>Fisico!W20</f>
        <v xml:space="preserve">escribiendo </v>
      </c>
      <c r="BF59" s="116"/>
      <c r="BG59" s="116"/>
      <c r="BH59" s="116"/>
      <c r="BI59" s="116"/>
      <c r="BJ59" s="116"/>
      <c r="BK59" s="116"/>
      <c r="BL59" s="116"/>
      <c r="BM59" s="116"/>
      <c r="BN59" s="116"/>
      <c r="BO59" s="117"/>
    </row>
    <row r="60" spans="1:67" ht="24" customHeight="1">
      <c r="A60" s="157"/>
      <c r="B60" s="154" t="s">
        <v>45</v>
      </c>
      <c r="C60" s="141"/>
      <c r="D60" s="141"/>
      <c r="E60" s="141"/>
      <c r="F60" s="141"/>
      <c r="G60" s="142"/>
      <c r="H60" s="11"/>
      <c r="I60" s="147" t="str">
        <f>Familiar!W20</f>
        <v>Con pequeños gestos</v>
      </c>
      <c r="J60" s="116"/>
      <c r="K60" s="116"/>
      <c r="L60" s="116"/>
      <c r="M60" s="116"/>
      <c r="N60" s="116"/>
      <c r="O60" s="116"/>
      <c r="P60" s="116"/>
      <c r="Q60" s="116"/>
      <c r="R60" s="116"/>
      <c r="S60" s="117"/>
      <c r="T60" s="24"/>
      <c r="U60" s="147" t="str">
        <f>Laboral!W21</f>
        <v>En febrero del presente año</v>
      </c>
      <c r="V60" s="116"/>
      <c r="W60" s="116"/>
      <c r="X60" s="116"/>
      <c r="Y60" s="116"/>
      <c r="Z60" s="116"/>
      <c r="AA60" s="116"/>
      <c r="AB60" s="116"/>
      <c r="AC60" s="116"/>
      <c r="AD60" s="116"/>
      <c r="AE60" s="117"/>
      <c r="AF60" s="24"/>
      <c r="AG60" s="147" t="str">
        <f>Intelectual!W21</f>
        <v>Al inicio del año</v>
      </c>
      <c r="AH60" s="116"/>
      <c r="AI60" s="116"/>
      <c r="AJ60" s="116"/>
      <c r="AK60" s="116"/>
      <c r="AL60" s="116"/>
      <c r="AM60" s="116"/>
      <c r="AN60" s="116"/>
      <c r="AO60" s="116"/>
      <c r="AP60" s="116"/>
      <c r="AQ60" s="117"/>
      <c r="AR60" s="24"/>
      <c r="AS60" s="147" t="str">
        <f>Espiritual!W21</f>
        <v>1 vez a la semana</v>
      </c>
      <c r="AT60" s="116"/>
      <c r="AU60" s="116"/>
      <c r="AV60" s="116"/>
      <c r="AW60" s="116"/>
      <c r="AX60" s="116"/>
      <c r="AY60" s="116"/>
      <c r="AZ60" s="116"/>
      <c r="BA60" s="116"/>
      <c r="BB60" s="116"/>
      <c r="BC60" s="117"/>
      <c r="BD60" s="24"/>
      <c r="BE60" s="147" t="str">
        <f>Fisico!W21</f>
        <v xml:space="preserve">tiempo libre </v>
      </c>
      <c r="BF60" s="116"/>
      <c r="BG60" s="116"/>
      <c r="BH60" s="116"/>
      <c r="BI60" s="116"/>
      <c r="BJ60" s="116"/>
      <c r="BK60" s="116"/>
      <c r="BL60" s="116"/>
      <c r="BM60" s="116"/>
      <c r="BN60" s="116"/>
      <c r="BO60" s="117"/>
    </row>
    <row r="61" spans="1:67" ht="24" customHeight="1">
      <c r="A61" s="157"/>
      <c r="B61" s="154" t="s">
        <v>49</v>
      </c>
      <c r="C61" s="141"/>
      <c r="D61" s="141"/>
      <c r="E61" s="141"/>
      <c r="F61" s="141"/>
      <c r="G61" s="142"/>
      <c r="H61" s="11"/>
      <c r="I61" s="147" t="str">
        <f>Familiar!W21</f>
        <v>En todos lados</v>
      </c>
      <c r="J61" s="116"/>
      <c r="K61" s="116"/>
      <c r="L61" s="116"/>
      <c r="M61" s="116"/>
      <c r="N61" s="116"/>
      <c r="O61" s="116"/>
      <c r="P61" s="116"/>
      <c r="Q61" s="116"/>
      <c r="R61" s="116"/>
      <c r="S61" s="117"/>
      <c r="T61" s="24"/>
      <c r="U61" s="147" t="str">
        <f>Laboral!W22</f>
        <v>En el trabajo y hogar</v>
      </c>
      <c r="V61" s="116"/>
      <c r="W61" s="116"/>
      <c r="X61" s="116"/>
      <c r="Y61" s="116"/>
      <c r="Z61" s="116"/>
      <c r="AA61" s="116"/>
      <c r="AB61" s="116"/>
      <c r="AC61" s="116"/>
      <c r="AD61" s="116"/>
      <c r="AE61" s="117"/>
      <c r="AF61" s="24"/>
      <c r="AG61" s="147" t="str">
        <f>Intelectual!W22</f>
        <v>En un programa virtual</v>
      </c>
      <c r="AH61" s="116"/>
      <c r="AI61" s="116"/>
      <c r="AJ61" s="116"/>
      <c r="AK61" s="116"/>
      <c r="AL61" s="116"/>
      <c r="AM61" s="116"/>
      <c r="AN61" s="116"/>
      <c r="AO61" s="116"/>
      <c r="AP61" s="116"/>
      <c r="AQ61" s="117"/>
      <c r="AR61" s="24"/>
      <c r="AS61" s="147" t="str">
        <f>Espiritual!W22</f>
        <v>En las areas de las misioneras</v>
      </c>
      <c r="AT61" s="116"/>
      <c r="AU61" s="116"/>
      <c r="AV61" s="116"/>
      <c r="AW61" s="116"/>
      <c r="AX61" s="116"/>
      <c r="AY61" s="116"/>
      <c r="AZ61" s="116"/>
      <c r="BA61" s="116"/>
      <c r="BB61" s="116"/>
      <c r="BC61" s="117"/>
      <c r="BD61" s="24"/>
      <c r="BE61" s="147" t="str">
        <f>Fisico!W22</f>
        <v xml:space="preserve">en mi pc </v>
      </c>
      <c r="BF61" s="116"/>
      <c r="BG61" s="116"/>
      <c r="BH61" s="116"/>
      <c r="BI61" s="116"/>
      <c r="BJ61" s="116"/>
      <c r="BK61" s="116"/>
      <c r="BL61" s="116"/>
      <c r="BM61" s="116"/>
      <c r="BN61" s="116"/>
      <c r="BO61" s="117"/>
    </row>
    <row r="62" spans="1:67" ht="24" customHeight="1">
      <c r="A62" s="157"/>
      <c r="B62" s="154" t="s">
        <v>55</v>
      </c>
      <c r="C62" s="141"/>
      <c r="D62" s="141"/>
      <c r="E62" s="141"/>
      <c r="F62" s="141"/>
      <c r="G62" s="142"/>
      <c r="H62" s="11"/>
      <c r="I62" s="147" t="str">
        <f>Familiar!W22</f>
        <v>con mis hermanas</v>
      </c>
      <c r="J62" s="116"/>
      <c r="K62" s="116"/>
      <c r="L62" s="116"/>
      <c r="M62" s="116"/>
      <c r="N62" s="116"/>
      <c r="O62" s="116"/>
      <c r="P62" s="116"/>
      <c r="Q62" s="116"/>
      <c r="R62" s="116"/>
      <c r="S62" s="117"/>
      <c r="T62" s="24"/>
      <c r="U62" s="147" t="str">
        <f>Laboral!W23</f>
        <v>Con mi psicologa</v>
      </c>
      <c r="V62" s="116"/>
      <c r="W62" s="116"/>
      <c r="X62" s="116"/>
      <c r="Y62" s="116"/>
      <c r="Z62" s="116"/>
      <c r="AA62" s="116"/>
      <c r="AB62" s="116"/>
      <c r="AC62" s="116"/>
      <c r="AD62" s="116"/>
      <c r="AE62" s="117"/>
      <c r="AF62" s="24"/>
      <c r="AG62" s="147" t="str">
        <f>Intelectual!W23</f>
        <v>Con Personas capaciitadas</v>
      </c>
      <c r="AH62" s="116"/>
      <c r="AI62" s="116"/>
      <c r="AJ62" s="116"/>
      <c r="AK62" s="116"/>
      <c r="AL62" s="116"/>
      <c r="AM62" s="116"/>
      <c r="AN62" s="116"/>
      <c r="AO62" s="116"/>
      <c r="AP62" s="116"/>
      <c r="AQ62" s="117"/>
      <c r="AR62" s="24"/>
      <c r="AS62" s="147" t="str">
        <f>Espiritual!W23</f>
        <v>Las misioneras</v>
      </c>
      <c r="AT62" s="116"/>
      <c r="AU62" s="116"/>
      <c r="AV62" s="116"/>
      <c r="AW62" s="116"/>
      <c r="AX62" s="116"/>
      <c r="AY62" s="116"/>
      <c r="AZ62" s="116"/>
      <c r="BA62" s="116"/>
      <c r="BB62" s="116"/>
      <c r="BC62" s="117"/>
      <c r="BD62" s="24"/>
      <c r="BE62" s="147" t="str">
        <f>Fisico!W23</f>
        <v xml:space="preserve">yo sola </v>
      </c>
      <c r="BF62" s="116"/>
      <c r="BG62" s="116"/>
      <c r="BH62" s="116"/>
      <c r="BI62" s="116"/>
      <c r="BJ62" s="116"/>
      <c r="BK62" s="116"/>
      <c r="BL62" s="116"/>
      <c r="BM62" s="116"/>
      <c r="BN62" s="116"/>
      <c r="BO62" s="117"/>
    </row>
    <row r="63" spans="1:67" ht="24" customHeight="1">
      <c r="A63" s="157"/>
      <c r="B63" s="154" t="s">
        <v>61</v>
      </c>
      <c r="C63" s="141"/>
      <c r="D63" s="141"/>
      <c r="E63" s="141"/>
      <c r="F63" s="141"/>
      <c r="G63" s="142"/>
      <c r="H63" s="11"/>
      <c r="I63" s="147" t="str">
        <f>Familiar!W23</f>
        <v>Expresiones constantes de mi amor</v>
      </c>
      <c r="J63" s="116"/>
      <c r="K63" s="116"/>
      <c r="L63" s="116"/>
      <c r="M63" s="116"/>
      <c r="N63" s="116"/>
      <c r="O63" s="116"/>
      <c r="P63" s="116"/>
      <c r="Q63" s="116"/>
      <c r="R63" s="116"/>
      <c r="S63" s="117"/>
      <c r="T63" s="24"/>
      <c r="U63" s="147" t="str">
        <f>Laboral!W24</f>
        <v>EL costo de la psicologa de su seccion, varia</v>
      </c>
      <c r="V63" s="116"/>
      <c r="W63" s="116"/>
      <c r="X63" s="116"/>
      <c r="Y63" s="116"/>
      <c r="Z63" s="116"/>
      <c r="AA63" s="116"/>
      <c r="AB63" s="116"/>
      <c r="AC63" s="116"/>
      <c r="AD63" s="116"/>
      <c r="AE63" s="117"/>
      <c r="AF63" s="24"/>
      <c r="AG63" s="147" t="str">
        <f>Intelectual!W24</f>
        <v>Pendiente</v>
      </c>
      <c r="AH63" s="116"/>
      <c r="AI63" s="116"/>
      <c r="AJ63" s="116"/>
      <c r="AK63" s="116"/>
      <c r="AL63" s="116"/>
      <c r="AM63" s="116"/>
      <c r="AN63" s="116"/>
      <c r="AO63" s="116"/>
      <c r="AP63" s="116"/>
      <c r="AQ63" s="117"/>
      <c r="AR63" s="24"/>
      <c r="AS63" s="147" t="str">
        <f>Espiritual!W24</f>
        <v>Dedicarle 3 horas</v>
      </c>
      <c r="AT63" s="116"/>
      <c r="AU63" s="116"/>
      <c r="AV63" s="116"/>
      <c r="AW63" s="116"/>
      <c r="AX63" s="116"/>
      <c r="AY63" s="116"/>
      <c r="AZ63" s="116"/>
      <c r="BA63" s="116"/>
      <c r="BB63" s="116"/>
      <c r="BC63" s="117"/>
      <c r="BD63" s="24"/>
      <c r="BE63" s="147" t="str">
        <f>Fisico!W24</f>
        <v xml:space="preserve">algo de mi tiempo </v>
      </c>
      <c r="BF63" s="116"/>
      <c r="BG63" s="116"/>
      <c r="BH63" s="116"/>
      <c r="BI63" s="116"/>
      <c r="BJ63" s="116"/>
      <c r="BK63" s="116"/>
      <c r="BL63" s="116"/>
      <c r="BM63" s="116"/>
      <c r="BN63" s="116"/>
      <c r="BO63" s="117"/>
    </row>
    <row r="64" spans="1:67" ht="14.25" customHeight="1">
      <c r="A64" s="11"/>
      <c r="B64" s="20"/>
      <c r="C64" s="20"/>
      <c r="D64" s="20"/>
      <c r="E64" s="20"/>
      <c r="F64" s="20"/>
      <c r="G64" s="20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1:67" ht="21" customHeight="1">
      <c r="A65" s="17"/>
      <c r="B65" s="20"/>
      <c r="C65" s="20"/>
      <c r="D65" s="20"/>
      <c r="E65" s="20"/>
      <c r="F65" s="20"/>
      <c r="G65" s="20"/>
      <c r="H65" s="11"/>
      <c r="I65" s="148" t="s">
        <v>150</v>
      </c>
      <c r="J65" s="131"/>
      <c r="K65" s="131"/>
      <c r="L65" s="131"/>
      <c r="M65" s="131"/>
      <c r="N65" s="131"/>
      <c r="O65" s="131"/>
      <c r="P65" s="131"/>
      <c r="Q65" s="131"/>
      <c r="R65" s="131"/>
      <c r="S65" s="149"/>
      <c r="T65" s="18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18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18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18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</row>
    <row r="66" spans="1:67" ht="14.25" customHeight="1">
      <c r="A66" s="11"/>
      <c r="B66" s="20"/>
      <c r="C66" s="20"/>
      <c r="D66" s="20"/>
      <c r="E66" s="20"/>
      <c r="F66" s="20"/>
      <c r="G66" s="20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18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18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18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</row>
    <row r="67" spans="1:67" ht="24" customHeight="1">
      <c r="A67" s="156"/>
      <c r="B67" s="154" t="s">
        <v>32</v>
      </c>
      <c r="C67" s="141"/>
      <c r="D67" s="141"/>
      <c r="E67" s="141"/>
      <c r="F67" s="141"/>
      <c r="G67" s="142"/>
      <c r="H67" s="11"/>
      <c r="I67" s="147" t="str">
        <f>Familiar!W27</f>
        <v xml:space="preserve">Yo respeto y cuido de mis hijos. No le alzo la voz, en muestra de mi respeto. Pero soy firme en mis desiciones para enseñarles la doctrina del evangelio. </v>
      </c>
      <c r="J67" s="116"/>
      <c r="K67" s="116"/>
      <c r="L67" s="116"/>
      <c r="M67" s="116"/>
      <c r="N67" s="116"/>
      <c r="O67" s="116"/>
      <c r="P67" s="116"/>
      <c r="Q67" s="116"/>
      <c r="R67" s="116"/>
      <c r="S67" s="117"/>
      <c r="T67" s="26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18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18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18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</row>
    <row r="68" spans="1:67" ht="24" customHeight="1">
      <c r="A68" s="157"/>
      <c r="B68" s="154" t="s">
        <v>33</v>
      </c>
      <c r="C68" s="141"/>
      <c r="D68" s="141"/>
      <c r="E68" s="141"/>
      <c r="F68" s="141"/>
      <c r="G68" s="142"/>
      <c r="H68" s="11"/>
      <c r="I68" s="147" t="str">
        <f>Familiar!W28</f>
        <v>Por respeto a mi familia</v>
      </c>
      <c r="J68" s="116"/>
      <c r="K68" s="116"/>
      <c r="L68" s="116"/>
      <c r="M68" s="116"/>
      <c r="N68" s="116"/>
      <c r="O68" s="116"/>
      <c r="P68" s="116"/>
      <c r="Q68" s="116"/>
      <c r="R68" s="116"/>
      <c r="S68" s="117"/>
      <c r="T68" s="11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18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18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18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</row>
    <row r="69" spans="1:67" ht="24" customHeight="1">
      <c r="A69" s="157"/>
      <c r="B69" s="154" t="s">
        <v>39</v>
      </c>
      <c r="C69" s="141"/>
      <c r="D69" s="141"/>
      <c r="E69" s="141"/>
      <c r="F69" s="141"/>
      <c r="G69" s="142"/>
      <c r="H69" s="11"/>
      <c r="I69" s="147" t="str">
        <f>Familiar!W29</f>
        <v>Ejerciendo la paciencia</v>
      </c>
      <c r="J69" s="116"/>
      <c r="K69" s="116"/>
      <c r="L69" s="116"/>
      <c r="M69" s="116"/>
      <c r="N69" s="116"/>
      <c r="O69" s="116"/>
      <c r="P69" s="116"/>
      <c r="Q69" s="116"/>
      <c r="R69" s="116"/>
      <c r="S69" s="117"/>
      <c r="T69" s="11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18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18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18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</row>
    <row r="70" spans="1:67" ht="24" customHeight="1">
      <c r="A70" s="157"/>
      <c r="B70" s="154" t="s">
        <v>45</v>
      </c>
      <c r="C70" s="141"/>
      <c r="D70" s="141"/>
      <c r="E70" s="141"/>
      <c r="F70" s="141"/>
      <c r="G70" s="142"/>
      <c r="H70" s="11"/>
      <c r="I70" s="147" t="str">
        <f>Familiar!W30</f>
        <v>Diariamente</v>
      </c>
      <c r="J70" s="116"/>
      <c r="K70" s="116"/>
      <c r="L70" s="116"/>
      <c r="M70" s="116"/>
      <c r="N70" s="116"/>
      <c r="O70" s="116"/>
      <c r="P70" s="116"/>
      <c r="Q70" s="116"/>
      <c r="R70" s="116"/>
      <c r="S70" s="117"/>
      <c r="T70" s="11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18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18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18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</row>
    <row r="71" spans="1:67" ht="24" customHeight="1">
      <c r="A71" s="157"/>
      <c r="B71" s="154" t="s">
        <v>49</v>
      </c>
      <c r="C71" s="141"/>
      <c r="D71" s="141"/>
      <c r="E71" s="141"/>
      <c r="F71" s="141"/>
      <c r="G71" s="142"/>
      <c r="H71" s="11"/>
      <c r="I71" s="147" t="str">
        <f>Familiar!W31</f>
        <v>En todos lados</v>
      </c>
      <c r="J71" s="116"/>
      <c r="K71" s="116"/>
      <c r="L71" s="116"/>
      <c r="M71" s="116"/>
      <c r="N71" s="116"/>
      <c r="O71" s="116"/>
      <c r="P71" s="116"/>
      <c r="Q71" s="116"/>
      <c r="R71" s="116"/>
      <c r="S71" s="117"/>
      <c r="T71" s="11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18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18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18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</row>
    <row r="72" spans="1:67" ht="24" customHeight="1">
      <c r="A72" s="157"/>
      <c r="B72" s="154" t="s">
        <v>55</v>
      </c>
      <c r="C72" s="141"/>
      <c r="D72" s="141"/>
      <c r="E72" s="141"/>
      <c r="F72" s="141"/>
      <c r="G72" s="142"/>
      <c r="H72" s="11"/>
      <c r="I72" s="147" t="str">
        <f>Familiar!W32</f>
        <v>Con mis hermanas</v>
      </c>
      <c r="J72" s="116"/>
      <c r="K72" s="116"/>
      <c r="L72" s="116"/>
      <c r="M72" s="116"/>
      <c r="N72" s="116"/>
      <c r="O72" s="116"/>
      <c r="P72" s="116"/>
      <c r="Q72" s="116"/>
      <c r="R72" s="116"/>
      <c r="S72" s="117"/>
      <c r="T72" s="11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18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18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18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</row>
    <row r="73" spans="1:67" ht="24" customHeight="1">
      <c r="A73" s="157"/>
      <c r="B73" s="154" t="s">
        <v>61</v>
      </c>
      <c r="C73" s="141"/>
      <c r="D73" s="141"/>
      <c r="E73" s="141"/>
      <c r="F73" s="141"/>
      <c r="G73" s="142"/>
      <c r="H73" s="11"/>
      <c r="I73" s="147" t="str">
        <f>Familiar!W33</f>
        <v>Ejerciendo los atributos de Jesucristo</v>
      </c>
      <c r="J73" s="116"/>
      <c r="K73" s="116"/>
      <c r="L73" s="116"/>
      <c r="M73" s="116"/>
      <c r="N73" s="116"/>
      <c r="O73" s="116"/>
      <c r="P73" s="116"/>
      <c r="Q73" s="116"/>
      <c r="R73" s="116"/>
      <c r="S73" s="117"/>
      <c r="T73" s="11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18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18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18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</row>
    <row r="74" spans="1:67" ht="14.25" customHeight="1">
      <c r="A74" s="11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18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18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18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</row>
    <row r="75" spans="1:67" ht="14.25" customHeight="1">
      <c r="A75" s="11"/>
      <c r="B75" s="20"/>
      <c r="C75" s="20"/>
      <c r="D75" s="20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1:67" ht="14.25" customHeight="1">
      <c r="A76" s="11"/>
      <c r="B76" s="20"/>
      <c r="C76" s="20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1:67" ht="14.25" customHeight="1">
      <c r="A77" s="11"/>
      <c r="B77" s="20"/>
      <c r="C77" s="20"/>
      <c r="D77" s="20"/>
      <c r="E77" s="152" t="s">
        <v>0</v>
      </c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153">
        <f>+S39+1</f>
        <v>2026</v>
      </c>
      <c r="T77" s="39"/>
      <c r="U77" s="39"/>
      <c r="V77" s="39"/>
      <c r="W77" s="39"/>
      <c r="X77" s="11"/>
      <c r="Y77" s="140" t="s">
        <v>341</v>
      </c>
      <c r="Z77" s="141"/>
      <c r="AA77" s="141"/>
      <c r="AB77" s="141"/>
      <c r="AC77" s="141"/>
      <c r="AD77" s="142"/>
      <c r="AE77" s="15"/>
      <c r="AF77" s="143" t="str">
        <f t="shared" ref="AF77:AF79" si="1">AF39</f>
        <v>Alumna Funval</v>
      </c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2"/>
      <c r="AX77" s="16"/>
      <c r="AY77" s="16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1:67" ht="14.25" customHeight="1">
      <c r="A78" s="11"/>
      <c r="B78" s="20"/>
      <c r="C78" s="20"/>
      <c r="D78" s="20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11"/>
      <c r="Y78" s="140" t="s">
        <v>2</v>
      </c>
      <c r="Z78" s="141"/>
      <c r="AA78" s="141"/>
      <c r="AB78" s="141"/>
      <c r="AC78" s="141"/>
      <c r="AD78" s="142"/>
      <c r="AE78" s="15"/>
      <c r="AF78" s="143" t="str">
        <f t="shared" si="1"/>
        <v>Ingles para call center</v>
      </c>
      <c r="AG78" s="141"/>
      <c r="AH78" s="141"/>
      <c r="AI78" s="141"/>
      <c r="AJ78" s="141"/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2"/>
      <c r="AX78" s="16"/>
      <c r="AY78" s="16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1:67" ht="14.25" customHeight="1">
      <c r="A79" s="11"/>
      <c r="B79" s="20"/>
      <c r="C79" s="20"/>
      <c r="D79" s="20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11"/>
      <c r="Y79" s="140" t="s">
        <v>4</v>
      </c>
      <c r="Z79" s="141"/>
      <c r="AA79" s="141"/>
      <c r="AB79" s="141"/>
      <c r="AC79" s="141"/>
      <c r="AD79" s="142"/>
      <c r="AE79" s="15"/>
      <c r="AF79" s="143" t="str">
        <f t="shared" si="1"/>
        <v>Ecuador</v>
      </c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2"/>
      <c r="AX79" s="16"/>
      <c r="AY79" s="16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1:67" ht="18" customHeight="1">
      <c r="A80" s="11"/>
      <c r="B80" s="20"/>
      <c r="C80" s="20"/>
      <c r="D80" s="20"/>
      <c r="E80" s="20"/>
      <c r="F80" s="20"/>
      <c r="G80" s="21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1:67" ht="21" customHeight="1">
      <c r="A81" s="17"/>
      <c r="B81" s="20"/>
      <c r="C81" s="20"/>
      <c r="D81" s="20"/>
      <c r="E81" s="20"/>
      <c r="F81" s="20"/>
      <c r="G81" s="20"/>
      <c r="H81" s="11"/>
      <c r="I81" s="150" t="s">
        <v>11</v>
      </c>
      <c r="J81" s="131"/>
      <c r="K81" s="131"/>
      <c r="L81" s="131"/>
      <c r="M81" s="131"/>
      <c r="N81" s="131"/>
      <c r="O81" s="131"/>
      <c r="P81" s="131"/>
      <c r="Q81" s="131"/>
      <c r="R81" s="131"/>
      <c r="S81" s="149"/>
      <c r="T81" s="18"/>
      <c r="U81" s="150" t="s">
        <v>22</v>
      </c>
      <c r="V81" s="131"/>
      <c r="W81" s="131"/>
      <c r="X81" s="131"/>
      <c r="Y81" s="131"/>
      <c r="Z81" s="131"/>
      <c r="AA81" s="131"/>
      <c r="AB81" s="131"/>
      <c r="AC81" s="131"/>
      <c r="AD81" s="131"/>
      <c r="AE81" s="149"/>
      <c r="AF81" s="18"/>
      <c r="AG81" s="150" t="s">
        <v>18</v>
      </c>
      <c r="AH81" s="131"/>
      <c r="AI81" s="131"/>
      <c r="AJ81" s="131"/>
      <c r="AK81" s="131"/>
      <c r="AL81" s="131"/>
      <c r="AM81" s="131"/>
      <c r="AN81" s="131"/>
      <c r="AO81" s="131"/>
      <c r="AP81" s="131"/>
      <c r="AQ81" s="149"/>
      <c r="AR81" s="18"/>
      <c r="AS81" s="150" t="s">
        <v>7</v>
      </c>
      <c r="AT81" s="131"/>
      <c r="AU81" s="131"/>
      <c r="AV81" s="131"/>
      <c r="AW81" s="131"/>
      <c r="AX81" s="131"/>
      <c r="AY81" s="131"/>
      <c r="AZ81" s="131"/>
      <c r="BA81" s="131"/>
      <c r="BB81" s="131"/>
      <c r="BC81" s="149"/>
      <c r="BD81" s="18"/>
      <c r="BE81" s="150" t="s">
        <v>25</v>
      </c>
      <c r="BF81" s="131"/>
      <c r="BG81" s="131"/>
      <c r="BH81" s="131"/>
      <c r="BI81" s="131"/>
      <c r="BJ81" s="131"/>
      <c r="BK81" s="131"/>
      <c r="BL81" s="131"/>
      <c r="BM81" s="131"/>
      <c r="BN81" s="131"/>
      <c r="BO81" s="149"/>
    </row>
    <row r="82" spans="1:67" ht="18" customHeight="1">
      <c r="A82" s="11"/>
      <c r="B82" s="20"/>
      <c r="C82" s="20"/>
      <c r="D82" s="20"/>
      <c r="E82" s="20"/>
      <c r="F82" s="20"/>
      <c r="G82" s="21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1:67" ht="16.5" customHeight="1">
      <c r="A83" s="20"/>
      <c r="B83" s="20"/>
      <c r="C83" s="20"/>
      <c r="D83" s="20"/>
      <c r="E83" s="20"/>
      <c r="F83" s="20"/>
      <c r="G83" s="20"/>
      <c r="H83" s="22"/>
      <c r="I83" s="148" t="s">
        <v>96</v>
      </c>
      <c r="J83" s="131"/>
      <c r="K83" s="131"/>
      <c r="L83" s="131"/>
      <c r="M83" s="131"/>
      <c r="N83" s="131"/>
      <c r="O83" s="131"/>
      <c r="P83" s="131"/>
      <c r="Q83" s="131"/>
      <c r="R83" s="131"/>
      <c r="S83" s="149"/>
      <c r="T83" s="22"/>
      <c r="U83" s="148" t="s">
        <v>229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49"/>
      <c r="AF83" s="22"/>
      <c r="AG83" s="148" t="s">
        <v>172</v>
      </c>
      <c r="AH83" s="131"/>
      <c r="AI83" s="131"/>
      <c r="AJ83" s="131"/>
      <c r="AK83" s="131"/>
      <c r="AL83" s="131"/>
      <c r="AM83" s="131"/>
      <c r="AN83" s="131"/>
      <c r="AO83" s="131"/>
      <c r="AP83" s="131"/>
      <c r="AQ83" s="149"/>
      <c r="AR83" s="22"/>
      <c r="AS83" s="148" t="s">
        <v>31</v>
      </c>
      <c r="AT83" s="131"/>
      <c r="AU83" s="131"/>
      <c r="AV83" s="131"/>
      <c r="AW83" s="131"/>
      <c r="AX83" s="131"/>
      <c r="AY83" s="131"/>
      <c r="AZ83" s="131"/>
      <c r="BA83" s="131"/>
      <c r="BB83" s="131"/>
      <c r="BC83" s="149"/>
      <c r="BD83" s="22"/>
      <c r="BE83" s="148" t="s">
        <v>25</v>
      </c>
      <c r="BF83" s="131"/>
      <c r="BG83" s="131"/>
      <c r="BH83" s="131"/>
      <c r="BI83" s="131"/>
      <c r="BJ83" s="131"/>
      <c r="BK83" s="131"/>
      <c r="BL83" s="131"/>
      <c r="BM83" s="131"/>
      <c r="BN83" s="131"/>
      <c r="BO83" s="149"/>
    </row>
    <row r="84" spans="1:67" ht="9" customHeight="1">
      <c r="A84" s="11"/>
      <c r="B84" s="20"/>
      <c r="C84" s="20"/>
      <c r="D84" s="20"/>
      <c r="E84" s="20"/>
      <c r="F84" s="20"/>
      <c r="G84" s="20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1:67" ht="24" customHeight="1">
      <c r="A85" s="155"/>
      <c r="B85" s="154" t="s">
        <v>32</v>
      </c>
      <c r="C85" s="141"/>
      <c r="D85" s="141"/>
      <c r="E85" s="141"/>
      <c r="F85" s="141"/>
      <c r="G85" s="142"/>
      <c r="H85" s="11"/>
      <c r="I85" s="147" t="str">
        <f>Familiar!AI7</f>
        <v>Yo oro por mi futuro esposo cada dia. Soy un buen ejemplo de mujer virtuosa.</v>
      </c>
      <c r="J85" s="116"/>
      <c r="K85" s="116"/>
      <c r="L85" s="116"/>
      <c r="M85" s="116"/>
      <c r="N85" s="116"/>
      <c r="O85" s="116"/>
      <c r="P85" s="116"/>
      <c r="Q85" s="116"/>
      <c r="R85" s="116"/>
      <c r="S85" s="117"/>
      <c r="T85" s="23"/>
      <c r="U85" s="147" t="str">
        <f>Laboral!AI7</f>
        <v xml:space="preserve">Tengo liderzgo dentro de mi ambito laboral. Siempre me esfuerzo por ser honesta y diligente en todo lo que me manden.
</v>
      </c>
      <c r="V85" s="116"/>
      <c r="W85" s="116"/>
      <c r="X85" s="116"/>
      <c r="Y85" s="116"/>
      <c r="Z85" s="116"/>
      <c r="AA85" s="116"/>
      <c r="AB85" s="116"/>
      <c r="AC85" s="116"/>
      <c r="AD85" s="116"/>
      <c r="AE85" s="117"/>
      <c r="AF85" s="23"/>
      <c r="AG85" s="147" t="str">
        <f>Intelectual!AI7</f>
        <v>Yo hago intercambios culturales a destinos rentables de mi carrera, sigo creciendo laboralmente.</v>
      </c>
      <c r="AH85" s="116"/>
      <c r="AI85" s="116"/>
      <c r="AJ85" s="116"/>
      <c r="AK85" s="116"/>
      <c r="AL85" s="116"/>
      <c r="AM85" s="116"/>
      <c r="AN85" s="116"/>
      <c r="AO85" s="116"/>
      <c r="AP85" s="116"/>
      <c r="AQ85" s="117"/>
      <c r="AR85" s="23"/>
      <c r="AS85" s="147" t="str">
        <f>Espiritual!AI7</f>
        <v>Me preparo para ser sellada en el templo asisto al templo cada quince dias y , me preparo para ser una buena esposa / madre en Sion.</v>
      </c>
      <c r="AT85" s="116"/>
      <c r="AU85" s="116"/>
      <c r="AV85" s="116"/>
      <c r="AW85" s="116"/>
      <c r="AX85" s="116"/>
      <c r="AY85" s="116"/>
      <c r="AZ85" s="116"/>
      <c r="BA85" s="116"/>
      <c r="BB85" s="116"/>
      <c r="BC85" s="117"/>
      <c r="BD85" s="23"/>
      <c r="BE85" s="147" t="str">
        <f>Fisico!AI7</f>
        <v xml:space="preserve">Yo aprendo a nadar 2 veces al mes.
</v>
      </c>
      <c r="BF85" s="116"/>
      <c r="BG85" s="116"/>
      <c r="BH85" s="116"/>
      <c r="BI85" s="116"/>
      <c r="BJ85" s="116"/>
      <c r="BK85" s="116"/>
      <c r="BL85" s="116"/>
      <c r="BM85" s="116"/>
      <c r="BN85" s="116"/>
      <c r="BO85" s="117"/>
    </row>
    <row r="86" spans="1:67" ht="24" customHeight="1">
      <c r="A86" s="39"/>
      <c r="B86" s="154" t="s">
        <v>33</v>
      </c>
      <c r="C86" s="141"/>
      <c r="D86" s="141"/>
      <c r="E86" s="141"/>
      <c r="F86" s="141"/>
      <c r="G86" s="142"/>
      <c r="H86" s="11"/>
      <c r="I86" s="147" t="str">
        <f>Familiar!AI8</f>
        <v>Porque deseo  ver  que Dios tiene preparado para mi.</v>
      </c>
      <c r="J86" s="116"/>
      <c r="K86" s="116"/>
      <c r="L86" s="116"/>
      <c r="M86" s="116"/>
      <c r="N86" s="116"/>
      <c r="O86" s="116"/>
      <c r="P86" s="116"/>
      <c r="Q86" s="116"/>
      <c r="R86" s="116"/>
      <c r="S86" s="117"/>
      <c r="T86" s="24"/>
      <c r="U86" s="147" t="str">
        <f>Laboral!AI8</f>
        <v>Me gusta dirigir</v>
      </c>
      <c r="V86" s="116"/>
      <c r="W86" s="116"/>
      <c r="X86" s="116"/>
      <c r="Y86" s="116"/>
      <c r="Z86" s="116"/>
      <c r="AA86" s="116"/>
      <c r="AB86" s="116"/>
      <c r="AC86" s="116"/>
      <c r="AD86" s="116"/>
      <c r="AE86" s="117"/>
      <c r="AF86" s="24"/>
      <c r="AG86" s="147" t="str">
        <f>Intelectual!AI8</f>
        <v>Me interesa adquirir mas experiencias en otros lugares</v>
      </c>
      <c r="AH86" s="116"/>
      <c r="AI86" s="116"/>
      <c r="AJ86" s="116"/>
      <c r="AK86" s="116"/>
      <c r="AL86" s="116"/>
      <c r="AM86" s="116"/>
      <c r="AN86" s="116"/>
      <c r="AO86" s="116"/>
      <c r="AP86" s="116"/>
      <c r="AQ86" s="117"/>
      <c r="AR86" s="24"/>
      <c r="AS86" s="147" t="str">
        <f>Espiritual!AI8</f>
        <v>Oro diariamente para poder reconocerlo</v>
      </c>
      <c r="AT86" s="116"/>
      <c r="AU86" s="116"/>
      <c r="AV86" s="116"/>
      <c r="AW86" s="116"/>
      <c r="AX86" s="116"/>
      <c r="AY86" s="116"/>
      <c r="AZ86" s="116"/>
      <c r="BA86" s="116"/>
      <c r="BB86" s="116"/>
      <c r="BC86" s="117"/>
      <c r="BD86" s="24"/>
      <c r="BE86" s="147" t="str">
        <f>Fisico!AI8</f>
        <v>buscar ayuda</v>
      </c>
      <c r="BF86" s="116"/>
      <c r="BG86" s="116"/>
      <c r="BH86" s="116"/>
      <c r="BI86" s="116"/>
      <c r="BJ86" s="116"/>
      <c r="BK86" s="116"/>
      <c r="BL86" s="116"/>
      <c r="BM86" s="116"/>
      <c r="BN86" s="116"/>
      <c r="BO86" s="117"/>
    </row>
    <row r="87" spans="1:67" ht="24" customHeight="1">
      <c r="A87" s="39"/>
      <c r="B87" s="154" t="s">
        <v>39</v>
      </c>
      <c r="C87" s="141"/>
      <c r="D87" s="141"/>
      <c r="E87" s="141"/>
      <c r="F87" s="141"/>
      <c r="G87" s="142"/>
      <c r="H87" s="11"/>
      <c r="I87" s="147" t="str">
        <f>Familiar!AI9</f>
        <v>Pedir especificamente al Señor</v>
      </c>
      <c r="J87" s="116"/>
      <c r="K87" s="116"/>
      <c r="L87" s="116"/>
      <c r="M87" s="116"/>
      <c r="N87" s="116"/>
      <c r="O87" s="116"/>
      <c r="P87" s="116"/>
      <c r="Q87" s="116"/>
      <c r="R87" s="116"/>
      <c r="S87" s="117"/>
      <c r="T87" s="24"/>
      <c r="U87" s="147" t="str">
        <f>Laboral!AI9</f>
        <v>Delegando a los demas</v>
      </c>
      <c r="V87" s="116"/>
      <c r="W87" s="116"/>
      <c r="X87" s="116"/>
      <c r="Y87" s="116"/>
      <c r="Z87" s="116"/>
      <c r="AA87" s="116"/>
      <c r="AB87" s="116"/>
      <c r="AC87" s="116"/>
      <c r="AD87" s="116"/>
      <c r="AE87" s="117"/>
      <c r="AF87" s="24"/>
      <c r="AG87" s="147" t="str">
        <f>Intelectual!AI9</f>
        <v>Aplicando a la beca que ofrece la MESIC</v>
      </c>
      <c r="AH87" s="116"/>
      <c r="AI87" s="116"/>
      <c r="AJ87" s="116"/>
      <c r="AK87" s="116"/>
      <c r="AL87" s="116"/>
      <c r="AM87" s="116"/>
      <c r="AN87" s="116"/>
      <c r="AO87" s="116"/>
      <c r="AP87" s="116"/>
      <c r="AQ87" s="117"/>
      <c r="AR87" s="24"/>
      <c r="AS87" s="147" t="str">
        <f>Espiritual!AI9</f>
        <v>Me preparo personalmente para tener atributos semejantes a los de Cristo</v>
      </c>
      <c r="AT87" s="116"/>
      <c r="AU87" s="116"/>
      <c r="AV87" s="116"/>
      <c r="AW87" s="116"/>
      <c r="AX87" s="116"/>
      <c r="AY87" s="116"/>
      <c r="AZ87" s="116"/>
      <c r="BA87" s="116"/>
      <c r="BB87" s="116"/>
      <c r="BC87" s="117"/>
      <c r="BD87" s="24"/>
      <c r="BE87" s="147" t="str">
        <f>Fisico!AI9</f>
        <v xml:space="preserve">perdiendo el miedo </v>
      </c>
      <c r="BF87" s="116"/>
      <c r="BG87" s="116"/>
      <c r="BH87" s="116"/>
      <c r="BI87" s="116"/>
      <c r="BJ87" s="116"/>
      <c r="BK87" s="116"/>
      <c r="BL87" s="116"/>
      <c r="BM87" s="116"/>
      <c r="BN87" s="116"/>
      <c r="BO87" s="117"/>
    </row>
    <row r="88" spans="1:67" ht="24" customHeight="1">
      <c r="A88" s="39"/>
      <c r="B88" s="154" t="s">
        <v>45</v>
      </c>
      <c r="C88" s="141"/>
      <c r="D88" s="141"/>
      <c r="E88" s="141"/>
      <c r="F88" s="141"/>
      <c r="G88" s="142"/>
      <c r="H88" s="11"/>
      <c r="I88" s="147" t="str">
        <f>Familiar!AI10</f>
        <v>Diariamente</v>
      </c>
      <c r="J88" s="116"/>
      <c r="K88" s="116"/>
      <c r="L88" s="116"/>
      <c r="M88" s="116"/>
      <c r="N88" s="116"/>
      <c r="O88" s="116"/>
      <c r="P88" s="116"/>
      <c r="Q88" s="116"/>
      <c r="R88" s="116"/>
      <c r="S88" s="117"/>
      <c r="T88" s="24"/>
      <c r="U88" s="147" t="str">
        <f>Laboral!AI10</f>
        <v>MARZO</v>
      </c>
      <c r="V88" s="116"/>
      <c r="W88" s="116"/>
      <c r="X88" s="116"/>
      <c r="Y88" s="116"/>
      <c r="Z88" s="116"/>
      <c r="AA88" s="116"/>
      <c r="AB88" s="116"/>
      <c r="AC88" s="116"/>
      <c r="AD88" s="116"/>
      <c r="AE88" s="117"/>
      <c r="AF88" s="24"/>
      <c r="AG88" s="147" t="str">
        <f>Intelectual!AI10</f>
        <v>Inicio de año, Febrero</v>
      </c>
      <c r="AH88" s="116"/>
      <c r="AI88" s="116"/>
      <c r="AJ88" s="116"/>
      <c r="AK88" s="116"/>
      <c r="AL88" s="116"/>
      <c r="AM88" s="116"/>
      <c r="AN88" s="116"/>
      <c r="AO88" s="116"/>
      <c r="AP88" s="116"/>
      <c r="AQ88" s="117"/>
      <c r="AR88" s="24"/>
      <c r="AS88" s="147">
        <f>Espiritual!AI10</f>
        <v>0</v>
      </c>
      <c r="AT88" s="116"/>
      <c r="AU88" s="116"/>
      <c r="AV88" s="116"/>
      <c r="AW88" s="116"/>
      <c r="AX88" s="116"/>
      <c r="AY88" s="116"/>
      <c r="AZ88" s="116"/>
      <c r="BA88" s="116"/>
      <c r="BB88" s="116"/>
      <c r="BC88" s="117"/>
      <c r="BD88" s="24"/>
      <c r="BE88" s="147" t="str">
        <f>Fisico!AI10</f>
        <v xml:space="preserve">tiempo libre </v>
      </c>
      <c r="BF88" s="116"/>
      <c r="BG88" s="116"/>
      <c r="BH88" s="116"/>
      <c r="BI88" s="116"/>
      <c r="BJ88" s="116"/>
      <c r="BK88" s="116"/>
      <c r="BL88" s="116"/>
      <c r="BM88" s="116"/>
      <c r="BN88" s="116"/>
      <c r="BO88" s="117"/>
    </row>
    <row r="89" spans="1:67" ht="24" customHeight="1">
      <c r="A89" s="39"/>
      <c r="B89" s="154" t="s">
        <v>49</v>
      </c>
      <c r="C89" s="141"/>
      <c r="D89" s="141"/>
      <c r="E89" s="141"/>
      <c r="F89" s="141"/>
      <c r="G89" s="142"/>
      <c r="H89" s="11"/>
      <c r="I89" s="147" t="str">
        <f>Familiar!AI11</f>
        <v>en mi habitacion</v>
      </c>
      <c r="J89" s="116"/>
      <c r="K89" s="116"/>
      <c r="L89" s="116"/>
      <c r="M89" s="116"/>
      <c r="N89" s="116"/>
      <c r="O89" s="116"/>
      <c r="P89" s="116"/>
      <c r="Q89" s="116"/>
      <c r="R89" s="116"/>
      <c r="S89" s="117"/>
      <c r="T89" s="24"/>
      <c r="U89" s="147" t="str">
        <f>Laboral!AI11</f>
        <v>En el trabajo</v>
      </c>
      <c r="V89" s="116"/>
      <c r="W89" s="116"/>
      <c r="X89" s="116"/>
      <c r="Y89" s="116"/>
      <c r="Z89" s="116"/>
      <c r="AA89" s="116"/>
      <c r="AB89" s="116"/>
      <c r="AC89" s="116"/>
      <c r="AD89" s="116"/>
      <c r="AE89" s="117"/>
      <c r="AF89" s="24"/>
      <c r="AG89" s="147" t="str">
        <f>Intelectual!AI11</f>
        <v>Programa de la Unphu</v>
      </c>
      <c r="AH89" s="116"/>
      <c r="AI89" s="116"/>
      <c r="AJ89" s="116"/>
      <c r="AK89" s="116"/>
      <c r="AL89" s="116"/>
      <c r="AM89" s="116"/>
      <c r="AN89" s="116"/>
      <c r="AO89" s="116"/>
      <c r="AP89" s="116"/>
      <c r="AQ89" s="117"/>
      <c r="AR89" s="24"/>
      <c r="AS89" s="147" t="str">
        <f>Espiritual!AI11</f>
        <v>En el templo</v>
      </c>
      <c r="AT89" s="116"/>
      <c r="AU89" s="116"/>
      <c r="AV89" s="116"/>
      <c r="AW89" s="116"/>
      <c r="AX89" s="116"/>
      <c r="AY89" s="116"/>
      <c r="AZ89" s="116"/>
      <c r="BA89" s="116"/>
      <c r="BB89" s="116"/>
      <c r="BC89" s="117"/>
      <c r="BD89" s="24"/>
      <c r="BE89" s="147" t="str">
        <f>Fisico!AI11</f>
        <v xml:space="preserve">en alguna piscina disponible </v>
      </c>
      <c r="BF89" s="116"/>
      <c r="BG89" s="116"/>
      <c r="BH89" s="116"/>
      <c r="BI89" s="116"/>
      <c r="BJ89" s="116"/>
      <c r="BK89" s="116"/>
      <c r="BL89" s="116"/>
      <c r="BM89" s="116"/>
      <c r="BN89" s="116"/>
      <c r="BO89" s="117"/>
    </row>
    <row r="90" spans="1:67" ht="24" customHeight="1">
      <c r="A90" s="39"/>
      <c r="B90" s="154" t="s">
        <v>55</v>
      </c>
      <c r="C90" s="141"/>
      <c r="D90" s="141"/>
      <c r="E90" s="141"/>
      <c r="F90" s="141"/>
      <c r="G90" s="142"/>
      <c r="H90" s="11"/>
      <c r="I90" s="147" t="str">
        <f>Familiar!AI12</f>
        <v>En privado con Dios</v>
      </c>
      <c r="J90" s="116"/>
      <c r="K90" s="116"/>
      <c r="L90" s="116"/>
      <c r="M90" s="116"/>
      <c r="N90" s="116"/>
      <c r="O90" s="116"/>
      <c r="P90" s="116"/>
      <c r="Q90" s="116"/>
      <c r="R90" s="116"/>
      <c r="S90" s="117"/>
      <c r="T90" s="24"/>
      <c r="U90" s="147" t="str">
        <f>Laboral!AI12</f>
        <v>Con mi equipo de trabajo</v>
      </c>
      <c r="V90" s="116"/>
      <c r="W90" s="116"/>
      <c r="X90" s="116"/>
      <c r="Y90" s="116"/>
      <c r="Z90" s="116"/>
      <c r="AA90" s="116"/>
      <c r="AB90" s="116"/>
      <c r="AC90" s="116"/>
      <c r="AD90" s="116"/>
      <c r="AE90" s="117"/>
      <c r="AF90" s="24"/>
      <c r="AG90" s="147" t="str">
        <f>Intelectual!AI12</f>
        <v>Mi essposo</v>
      </c>
      <c r="AH90" s="116"/>
      <c r="AI90" s="116"/>
      <c r="AJ90" s="116"/>
      <c r="AK90" s="116"/>
      <c r="AL90" s="116"/>
      <c r="AM90" s="116"/>
      <c r="AN90" s="116"/>
      <c r="AO90" s="116"/>
      <c r="AP90" s="116"/>
      <c r="AQ90" s="117"/>
      <c r="AR90" s="24"/>
      <c r="AS90" s="147" t="str">
        <f>Espiritual!AI12</f>
        <v>Con Mi futuro esposo</v>
      </c>
      <c r="AT90" s="116"/>
      <c r="AU90" s="116"/>
      <c r="AV90" s="116"/>
      <c r="AW90" s="116"/>
      <c r="AX90" s="116"/>
      <c r="AY90" s="116"/>
      <c r="AZ90" s="116"/>
      <c r="BA90" s="116"/>
      <c r="BB90" s="116"/>
      <c r="BC90" s="117"/>
      <c r="BD90" s="24"/>
      <c r="BE90" s="147" t="str">
        <f>Fisico!AI12</f>
        <v xml:space="preserve">con alguien de confianza </v>
      </c>
      <c r="BF90" s="116"/>
      <c r="BG90" s="116"/>
      <c r="BH90" s="116"/>
      <c r="BI90" s="116"/>
      <c r="BJ90" s="116"/>
      <c r="BK90" s="116"/>
      <c r="BL90" s="116"/>
      <c r="BM90" s="116"/>
      <c r="BN90" s="116"/>
      <c r="BO90" s="117"/>
    </row>
    <row r="91" spans="1:67" ht="24" customHeight="1">
      <c r="A91" s="39"/>
      <c r="B91" s="154" t="s">
        <v>61</v>
      </c>
      <c r="C91" s="141"/>
      <c r="D91" s="141"/>
      <c r="E91" s="141"/>
      <c r="F91" s="141"/>
      <c r="G91" s="142"/>
      <c r="H91" s="11"/>
      <c r="I91" s="147" t="str">
        <f>Familiar!AI13</f>
        <v>Hasta encontrarlo</v>
      </c>
      <c r="J91" s="116"/>
      <c r="K91" s="116"/>
      <c r="L91" s="116"/>
      <c r="M91" s="116"/>
      <c r="N91" s="116"/>
      <c r="O91" s="116"/>
      <c r="P91" s="116"/>
      <c r="Q91" s="116"/>
      <c r="R91" s="116"/>
      <c r="S91" s="117"/>
      <c r="T91" s="24"/>
      <c r="U91" s="147" t="str">
        <f>Laboral!AI13</f>
        <v>HORAS</v>
      </c>
      <c r="V91" s="116"/>
      <c r="W91" s="116"/>
      <c r="X91" s="116"/>
      <c r="Y91" s="116"/>
      <c r="Z91" s="116"/>
      <c r="AA91" s="116"/>
      <c r="AB91" s="116"/>
      <c r="AC91" s="116"/>
      <c r="AD91" s="116"/>
      <c r="AE91" s="117"/>
      <c r="AF91" s="24"/>
      <c r="AG91" s="147" t="str">
        <f>Intelectual!AI13</f>
        <v>1200 DOLARES</v>
      </c>
      <c r="AH91" s="116"/>
      <c r="AI91" s="116"/>
      <c r="AJ91" s="116"/>
      <c r="AK91" s="116"/>
      <c r="AL91" s="116"/>
      <c r="AM91" s="116"/>
      <c r="AN91" s="116"/>
      <c r="AO91" s="116"/>
      <c r="AP91" s="116"/>
      <c r="AQ91" s="117"/>
      <c r="AR91" s="24"/>
      <c r="AS91" s="147" t="str">
        <f>Espiritual!AI13</f>
        <v>Mucho ayuno y oracion</v>
      </c>
      <c r="AT91" s="116"/>
      <c r="AU91" s="116"/>
      <c r="AV91" s="116"/>
      <c r="AW91" s="116"/>
      <c r="AX91" s="116"/>
      <c r="AY91" s="116"/>
      <c r="AZ91" s="116"/>
      <c r="BA91" s="116"/>
      <c r="BB91" s="116"/>
      <c r="BC91" s="117"/>
      <c r="BD91" s="24"/>
      <c r="BE91" s="147" t="str">
        <f>Fisico!AI13</f>
        <v xml:space="preserve">esfuerzo y dedicacion </v>
      </c>
      <c r="BF91" s="116"/>
      <c r="BG91" s="116"/>
      <c r="BH91" s="116"/>
      <c r="BI91" s="116"/>
      <c r="BJ91" s="116"/>
      <c r="BK91" s="116"/>
      <c r="BL91" s="116"/>
      <c r="BM91" s="116"/>
      <c r="BN91" s="116"/>
      <c r="BO91" s="117"/>
    </row>
    <row r="92" spans="1:67" ht="14.25" customHeight="1">
      <c r="A92" s="11"/>
      <c r="B92" s="20"/>
      <c r="C92" s="20"/>
      <c r="D92" s="20"/>
      <c r="E92" s="20"/>
      <c r="F92" s="20"/>
      <c r="G92" s="20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1:67" ht="16.5" customHeight="1">
      <c r="A93" s="20"/>
      <c r="B93" s="20"/>
      <c r="C93" s="20"/>
      <c r="D93" s="20"/>
      <c r="E93" s="20"/>
      <c r="F93" s="20"/>
      <c r="G93" s="20"/>
      <c r="H93" s="22"/>
      <c r="I93" s="148" t="s">
        <v>125</v>
      </c>
      <c r="J93" s="131"/>
      <c r="K93" s="131"/>
      <c r="L93" s="131"/>
      <c r="M93" s="131"/>
      <c r="N93" s="131"/>
      <c r="O93" s="131"/>
      <c r="P93" s="131"/>
      <c r="Q93" s="131"/>
      <c r="R93" s="131"/>
      <c r="S93" s="149"/>
      <c r="T93" s="22"/>
      <c r="U93" s="148" t="s">
        <v>254</v>
      </c>
      <c r="V93" s="131"/>
      <c r="W93" s="131"/>
      <c r="X93" s="131"/>
      <c r="Y93" s="131"/>
      <c r="Z93" s="131"/>
      <c r="AA93" s="131"/>
      <c r="AB93" s="131"/>
      <c r="AC93" s="131"/>
      <c r="AD93" s="131"/>
      <c r="AE93" s="149"/>
      <c r="AF93" s="22"/>
      <c r="AG93" s="148" t="s">
        <v>342</v>
      </c>
      <c r="AH93" s="131"/>
      <c r="AI93" s="131"/>
      <c r="AJ93" s="131"/>
      <c r="AK93" s="131"/>
      <c r="AL93" s="131"/>
      <c r="AM93" s="131"/>
      <c r="AN93" s="131"/>
      <c r="AO93" s="131"/>
      <c r="AP93" s="131"/>
      <c r="AQ93" s="149"/>
      <c r="AR93" s="22"/>
      <c r="AS93" s="148" t="s">
        <v>66</v>
      </c>
      <c r="AT93" s="131"/>
      <c r="AU93" s="131"/>
      <c r="AV93" s="131"/>
      <c r="AW93" s="131"/>
      <c r="AX93" s="131"/>
      <c r="AY93" s="131"/>
      <c r="AZ93" s="131"/>
      <c r="BA93" s="131"/>
      <c r="BB93" s="131"/>
      <c r="BC93" s="149"/>
      <c r="BD93" s="22"/>
      <c r="BE93" s="148" t="s">
        <v>315</v>
      </c>
      <c r="BF93" s="131"/>
      <c r="BG93" s="131"/>
      <c r="BH93" s="131"/>
      <c r="BI93" s="131"/>
      <c r="BJ93" s="131"/>
      <c r="BK93" s="131"/>
      <c r="BL93" s="131"/>
      <c r="BM93" s="131"/>
      <c r="BN93" s="131"/>
      <c r="BO93" s="149"/>
    </row>
    <row r="94" spans="1:67" ht="14.25" customHeight="1">
      <c r="A94" s="11"/>
      <c r="B94" s="20"/>
      <c r="C94" s="20"/>
      <c r="D94" s="20"/>
      <c r="E94" s="20"/>
      <c r="F94" s="20"/>
      <c r="G94" s="20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1:67" ht="24" customHeight="1">
      <c r="A95" s="156"/>
      <c r="B95" s="154" t="s">
        <v>32</v>
      </c>
      <c r="C95" s="141"/>
      <c r="D95" s="141"/>
      <c r="E95" s="141"/>
      <c r="F95" s="141"/>
      <c r="G95" s="142"/>
      <c r="H95" s="11"/>
      <c r="I95" s="147" t="str">
        <f>Familiar!AI17</f>
        <v xml:space="preserve">Estoy al pendiente de sus necesidades cada dia, cuido de ellos y les amo con todo mi corazón.
</v>
      </c>
      <c r="J95" s="116"/>
      <c r="K95" s="116"/>
      <c r="L95" s="116"/>
      <c r="M95" s="116"/>
      <c r="N95" s="116"/>
      <c r="O95" s="116"/>
      <c r="P95" s="116"/>
      <c r="Q95" s="116"/>
      <c r="R95" s="116"/>
      <c r="S95" s="117"/>
      <c r="T95" s="23"/>
      <c r="U95" s="147" t="str">
        <f>Laboral!AI18</f>
        <v xml:space="preserve">Aprendo cada semana la nueva gestion del Software . Me educo a la manera del Señor para lograr mis objetivos.
</v>
      </c>
      <c r="V95" s="116"/>
      <c r="W95" s="116"/>
      <c r="X95" s="116"/>
      <c r="Y95" s="116"/>
      <c r="Z95" s="116"/>
      <c r="AA95" s="116"/>
      <c r="AB95" s="116"/>
      <c r="AC95" s="116"/>
      <c r="AD95" s="116"/>
      <c r="AE95" s="117"/>
      <c r="AF95" s="23"/>
      <c r="AG95" s="147" t="str">
        <f>Intelectual!AI18</f>
        <v>Estudio para aprender Portugues. Practico una vez al mes con compañera brasileña.</v>
      </c>
      <c r="AH95" s="116"/>
      <c r="AI95" s="116"/>
      <c r="AJ95" s="116"/>
      <c r="AK95" s="116"/>
      <c r="AL95" s="116"/>
      <c r="AM95" s="116"/>
      <c r="AN95" s="116"/>
      <c r="AO95" s="116"/>
      <c r="AP95" s="116"/>
      <c r="AQ95" s="117"/>
      <c r="AR95" s="23"/>
      <c r="AS95" s="147" t="str">
        <f>Espiritual!AI18</f>
        <v>Hago ordenzanzas en el templo por mis antepasados cada quince dias, y hago de la historia familiar una prioridad en mi vida.</v>
      </c>
      <c r="AT95" s="116"/>
      <c r="AU95" s="116"/>
      <c r="AV95" s="116"/>
      <c r="AW95" s="116"/>
      <c r="AX95" s="116"/>
      <c r="AY95" s="116"/>
      <c r="AZ95" s="116"/>
      <c r="BA95" s="116"/>
      <c r="BB95" s="116"/>
      <c r="BC95" s="117"/>
      <c r="BD95" s="23"/>
      <c r="BE95" s="147" t="str">
        <f>Fisico!AI18</f>
        <v xml:space="preserve">Yo aprendo  surf, y lo practico quincenalmente. Porque me encanta este deporte.
</v>
      </c>
      <c r="BF95" s="116"/>
      <c r="BG95" s="116"/>
      <c r="BH95" s="116"/>
      <c r="BI95" s="116"/>
      <c r="BJ95" s="116"/>
      <c r="BK95" s="116"/>
      <c r="BL95" s="116"/>
      <c r="BM95" s="116"/>
      <c r="BN95" s="116"/>
      <c r="BO95" s="117"/>
    </row>
    <row r="96" spans="1:67" ht="24" customHeight="1">
      <c r="A96" s="157"/>
      <c r="B96" s="154" t="s">
        <v>33</v>
      </c>
      <c r="C96" s="141"/>
      <c r="D96" s="141"/>
      <c r="E96" s="141"/>
      <c r="F96" s="141"/>
      <c r="G96" s="142"/>
      <c r="H96" s="11"/>
      <c r="I96" s="147" t="str">
        <f>Familiar!AI18</f>
        <v>Los amo</v>
      </c>
      <c r="J96" s="116"/>
      <c r="K96" s="116"/>
      <c r="L96" s="116"/>
      <c r="M96" s="116"/>
      <c r="N96" s="116"/>
      <c r="O96" s="116"/>
      <c r="P96" s="116"/>
      <c r="Q96" s="116"/>
      <c r="R96" s="116"/>
      <c r="S96" s="117"/>
      <c r="T96" s="24"/>
      <c r="U96" s="147" t="str">
        <f>Laboral!AI19</f>
        <v>Porque impulsa mi carrera</v>
      </c>
      <c r="V96" s="116"/>
      <c r="W96" s="116"/>
      <c r="X96" s="116"/>
      <c r="Y96" s="116"/>
      <c r="Z96" s="116"/>
      <c r="AA96" s="116"/>
      <c r="AB96" s="116"/>
      <c r="AC96" s="116"/>
      <c r="AD96" s="116"/>
      <c r="AE96" s="117"/>
      <c r="AF96" s="24"/>
      <c r="AG96" s="147" t="str">
        <f>Intelectual!AI19</f>
        <v>Yo practico paraser triligue</v>
      </c>
      <c r="AH96" s="116"/>
      <c r="AI96" s="116"/>
      <c r="AJ96" s="116"/>
      <c r="AK96" s="116"/>
      <c r="AL96" s="116"/>
      <c r="AM96" s="116"/>
      <c r="AN96" s="116"/>
      <c r="AO96" s="116"/>
      <c r="AP96" s="116"/>
      <c r="AQ96" s="117"/>
      <c r="AR96" s="24"/>
      <c r="AS96" s="147" t="str">
        <f>Espiritual!AI19</f>
        <v>La obra sigue despues del velo</v>
      </c>
      <c r="AT96" s="116"/>
      <c r="AU96" s="116"/>
      <c r="AV96" s="116"/>
      <c r="AW96" s="116"/>
      <c r="AX96" s="116"/>
      <c r="AY96" s="116"/>
      <c r="AZ96" s="116"/>
      <c r="BA96" s="116"/>
      <c r="BB96" s="116"/>
      <c r="BC96" s="117"/>
      <c r="BD96" s="24"/>
      <c r="BE96" s="147" t="str">
        <f>Fisico!AI19</f>
        <v xml:space="preserve">es algo que quiero aprender </v>
      </c>
      <c r="BF96" s="116"/>
      <c r="BG96" s="116"/>
      <c r="BH96" s="116"/>
      <c r="BI96" s="116"/>
      <c r="BJ96" s="116"/>
      <c r="BK96" s="116"/>
      <c r="BL96" s="116"/>
      <c r="BM96" s="116"/>
      <c r="BN96" s="116"/>
      <c r="BO96" s="117"/>
    </row>
    <row r="97" spans="1:67" ht="24" customHeight="1">
      <c r="A97" s="157"/>
      <c r="B97" s="154" t="s">
        <v>39</v>
      </c>
      <c r="C97" s="141"/>
      <c r="D97" s="141"/>
      <c r="E97" s="141"/>
      <c r="F97" s="141"/>
      <c r="G97" s="142"/>
      <c r="H97" s="11"/>
      <c r="I97" s="147" t="str">
        <f>Familiar!AI19</f>
        <v>Escuchandoles y prestando atencion</v>
      </c>
      <c r="J97" s="116"/>
      <c r="K97" s="116"/>
      <c r="L97" s="116"/>
      <c r="M97" s="116"/>
      <c r="N97" s="116"/>
      <c r="O97" s="116"/>
      <c r="P97" s="116"/>
      <c r="Q97" s="116"/>
      <c r="R97" s="116"/>
      <c r="S97" s="117"/>
      <c r="T97" s="24"/>
      <c r="U97" s="147" t="str">
        <f>Laboral!AI20</f>
        <v>En una academia</v>
      </c>
      <c r="V97" s="116"/>
      <c r="W97" s="116"/>
      <c r="X97" s="116"/>
      <c r="Y97" s="116"/>
      <c r="Z97" s="116"/>
      <c r="AA97" s="116"/>
      <c r="AB97" s="116"/>
      <c r="AC97" s="116"/>
      <c r="AD97" s="116"/>
      <c r="AE97" s="117"/>
      <c r="AF97" s="24"/>
      <c r="AG97" s="147" t="str">
        <f>Intelectual!AI20</f>
        <v>Tomando un curso</v>
      </c>
      <c r="AH97" s="116"/>
      <c r="AI97" s="116"/>
      <c r="AJ97" s="116"/>
      <c r="AK97" s="116"/>
      <c r="AL97" s="116"/>
      <c r="AM97" s="116"/>
      <c r="AN97" s="116"/>
      <c r="AO97" s="116"/>
      <c r="AP97" s="116"/>
      <c r="AQ97" s="117"/>
      <c r="AR97" s="24"/>
      <c r="AS97" s="147" t="str">
        <f>Espiritual!AI20</f>
        <v>Por medio de la app Famili She</v>
      </c>
      <c r="AT97" s="116"/>
      <c r="AU97" s="116"/>
      <c r="AV97" s="116"/>
      <c r="AW97" s="116"/>
      <c r="AX97" s="116"/>
      <c r="AY97" s="116"/>
      <c r="AZ97" s="116"/>
      <c r="BA97" s="116"/>
      <c r="BB97" s="116"/>
      <c r="BC97" s="117"/>
      <c r="BD97" s="24"/>
      <c r="BE97" s="147" t="str">
        <f>Fisico!AI20</f>
        <v xml:space="preserve">perdiendo el miedo </v>
      </c>
      <c r="BF97" s="116"/>
      <c r="BG97" s="116"/>
      <c r="BH97" s="116"/>
      <c r="BI97" s="116"/>
      <c r="BJ97" s="116"/>
      <c r="BK97" s="116"/>
      <c r="BL97" s="116"/>
      <c r="BM97" s="116"/>
      <c r="BN97" s="116"/>
      <c r="BO97" s="117"/>
    </row>
    <row r="98" spans="1:67" ht="24" customHeight="1">
      <c r="A98" s="157"/>
      <c r="B98" s="154" t="s">
        <v>45</v>
      </c>
      <c r="C98" s="141"/>
      <c r="D98" s="141"/>
      <c r="E98" s="141"/>
      <c r="F98" s="141"/>
      <c r="G98" s="142"/>
      <c r="H98" s="11"/>
      <c r="I98" s="147" t="str">
        <f>Familiar!AI20</f>
        <v>Siempre</v>
      </c>
      <c r="J98" s="116"/>
      <c r="K98" s="116"/>
      <c r="L98" s="116"/>
      <c r="M98" s="116"/>
      <c r="N98" s="116"/>
      <c r="O98" s="116"/>
      <c r="P98" s="116"/>
      <c r="Q98" s="116"/>
      <c r="R98" s="116"/>
      <c r="S98" s="117"/>
      <c r="T98" s="24"/>
      <c r="U98" s="147" t="str">
        <f>Laboral!AI21</f>
        <v>En AGOSTO</v>
      </c>
      <c r="V98" s="116"/>
      <c r="W98" s="116"/>
      <c r="X98" s="116"/>
      <c r="Y98" s="116"/>
      <c r="Z98" s="116"/>
      <c r="AA98" s="116"/>
      <c r="AB98" s="116"/>
      <c r="AC98" s="116"/>
      <c r="AD98" s="116"/>
      <c r="AE98" s="117"/>
      <c r="AF98" s="24"/>
      <c r="AG98" s="147" t="str">
        <f>Intelectual!AI21</f>
        <v>En abril</v>
      </c>
      <c r="AH98" s="116"/>
      <c r="AI98" s="116"/>
      <c r="AJ98" s="116"/>
      <c r="AK98" s="116"/>
      <c r="AL98" s="116"/>
      <c r="AM98" s="116"/>
      <c r="AN98" s="116"/>
      <c r="AO98" s="116"/>
      <c r="AP98" s="116"/>
      <c r="AQ98" s="117"/>
      <c r="AR98" s="24"/>
      <c r="AS98" s="147" t="str">
        <f>Espiritual!AI21</f>
        <v>Cada 2 sabados</v>
      </c>
      <c r="AT98" s="116"/>
      <c r="AU98" s="116"/>
      <c r="AV98" s="116"/>
      <c r="AW98" s="116"/>
      <c r="AX98" s="116"/>
      <c r="AY98" s="116"/>
      <c r="AZ98" s="116"/>
      <c r="BA98" s="116"/>
      <c r="BB98" s="116"/>
      <c r="BC98" s="117"/>
      <c r="BD98" s="24"/>
      <c r="BE98" s="147" t="str">
        <f>Fisico!AI21</f>
        <v xml:space="preserve">fin de semanas </v>
      </c>
      <c r="BF98" s="116"/>
      <c r="BG98" s="116"/>
      <c r="BH98" s="116"/>
      <c r="BI98" s="116"/>
      <c r="BJ98" s="116"/>
      <c r="BK98" s="116"/>
      <c r="BL98" s="116"/>
      <c r="BM98" s="116"/>
      <c r="BN98" s="116"/>
      <c r="BO98" s="117"/>
    </row>
    <row r="99" spans="1:67" ht="24" customHeight="1">
      <c r="A99" s="157"/>
      <c r="B99" s="154" t="s">
        <v>49</v>
      </c>
      <c r="C99" s="141"/>
      <c r="D99" s="141"/>
      <c r="E99" s="141"/>
      <c r="F99" s="141"/>
      <c r="G99" s="142"/>
      <c r="H99" s="11"/>
      <c r="I99" s="147" t="str">
        <f>Familiar!AI21</f>
        <v>en cualquier lugar</v>
      </c>
      <c r="J99" s="116"/>
      <c r="K99" s="116"/>
      <c r="L99" s="116"/>
      <c r="M99" s="116"/>
      <c r="N99" s="116"/>
      <c r="O99" s="116"/>
      <c r="P99" s="116"/>
      <c r="Q99" s="116"/>
      <c r="R99" s="116"/>
      <c r="S99" s="117"/>
      <c r="T99" s="24"/>
      <c r="U99" s="147" t="str">
        <f>Laboral!AI22</f>
        <v>En la academinia de Rd</v>
      </c>
      <c r="V99" s="116"/>
      <c r="W99" s="116"/>
      <c r="X99" s="116"/>
      <c r="Y99" s="116"/>
      <c r="Z99" s="116"/>
      <c r="AA99" s="116"/>
      <c r="AB99" s="116"/>
      <c r="AC99" s="116"/>
      <c r="AD99" s="116"/>
      <c r="AE99" s="117"/>
      <c r="AF99" s="24"/>
      <c r="AG99" s="147" t="str">
        <f>Intelectual!AI22</f>
        <v>En la academia POR</v>
      </c>
      <c r="AH99" s="116"/>
      <c r="AI99" s="116"/>
      <c r="AJ99" s="116"/>
      <c r="AK99" s="116"/>
      <c r="AL99" s="116"/>
      <c r="AM99" s="116"/>
      <c r="AN99" s="116"/>
      <c r="AO99" s="116"/>
      <c r="AP99" s="116"/>
      <c r="AQ99" s="117"/>
      <c r="AR99" s="24"/>
      <c r="AS99" s="147" t="str">
        <f>Espiritual!AI22</f>
        <v>En el templo</v>
      </c>
      <c r="AT99" s="116"/>
      <c r="AU99" s="116"/>
      <c r="AV99" s="116"/>
      <c r="AW99" s="116"/>
      <c r="AX99" s="116"/>
      <c r="AY99" s="116"/>
      <c r="AZ99" s="116"/>
      <c r="BA99" s="116"/>
      <c r="BB99" s="116"/>
      <c r="BC99" s="117"/>
      <c r="BD99" s="24"/>
      <c r="BE99" s="147" t="str">
        <f>Fisico!AI22</f>
        <v xml:space="preserve">en la playa </v>
      </c>
      <c r="BF99" s="116"/>
      <c r="BG99" s="116"/>
      <c r="BH99" s="116"/>
      <c r="BI99" s="116"/>
      <c r="BJ99" s="116"/>
      <c r="BK99" s="116"/>
      <c r="BL99" s="116"/>
      <c r="BM99" s="116"/>
      <c r="BN99" s="116"/>
      <c r="BO99" s="117"/>
    </row>
    <row r="100" spans="1:67" ht="24" customHeight="1">
      <c r="A100" s="157"/>
      <c r="B100" s="154" t="s">
        <v>55</v>
      </c>
      <c r="C100" s="141"/>
      <c r="D100" s="141"/>
      <c r="E100" s="141"/>
      <c r="F100" s="141"/>
      <c r="G100" s="142"/>
      <c r="H100" s="11"/>
      <c r="I100" s="147" t="str">
        <f>Familiar!AI22</f>
        <v>Con mis hermanas</v>
      </c>
      <c r="J100" s="116"/>
      <c r="K100" s="116"/>
      <c r="L100" s="116"/>
      <c r="M100" s="116"/>
      <c r="N100" s="116"/>
      <c r="O100" s="116"/>
      <c r="P100" s="116"/>
      <c r="Q100" s="116"/>
      <c r="R100" s="116"/>
      <c r="S100" s="117"/>
      <c r="T100" s="24"/>
      <c r="U100" s="147" t="str">
        <f>Laboral!AI23</f>
        <v>Con mis amiga Karen</v>
      </c>
      <c r="V100" s="116"/>
      <c r="W100" s="116"/>
      <c r="X100" s="116"/>
      <c r="Y100" s="116"/>
      <c r="Z100" s="116"/>
      <c r="AA100" s="116"/>
      <c r="AB100" s="116"/>
      <c r="AC100" s="116"/>
      <c r="AD100" s="116"/>
      <c r="AE100" s="117"/>
      <c r="AF100" s="24"/>
      <c r="AG100" s="147" t="str">
        <f>Intelectual!AI23</f>
        <v>Con aprendises del idioma tambie</v>
      </c>
      <c r="AH100" s="116"/>
      <c r="AI100" s="116"/>
      <c r="AJ100" s="116"/>
      <c r="AK100" s="116"/>
      <c r="AL100" s="116"/>
      <c r="AM100" s="116"/>
      <c r="AN100" s="116"/>
      <c r="AO100" s="116"/>
      <c r="AP100" s="116"/>
      <c r="AQ100" s="117"/>
      <c r="AR100" s="24"/>
      <c r="AS100" s="147" t="str">
        <f>Espiritual!AI23</f>
        <v>Con mi familia</v>
      </c>
      <c r="AT100" s="116"/>
      <c r="AU100" s="116"/>
      <c r="AV100" s="116"/>
      <c r="AW100" s="116"/>
      <c r="AX100" s="116"/>
      <c r="AY100" s="116"/>
      <c r="AZ100" s="116"/>
      <c r="BA100" s="116"/>
      <c r="BB100" s="116"/>
      <c r="BC100" s="117"/>
      <c r="BD100" s="24"/>
      <c r="BE100" s="147" t="str">
        <f>Fisico!AI23</f>
        <v xml:space="preserve">amistades </v>
      </c>
      <c r="BF100" s="116"/>
      <c r="BG100" s="116"/>
      <c r="BH100" s="116"/>
      <c r="BI100" s="116"/>
      <c r="BJ100" s="116"/>
      <c r="BK100" s="116"/>
      <c r="BL100" s="116"/>
      <c r="BM100" s="116"/>
      <c r="BN100" s="116"/>
      <c r="BO100" s="117"/>
    </row>
    <row r="101" spans="1:67" ht="24" customHeight="1">
      <c r="A101" s="157"/>
      <c r="B101" s="154" t="s">
        <v>61</v>
      </c>
      <c r="C101" s="141"/>
      <c r="D101" s="141"/>
      <c r="E101" s="141"/>
      <c r="F101" s="141"/>
      <c r="G101" s="142"/>
      <c r="H101" s="11"/>
      <c r="I101" s="147" t="str">
        <f>Familiar!AI23</f>
        <v>Dinero si es algo monetario</v>
      </c>
      <c r="J101" s="116"/>
      <c r="K101" s="116"/>
      <c r="L101" s="116"/>
      <c r="M101" s="116"/>
      <c r="N101" s="116"/>
      <c r="O101" s="116"/>
      <c r="P101" s="116"/>
      <c r="Q101" s="116"/>
      <c r="R101" s="116"/>
      <c r="S101" s="117"/>
      <c r="T101" s="24"/>
      <c r="U101" s="147" t="str">
        <f>Laboral!AI24</f>
        <v>75 dolares por 3 meses</v>
      </c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7"/>
      <c r="AF101" s="24"/>
      <c r="AG101" s="147" t="str">
        <f>Intelectual!AI24</f>
        <v>Aplicar a beca</v>
      </c>
      <c r="AH101" s="116"/>
      <c r="AI101" s="116"/>
      <c r="AJ101" s="116"/>
      <c r="AK101" s="116"/>
      <c r="AL101" s="116"/>
      <c r="AM101" s="116"/>
      <c r="AN101" s="116"/>
      <c r="AO101" s="116"/>
      <c r="AP101" s="116"/>
      <c r="AQ101" s="117"/>
      <c r="AR101" s="24"/>
      <c r="AS101" s="147" t="str">
        <f>Espiritual!AI24</f>
        <v>NADA</v>
      </c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7"/>
      <c r="BD101" s="24"/>
      <c r="BE101" s="147" t="str">
        <f>Fisico!AI24</f>
        <v xml:space="preserve">tiempo y dedicacion </v>
      </c>
      <c r="BF101" s="116"/>
      <c r="BG101" s="116"/>
      <c r="BH101" s="116"/>
      <c r="BI101" s="116"/>
      <c r="BJ101" s="116"/>
      <c r="BK101" s="116"/>
      <c r="BL101" s="116"/>
      <c r="BM101" s="116"/>
      <c r="BN101" s="116"/>
      <c r="BO101" s="117"/>
    </row>
    <row r="102" spans="1:67" ht="14.25" customHeight="1">
      <c r="A102" s="11"/>
      <c r="B102" s="20"/>
      <c r="C102" s="20"/>
      <c r="D102" s="20"/>
      <c r="E102" s="20"/>
      <c r="F102" s="20"/>
      <c r="G102" s="20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1:67" ht="21" customHeight="1">
      <c r="A103" s="17"/>
      <c r="B103" s="20"/>
      <c r="C103" s="20"/>
      <c r="D103" s="20"/>
      <c r="E103" s="20"/>
      <c r="F103" s="20"/>
      <c r="G103" s="20"/>
      <c r="H103" s="11"/>
      <c r="I103" s="148" t="s">
        <v>150</v>
      </c>
      <c r="J103" s="131"/>
      <c r="K103" s="131"/>
      <c r="L103" s="131"/>
      <c r="M103" s="131"/>
      <c r="N103" s="131"/>
      <c r="O103" s="131"/>
      <c r="P103" s="131"/>
      <c r="Q103" s="131"/>
      <c r="R103" s="131"/>
      <c r="S103" s="149"/>
      <c r="T103" s="18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18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18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18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</row>
    <row r="104" spans="1:67" ht="14.25" customHeight="1">
      <c r="A104" s="11"/>
      <c r="B104" s="20"/>
      <c r="C104" s="20"/>
      <c r="D104" s="20"/>
      <c r="E104" s="20"/>
      <c r="F104" s="20"/>
      <c r="G104" s="20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18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18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18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</row>
    <row r="105" spans="1:67" ht="24" customHeight="1">
      <c r="A105" s="156"/>
      <c r="B105" s="154" t="s">
        <v>32</v>
      </c>
      <c r="C105" s="141"/>
      <c r="D105" s="141"/>
      <c r="E105" s="141"/>
      <c r="F105" s="141"/>
      <c r="G105" s="142"/>
      <c r="H105" s="11"/>
      <c r="I105" s="147" t="str">
        <f>Familiar!AI27</f>
        <v xml:space="preserve">Escucho sus historias para reforzar mi Family Search, Sigo el Ejemplo de El Salvador en cada situación de mi vida diaria.
</v>
      </c>
      <c r="J105" s="116"/>
      <c r="K105" s="116"/>
      <c r="L105" s="116"/>
      <c r="M105" s="116"/>
      <c r="N105" s="116"/>
      <c r="O105" s="116"/>
      <c r="P105" s="116"/>
      <c r="Q105" s="116"/>
      <c r="R105" s="116"/>
      <c r="S105" s="117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4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4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4"/>
      <c r="BE105" s="23"/>
      <c r="BF105" s="23"/>
      <c r="BG105" s="23"/>
      <c r="BH105" s="23"/>
      <c r="BI105" s="23"/>
      <c r="BJ105" s="23"/>
      <c r="BK105" s="23"/>
      <c r="BL105" s="23"/>
      <c r="BM105" s="25"/>
      <c r="BN105" s="25"/>
      <c r="BO105" s="25"/>
    </row>
    <row r="106" spans="1:67" ht="24" customHeight="1">
      <c r="A106" s="157"/>
      <c r="B106" s="154" t="s">
        <v>33</v>
      </c>
      <c r="C106" s="141"/>
      <c r="D106" s="141"/>
      <c r="E106" s="141"/>
      <c r="F106" s="141"/>
      <c r="G106" s="142"/>
      <c r="H106" s="11"/>
      <c r="I106" s="147" t="str">
        <f>Familiar!AI28</f>
        <v>Asi queda registrado informacion valiosa</v>
      </c>
      <c r="J106" s="116"/>
      <c r="K106" s="116"/>
      <c r="L106" s="116"/>
      <c r="M106" s="116"/>
      <c r="N106" s="116"/>
      <c r="O106" s="116"/>
      <c r="P106" s="116"/>
      <c r="Q106" s="116"/>
      <c r="R106" s="116"/>
      <c r="S106" s="117"/>
      <c r="T106" s="24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4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4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4"/>
      <c r="BE106" s="23"/>
      <c r="BF106" s="23"/>
      <c r="BG106" s="23"/>
      <c r="BH106" s="23"/>
      <c r="BI106" s="23"/>
      <c r="BJ106" s="23"/>
      <c r="BK106" s="23"/>
      <c r="BL106" s="23"/>
      <c r="BM106" s="25"/>
      <c r="BN106" s="25"/>
      <c r="BO106" s="25"/>
    </row>
    <row r="107" spans="1:67" ht="24" customHeight="1">
      <c r="A107" s="157"/>
      <c r="B107" s="154" t="s">
        <v>39</v>
      </c>
      <c r="C107" s="141"/>
      <c r="D107" s="141"/>
      <c r="E107" s="141"/>
      <c r="F107" s="141"/>
      <c r="G107" s="142"/>
      <c r="H107" s="11"/>
      <c r="I107" s="147" t="str">
        <f>Familiar!AI29</f>
        <v>Dedicando tiempo para escucharlo</v>
      </c>
      <c r="J107" s="116"/>
      <c r="K107" s="116"/>
      <c r="L107" s="116"/>
      <c r="M107" s="116"/>
      <c r="N107" s="116"/>
      <c r="O107" s="116"/>
      <c r="P107" s="116"/>
      <c r="Q107" s="116"/>
      <c r="R107" s="116"/>
      <c r="S107" s="117"/>
      <c r="T107" s="24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4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4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4"/>
      <c r="BE107" s="23"/>
      <c r="BF107" s="23"/>
      <c r="BG107" s="23"/>
      <c r="BH107" s="23"/>
      <c r="BI107" s="23"/>
      <c r="BJ107" s="23"/>
      <c r="BK107" s="23"/>
      <c r="BL107" s="23"/>
      <c r="BM107" s="25"/>
      <c r="BN107" s="25"/>
      <c r="BO107" s="25"/>
    </row>
    <row r="108" spans="1:67" ht="24" customHeight="1">
      <c r="A108" s="157"/>
      <c r="B108" s="154" t="s">
        <v>45</v>
      </c>
      <c r="C108" s="141"/>
      <c r="D108" s="141"/>
      <c r="E108" s="141"/>
      <c r="F108" s="141"/>
      <c r="G108" s="142"/>
      <c r="H108" s="11"/>
      <c r="I108" s="147" t="str">
        <f>Familiar!AI30</f>
        <v>Semanalmente</v>
      </c>
      <c r="J108" s="116"/>
      <c r="K108" s="116"/>
      <c r="L108" s="116"/>
      <c r="M108" s="116"/>
      <c r="N108" s="116"/>
      <c r="O108" s="116"/>
      <c r="P108" s="116"/>
      <c r="Q108" s="116"/>
      <c r="R108" s="116"/>
      <c r="S108" s="117"/>
      <c r="T108" s="24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4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4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4"/>
      <c r="BE108" s="23"/>
      <c r="BF108" s="23"/>
      <c r="BG108" s="23"/>
      <c r="BH108" s="23"/>
      <c r="BI108" s="23"/>
      <c r="BJ108" s="23"/>
      <c r="BK108" s="23"/>
      <c r="BL108" s="23"/>
      <c r="BM108" s="25"/>
      <c r="BN108" s="25"/>
      <c r="BO108" s="25"/>
    </row>
    <row r="109" spans="1:67" ht="24" customHeight="1">
      <c r="A109" s="157"/>
      <c r="B109" s="154" t="s">
        <v>49</v>
      </c>
      <c r="C109" s="141"/>
      <c r="D109" s="141"/>
      <c r="E109" s="141"/>
      <c r="F109" s="141"/>
      <c r="G109" s="142"/>
      <c r="H109" s="11"/>
      <c r="I109" s="147" t="str">
        <f>Familiar!AI31</f>
        <v>En casa</v>
      </c>
      <c r="J109" s="116"/>
      <c r="K109" s="116"/>
      <c r="L109" s="116"/>
      <c r="M109" s="116"/>
      <c r="N109" s="116"/>
      <c r="O109" s="116"/>
      <c r="P109" s="116"/>
      <c r="Q109" s="116"/>
      <c r="R109" s="116"/>
      <c r="S109" s="117"/>
      <c r="T109" s="24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4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4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4"/>
      <c r="BE109" s="23"/>
      <c r="BF109" s="23"/>
      <c r="BG109" s="23"/>
      <c r="BH109" s="23"/>
      <c r="BI109" s="23"/>
      <c r="BJ109" s="23"/>
      <c r="BK109" s="23"/>
      <c r="BL109" s="23"/>
      <c r="BM109" s="25"/>
      <c r="BN109" s="25"/>
      <c r="BO109" s="25"/>
    </row>
    <row r="110" spans="1:67" ht="24" customHeight="1">
      <c r="A110" s="157"/>
      <c r="B110" s="154" t="s">
        <v>55</v>
      </c>
      <c r="C110" s="141"/>
      <c r="D110" s="141"/>
      <c r="E110" s="141"/>
      <c r="F110" s="141"/>
      <c r="G110" s="142"/>
      <c r="H110" s="11"/>
      <c r="I110" s="147" t="str">
        <f>Familiar!AI32</f>
        <v>Con mis hermanas</v>
      </c>
      <c r="J110" s="116"/>
      <c r="K110" s="116"/>
      <c r="L110" s="116"/>
      <c r="M110" s="116"/>
      <c r="N110" s="116"/>
      <c r="O110" s="116"/>
      <c r="P110" s="116"/>
      <c r="Q110" s="116"/>
      <c r="R110" s="116"/>
      <c r="S110" s="117"/>
      <c r="T110" s="24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4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4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4"/>
      <c r="BE110" s="23"/>
      <c r="BF110" s="23"/>
      <c r="BG110" s="23"/>
      <c r="BH110" s="23"/>
      <c r="BI110" s="23"/>
      <c r="BJ110" s="23"/>
      <c r="BK110" s="23"/>
      <c r="BL110" s="23"/>
      <c r="BM110" s="25"/>
      <c r="BN110" s="25"/>
      <c r="BO110" s="25"/>
    </row>
    <row r="111" spans="1:67" ht="24" customHeight="1">
      <c r="A111" s="157"/>
      <c r="B111" s="154" t="s">
        <v>61</v>
      </c>
      <c r="C111" s="141"/>
      <c r="D111" s="141"/>
      <c r="E111" s="141"/>
      <c r="F111" s="141"/>
      <c r="G111" s="142"/>
      <c r="H111" s="11"/>
      <c r="I111" s="147" t="str">
        <f>Familiar!AI33</f>
        <v>3 Horas</v>
      </c>
      <c r="J111" s="116"/>
      <c r="K111" s="116"/>
      <c r="L111" s="116"/>
      <c r="M111" s="116"/>
      <c r="N111" s="116"/>
      <c r="O111" s="116"/>
      <c r="P111" s="116"/>
      <c r="Q111" s="116"/>
      <c r="R111" s="116"/>
      <c r="S111" s="117"/>
      <c r="T111" s="24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4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4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4"/>
      <c r="BE111" s="23"/>
      <c r="BF111" s="23"/>
      <c r="BG111" s="23"/>
      <c r="BH111" s="23"/>
      <c r="BI111" s="23"/>
      <c r="BJ111" s="23"/>
      <c r="BK111" s="23"/>
      <c r="BL111" s="23"/>
      <c r="BM111" s="25"/>
      <c r="BN111" s="25"/>
      <c r="BO111" s="25"/>
    </row>
    <row r="112" spans="1:67" ht="14.25" customHeight="1">
      <c r="A112" s="11"/>
      <c r="B112" s="20"/>
      <c r="C112" s="20"/>
      <c r="D112" s="20"/>
      <c r="E112" s="20"/>
      <c r="F112" s="20"/>
      <c r="G112" s="20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1:67" ht="14.25" customHeight="1">
      <c r="A113" s="11"/>
      <c r="B113" s="20"/>
      <c r="C113" s="20"/>
      <c r="D113" s="20"/>
      <c r="E113" s="20"/>
      <c r="F113" s="20"/>
      <c r="G113" s="20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1:67" ht="14.25" customHeight="1">
      <c r="A114" s="11"/>
      <c r="B114" s="20"/>
      <c r="C114" s="20"/>
      <c r="D114" s="20"/>
      <c r="E114" s="152" t="s">
        <v>0</v>
      </c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153">
        <f>+S77+1</f>
        <v>2027</v>
      </c>
      <c r="T114" s="39"/>
      <c r="U114" s="39"/>
      <c r="V114" s="39"/>
      <c r="W114" s="39"/>
      <c r="X114" s="11"/>
      <c r="Y114" s="140" t="s">
        <v>341</v>
      </c>
      <c r="Z114" s="141"/>
      <c r="AA114" s="141"/>
      <c r="AB114" s="141"/>
      <c r="AC114" s="141"/>
      <c r="AD114" s="142"/>
      <c r="AE114" s="15"/>
      <c r="AF114" s="143" t="str">
        <f t="shared" ref="AF114:AF116" si="2">AF77</f>
        <v>Alumna Funval</v>
      </c>
      <c r="AG114" s="141"/>
      <c r="AH114" s="141"/>
      <c r="AI114" s="141"/>
      <c r="AJ114" s="141"/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141"/>
      <c r="AW114" s="142"/>
      <c r="AX114" s="16"/>
      <c r="AY114" s="16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1:67" ht="14.25" customHeight="1">
      <c r="A115" s="11"/>
      <c r="B115" s="20"/>
      <c r="C115" s="20"/>
      <c r="D115" s="20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11"/>
      <c r="Y115" s="140" t="s">
        <v>2</v>
      </c>
      <c r="Z115" s="141"/>
      <c r="AA115" s="141"/>
      <c r="AB115" s="141"/>
      <c r="AC115" s="141"/>
      <c r="AD115" s="142"/>
      <c r="AE115" s="15"/>
      <c r="AF115" s="143" t="str">
        <f t="shared" si="2"/>
        <v>Ingles para call center</v>
      </c>
      <c r="AG115" s="141"/>
      <c r="AH115" s="141"/>
      <c r="AI115" s="141"/>
      <c r="AJ115" s="141"/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2"/>
      <c r="AX115" s="16"/>
      <c r="AY115" s="16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1:67" ht="14.25" customHeight="1">
      <c r="A116" s="11"/>
      <c r="B116" s="20"/>
      <c r="C116" s="20"/>
      <c r="D116" s="20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11"/>
      <c r="Y116" s="140" t="s">
        <v>4</v>
      </c>
      <c r="Z116" s="141"/>
      <c r="AA116" s="141"/>
      <c r="AB116" s="141"/>
      <c r="AC116" s="141"/>
      <c r="AD116" s="142"/>
      <c r="AE116" s="15"/>
      <c r="AF116" s="143" t="str">
        <f t="shared" si="2"/>
        <v>Ecuador</v>
      </c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2"/>
      <c r="AX116" s="16"/>
      <c r="AY116" s="16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1:67" ht="18" customHeight="1">
      <c r="A117" s="11"/>
      <c r="B117" s="20"/>
      <c r="C117" s="20"/>
      <c r="D117" s="20"/>
      <c r="E117" s="20"/>
      <c r="F117" s="20"/>
      <c r="G117" s="21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1:67" ht="21" customHeight="1">
      <c r="A118" s="17"/>
      <c r="B118" s="20"/>
      <c r="C118" s="20"/>
      <c r="D118" s="20"/>
      <c r="E118" s="20"/>
      <c r="F118" s="20"/>
      <c r="G118" s="20"/>
      <c r="H118" s="11"/>
      <c r="I118" s="150" t="s">
        <v>11</v>
      </c>
      <c r="J118" s="131"/>
      <c r="K118" s="131"/>
      <c r="L118" s="131"/>
      <c r="M118" s="131"/>
      <c r="N118" s="131"/>
      <c r="O118" s="131"/>
      <c r="P118" s="131"/>
      <c r="Q118" s="131"/>
      <c r="R118" s="131"/>
      <c r="S118" s="149"/>
      <c r="T118" s="18"/>
      <c r="U118" s="150" t="s">
        <v>22</v>
      </c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49"/>
      <c r="AF118" s="18"/>
      <c r="AG118" s="150" t="s">
        <v>18</v>
      </c>
      <c r="AH118" s="131"/>
      <c r="AI118" s="131"/>
      <c r="AJ118" s="131"/>
      <c r="AK118" s="131"/>
      <c r="AL118" s="131"/>
      <c r="AM118" s="131"/>
      <c r="AN118" s="131"/>
      <c r="AO118" s="131"/>
      <c r="AP118" s="131"/>
      <c r="AQ118" s="149"/>
      <c r="AR118" s="18"/>
      <c r="AS118" s="150" t="s">
        <v>7</v>
      </c>
      <c r="AT118" s="131"/>
      <c r="AU118" s="131"/>
      <c r="AV118" s="131"/>
      <c r="AW118" s="131"/>
      <c r="AX118" s="131"/>
      <c r="AY118" s="131"/>
      <c r="AZ118" s="131"/>
      <c r="BA118" s="131"/>
      <c r="BB118" s="131"/>
      <c r="BC118" s="149"/>
      <c r="BD118" s="18"/>
      <c r="BE118" s="150" t="s">
        <v>25</v>
      </c>
      <c r="BF118" s="131"/>
      <c r="BG118" s="131"/>
      <c r="BH118" s="131"/>
      <c r="BI118" s="131"/>
      <c r="BJ118" s="131"/>
      <c r="BK118" s="131"/>
      <c r="BL118" s="131"/>
      <c r="BM118" s="131"/>
      <c r="BN118" s="131"/>
      <c r="BO118" s="149"/>
    </row>
    <row r="119" spans="1:67" ht="18" customHeight="1">
      <c r="A119" s="11"/>
      <c r="B119" s="20"/>
      <c r="C119" s="20"/>
      <c r="D119" s="20"/>
      <c r="E119" s="20"/>
      <c r="F119" s="20"/>
      <c r="G119" s="21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1:67" ht="16.5" customHeight="1">
      <c r="A120" s="20"/>
      <c r="B120" s="20"/>
      <c r="C120" s="20"/>
      <c r="D120" s="20"/>
      <c r="E120" s="20"/>
      <c r="F120" s="20"/>
      <c r="G120" s="20"/>
      <c r="H120" s="22"/>
      <c r="I120" s="148" t="s">
        <v>96</v>
      </c>
      <c r="J120" s="131"/>
      <c r="K120" s="131"/>
      <c r="L120" s="131"/>
      <c r="M120" s="131"/>
      <c r="N120" s="131"/>
      <c r="O120" s="131"/>
      <c r="P120" s="131"/>
      <c r="Q120" s="131"/>
      <c r="R120" s="131"/>
      <c r="S120" s="149"/>
      <c r="T120" s="22"/>
      <c r="U120" s="148" t="s">
        <v>229</v>
      </c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49"/>
      <c r="AF120" s="22"/>
      <c r="AG120" s="148" t="s">
        <v>172</v>
      </c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49"/>
      <c r="AR120" s="22"/>
      <c r="AS120" s="148" t="s">
        <v>31</v>
      </c>
      <c r="AT120" s="131"/>
      <c r="AU120" s="131"/>
      <c r="AV120" s="131"/>
      <c r="AW120" s="131"/>
      <c r="AX120" s="131"/>
      <c r="AY120" s="131"/>
      <c r="AZ120" s="131"/>
      <c r="BA120" s="131"/>
      <c r="BB120" s="131"/>
      <c r="BC120" s="149"/>
      <c r="BD120" s="22"/>
      <c r="BE120" s="148" t="s">
        <v>25</v>
      </c>
      <c r="BF120" s="131"/>
      <c r="BG120" s="131"/>
      <c r="BH120" s="131"/>
      <c r="BI120" s="131"/>
      <c r="BJ120" s="131"/>
      <c r="BK120" s="131"/>
      <c r="BL120" s="131"/>
      <c r="BM120" s="131"/>
      <c r="BN120" s="131"/>
      <c r="BO120" s="149"/>
    </row>
    <row r="121" spans="1:67" ht="9" customHeight="1">
      <c r="A121" s="11"/>
      <c r="B121" s="20"/>
      <c r="C121" s="20"/>
      <c r="D121" s="20"/>
      <c r="E121" s="20"/>
      <c r="F121" s="20"/>
      <c r="G121" s="20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1:67" ht="24" customHeight="1">
      <c r="A122" s="158"/>
      <c r="B122" s="154" t="s">
        <v>32</v>
      </c>
      <c r="C122" s="141"/>
      <c r="D122" s="141"/>
      <c r="E122" s="141"/>
      <c r="F122" s="141"/>
      <c r="G122" s="142"/>
      <c r="H122" s="11"/>
      <c r="I122" s="151" t="str">
        <f>Familiar!AU7</f>
        <v>Defino el modelo de familia que queremos contruir. Sigo el Ejemplo de El Salvador en cada situación de mi vida diaria y somos felices.</v>
      </c>
      <c r="J122" s="131"/>
      <c r="K122" s="131"/>
      <c r="L122" s="131"/>
      <c r="M122" s="131"/>
      <c r="N122" s="131"/>
      <c r="O122" s="131"/>
      <c r="P122" s="131"/>
      <c r="Q122" s="131"/>
      <c r="R122" s="131"/>
      <c r="S122" s="132"/>
      <c r="T122" s="23"/>
      <c r="U122" s="151" t="str">
        <f>Laboral!AU7</f>
        <v xml:space="preserve">Soy Responsable al 100%  y Honesta. Cumplo metas y objetivos cada semana.
</v>
      </c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2"/>
      <c r="AF122" s="23"/>
      <c r="AG122" s="151" t="str">
        <f>Intelectual!AU7</f>
        <v>Hago mi Certificacion del turismo en el medio ambiente, duracion 9 meses.</v>
      </c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2"/>
      <c r="AR122" s="23"/>
      <c r="AS122" s="151" t="str">
        <f>Espiritual!AU7</f>
        <v>Doblo rodillas diariamente y hago oraciones significativas, soy diligente en adorar al Señor.</v>
      </c>
      <c r="AT122" s="131"/>
      <c r="AU122" s="131"/>
      <c r="AV122" s="131"/>
      <c r="AW122" s="131"/>
      <c r="AX122" s="131"/>
      <c r="AY122" s="131"/>
      <c r="AZ122" s="131"/>
      <c r="BA122" s="131"/>
      <c r="BB122" s="131"/>
      <c r="BC122" s="132"/>
      <c r="BD122" s="23"/>
      <c r="BE122" s="151" t="str">
        <f>Fisico!AU7</f>
        <v xml:space="preserve">Me inscribo en una clase de Yoga cada semana. Y Apoyo las actividades de mi Barrio y estaca enseñando esta disciplina.
</v>
      </c>
      <c r="BF122" s="131"/>
      <c r="BG122" s="131"/>
      <c r="BH122" s="131"/>
      <c r="BI122" s="131"/>
      <c r="BJ122" s="131"/>
      <c r="BK122" s="131"/>
      <c r="BL122" s="131"/>
      <c r="BM122" s="131"/>
      <c r="BN122" s="131"/>
      <c r="BO122" s="132"/>
    </row>
    <row r="123" spans="1:67" ht="24" customHeight="1">
      <c r="A123" s="159"/>
      <c r="B123" s="154" t="s">
        <v>33</v>
      </c>
      <c r="C123" s="141"/>
      <c r="D123" s="141"/>
      <c r="E123" s="141"/>
      <c r="F123" s="141"/>
      <c r="G123" s="142"/>
      <c r="H123" s="11"/>
      <c r="I123" s="151" t="str">
        <f>Familiar!AU8</f>
        <v>Asi tengo metas antes de inicar un nuevo comienzo</v>
      </c>
      <c r="J123" s="131"/>
      <c r="K123" s="131"/>
      <c r="L123" s="131"/>
      <c r="M123" s="131"/>
      <c r="N123" s="131"/>
      <c r="O123" s="131"/>
      <c r="P123" s="131"/>
      <c r="Q123" s="131"/>
      <c r="R123" s="131"/>
      <c r="S123" s="132"/>
      <c r="T123" s="24"/>
      <c r="U123" s="151" t="str">
        <f>Laboral!AU8</f>
        <v>Es mi escencia como colaborador</v>
      </c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2"/>
      <c r="AF123" s="24"/>
      <c r="AG123" s="151" t="str">
        <f>Intelectual!AU8</f>
        <v>Me permite estar actualizada</v>
      </c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2"/>
      <c r="AR123" s="24"/>
      <c r="AS123" s="151" t="str">
        <f>Espiritual!AU8</f>
        <v>Quiero una relacion genuina con mi creador</v>
      </c>
      <c r="AT123" s="131"/>
      <c r="AU123" s="131"/>
      <c r="AV123" s="131"/>
      <c r="AW123" s="131"/>
      <c r="AX123" s="131"/>
      <c r="AY123" s="131"/>
      <c r="AZ123" s="131"/>
      <c r="BA123" s="131"/>
      <c r="BB123" s="131"/>
      <c r="BC123" s="132"/>
      <c r="BD123" s="24"/>
      <c r="BE123" s="151" t="str">
        <f>Fisico!AU8</f>
        <v xml:space="preserve">preguntar donde puedo ir </v>
      </c>
      <c r="BF123" s="131"/>
      <c r="BG123" s="131"/>
      <c r="BH123" s="131"/>
      <c r="BI123" s="131"/>
      <c r="BJ123" s="131"/>
      <c r="BK123" s="131"/>
      <c r="BL123" s="131"/>
      <c r="BM123" s="131"/>
      <c r="BN123" s="131"/>
      <c r="BO123" s="132"/>
    </row>
    <row r="124" spans="1:67" ht="24" customHeight="1">
      <c r="A124" s="159"/>
      <c r="B124" s="154" t="s">
        <v>39</v>
      </c>
      <c r="C124" s="141"/>
      <c r="D124" s="141"/>
      <c r="E124" s="141"/>
      <c r="F124" s="141"/>
      <c r="G124" s="142"/>
      <c r="H124" s="11"/>
      <c r="I124" s="151" t="str">
        <f>Familiar!AU9</f>
        <v>Estructurando metas en armonia de la oracion</v>
      </c>
      <c r="J124" s="131"/>
      <c r="K124" s="131"/>
      <c r="L124" s="131"/>
      <c r="M124" s="131"/>
      <c r="N124" s="131"/>
      <c r="O124" s="131"/>
      <c r="P124" s="131"/>
      <c r="Q124" s="131"/>
      <c r="R124" s="131"/>
      <c r="S124" s="132"/>
      <c r="T124" s="24"/>
      <c r="U124" s="151" t="str">
        <f>Laboral!AU9</f>
        <v>Manteniendo mis principio constantemente</v>
      </c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2"/>
      <c r="AF124" s="24"/>
      <c r="AG124" s="151" t="str">
        <f>Intelectual!AU9</f>
        <v>APLICANDO A LA certificacion</v>
      </c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2"/>
      <c r="AR124" s="24"/>
      <c r="AS124" s="151" t="str">
        <f>Espiritual!AU9</f>
        <v>Dedicando tiempo significativos en las mañañanas y antes de dormir</v>
      </c>
      <c r="AT124" s="131"/>
      <c r="AU124" s="131"/>
      <c r="AV124" s="131"/>
      <c r="AW124" s="131"/>
      <c r="AX124" s="131"/>
      <c r="AY124" s="131"/>
      <c r="AZ124" s="131"/>
      <c r="BA124" s="131"/>
      <c r="BB124" s="131"/>
      <c r="BC124" s="132"/>
      <c r="BD124" s="24"/>
      <c r="BE124" s="151" t="str">
        <f>Fisico!AU9</f>
        <v xml:space="preserve">preguntar  </v>
      </c>
      <c r="BF124" s="131"/>
      <c r="BG124" s="131"/>
      <c r="BH124" s="131"/>
      <c r="BI124" s="131"/>
      <c r="BJ124" s="131"/>
      <c r="BK124" s="131"/>
      <c r="BL124" s="131"/>
      <c r="BM124" s="131"/>
      <c r="BN124" s="131"/>
      <c r="BO124" s="132"/>
    </row>
    <row r="125" spans="1:67" ht="24" customHeight="1">
      <c r="A125" s="159"/>
      <c r="B125" s="154" t="s">
        <v>45</v>
      </c>
      <c r="C125" s="141"/>
      <c r="D125" s="141"/>
      <c r="E125" s="141"/>
      <c r="F125" s="141"/>
      <c r="G125" s="142"/>
      <c r="H125" s="11"/>
      <c r="I125" s="151" t="str">
        <f>Familiar!AU10</f>
        <v>Iniciando el año</v>
      </c>
      <c r="J125" s="131"/>
      <c r="K125" s="131"/>
      <c r="L125" s="131"/>
      <c r="M125" s="131"/>
      <c r="N125" s="131"/>
      <c r="O125" s="131"/>
      <c r="P125" s="131"/>
      <c r="Q125" s="131"/>
      <c r="R125" s="131"/>
      <c r="S125" s="132"/>
      <c r="T125" s="24"/>
      <c r="U125" s="151" t="str">
        <f>Laboral!AU10</f>
        <v>Desde ya</v>
      </c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2"/>
      <c r="AF125" s="24"/>
      <c r="AG125" s="151" t="str">
        <f>Intelectual!AU10</f>
        <v>Marzo</v>
      </c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2"/>
      <c r="AR125" s="24"/>
      <c r="AS125" s="151" t="str">
        <f>Espiritual!AU10</f>
        <v>Desde ayer</v>
      </c>
      <c r="AT125" s="131"/>
      <c r="AU125" s="131"/>
      <c r="AV125" s="131"/>
      <c r="AW125" s="131"/>
      <c r="AX125" s="131"/>
      <c r="AY125" s="131"/>
      <c r="AZ125" s="131"/>
      <c r="BA125" s="131"/>
      <c r="BB125" s="131"/>
      <c r="BC125" s="132"/>
      <c r="BD125" s="24"/>
      <c r="BE125" s="151" t="str">
        <f>Fisico!AU10</f>
        <v xml:space="preserve">tomar al menos 3 dias de mi semana </v>
      </c>
      <c r="BF125" s="131"/>
      <c r="BG125" s="131"/>
      <c r="BH125" s="131"/>
      <c r="BI125" s="131"/>
      <c r="BJ125" s="131"/>
      <c r="BK125" s="131"/>
      <c r="BL125" s="131"/>
      <c r="BM125" s="131"/>
      <c r="BN125" s="131"/>
      <c r="BO125" s="132"/>
    </row>
    <row r="126" spans="1:67" ht="24" customHeight="1">
      <c r="A126" s="159"/>
      <c r="B126" s="154" t="s">
        <v>49</v>
      </c>
      <c r="C126" s="141"/>
      <c r="D126" s="141"/>
      <c r="E126" s="141"/>
      <c r="F126" s="141"/>
      <c r="G126" s="142"/>
      <c r="H126" s="11"/>
      <c r="I126" s="151" t="str">
        <f>Familiar!AU11</f>
        <v>Lo colocare en mi escritorio</v>
      </c>
      <c r="J126" s="131"/>
      <c r="K126" s="131"/>
      <c r="L126" s="131"/>
      <c r="M126" s="131"/>
      <c r="N126" s="131"/>
      <c r="O126" s="131"/>
      <c r="P126" s="131"/>
      <c r="Q126" s="131"/>
      <c r="R126" s="131"/>
      <c r="S126" s="132"/>
      <c r="T126" s="24"/>
      <c r="U126" s="151" t="str">
        <f>Laboral!AU11</f>
        <v>Siempre</v>
      </c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2"/>
      <c r="AF126" s="24"/>
      <c r="AG126" s="151" t="str">
        <f>Intelectual!AU11</f>
        <v>En una certificacion europea</v>
      </c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2"/>
      <c r="AR126" s="24"/>
      <c r="AS126" s="151" t="str">
        <f>Espiritual!AU11</f>
        <v>En mi habitacion a solas</v>
      </c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2"/>
      <c r="BD126" s="24"/>
      <c r="BE126" s="151" t="str">
        <f>Fisico!AU11</f>
        <v xml:space="preserve">gym </v>
      </c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2"/>
    </row>
    <row r="127" spans="1:67" ht="24" customHeight="1">
      <c r="A127" s="159"/>
      <c r="B127" s="154" t="s">
        <v>55</v>
      </c>
      <c r="C127" s="141"/>
      <c r="D127" s="141"/>
      <c r="E127" s="141"/>
      <c r="F127" s="141"/>
      <c r="G127" s="142"/>
      <c r="H127" s="11"/>
      <c r="I127" s="151" t="str">
        <f>Familiar!AU12</f>
        <v>Con ayuda de mi obispo</v>
      </c>
      <c r="J127" s="131"/>
      <c r="K127" s="131"/>
      <c r="L127" s="131"/>
      <c r="M127" s="131"/>
      <c r="N127" s="131"/>
      <c r="O127" s="131"/>
      <c r="P127" s="131"/>
      <c r="Q127" s="131"/>
      <c r="R127" s="131"/>
      <c r="S127" s="132"/>
      <c r="T127" s="24"/>
      <c r="U127" s="151" t="str">
        <f>Laboral!AU12</f>
        <v>CON TODOS</v>
      </c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2"/>
      <c r="AF127" s="24"/>
      <c r="AG127" s="151" t="str">
        <f>Intelectual!AU12</f>
        <v>Con el apoyo de mi familia</v>
      </c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2"/>
      <c r="AR127" s="24"/>
      <c r="AS127" s="151" t="str">
        <f>Espiritual!AU12</f>
        <v>Con Dios.</v>
      </c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2"/>
      <c r="BD127" s="24"/>
      <c r="BE127" s="151" t="str">
        <f>Fisico!AU12</f>
        <v xml:space="preserve">amigos y hermanas </v>
      </c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2"/>
    </row>
    <row r="128" spans="1:67" ht="24" customHeight="1">
      <c r="A128" s="159"/>
      <c r="B128" s="154" t="s">
        <v>61</v>
      </c>
      <c r="C128" s="141"/>
      <c r="D128" s="141"/>
      <c r="E128" s="141"/>
      <c r="F128" s="141"/>
      <c r="G128" s="142"/>
      <c r="H128" s="11"/>
      <c r="I128" s="147" t="str">
        <f>Familiar!AU13</f>
        <v>1 MES</v>
      </c>
      <c r="J128" s="116"/>
      <c r="K128" s="116"/>
      <c r="L128" s="116"/>
      <c r="M128" s="116"/>
      <c r="N128" s="116"/>
      <c r="O128" s="116"/>
      <c r="P128" s="116"/>
      <c r="Q128" s="116"/>
      <c r="R128" s="116"/>
      <c r="S128" s="117"/>
      <c r="T128" s="24"/>
      <c r="U128" s="147" t="str">
        <f>Laboral!AU13</f>
        <v>Transparencia</v>
      </c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7"/>
      <c r="AF128" s="24"/>
      <c r="AG128" s="147" t="str">
        <f>Intelectual!AU13</f>
        <v>Es una beca</v>
      </c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7"/>
      <c r="AR128" s="24"/>
      <c r="AS128" s="147" t="str">
        <f>Espiritual!AU13</f>
        <v>Nada  monetario</v>
      </c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7"/>
      <c r="BD128" s="24"/>
      <c r="BE128" s="147" t="str">
        <f>Fisico!AU13</f>
        <v xml:space="preserve">algo de mi tiempo </v>
      </c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7"/>
    </row>
    <row r="129" spans="1:67" ht="14.25" customHeight="1">
      <c r="A129" s="11"/>
      <c r="B129" s="20"/>
      <c r="C129" s="20"/>
      <c r="D129" s="20"/>
      <c r="E129" s="20"/>
      <c r="F129" s="20"/>
      <c r="G129" s="20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1:67" ht="16.5" customHeight="1">
      <c r="A130" s="20"/>
      <c r="B130" s="20"/>
      <c r="C130" s="20"/>
      <c r="D130" s="20"/>
      <c r="E130" s="20"/>
      <c r="F130" s="20"/>
      <c r="G130" s="20"/>
      <c r="H130" s="22"/>
      <c r="I130" s="148" t="s">
        <v>125</v>
      </c>
      <c r="J130" s="131"/>
      <c r="K130" s="131"/>
      <c r="L130" s="131"/>
      <c r="M130" s="131"/>
      <c r="N130" s="131"/>
      <c r="O130" s="131"/>
      <c r="P130" s="131"/>
      <c r="Q130" s="131"/>
      <c r="R130" s="131"/>
      <c r="S130" s="149"/>
      <c r="T130" s="22"/>
      <c r="U130" s="148" t="s">
        <v>254</v>
      </c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49"/>
      <c r="AF130" s="22"/>
      <c r="AG130" s="148" t="s">
        <v>342</v>
      </c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49"/>
      <c r="AR130" s="22"/>
      <c r="AS130" s="148" t="s">
        <v>66</v>
      </c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49"/>
      <c r="BD130" s="22"/>
      <c r="BE130" s="148" t="s">
        <v>315</v>
      </c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49"/>
    </row>
    <row r="131" spans="1:67" ht="14.25" customHeight="1">
      <c r="A131" s="11"/>
      <c r="B131" s="20"/>
      <c r="C131" s="20"/>
      <c r="D131" s="20"/>
      <c r="E131" s="20"/>
      <c r="F131" s="20"/>
      <c r="G131" s="20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1:67" ht="24" customHeight="1">
      <c r="A132" s="156"/>
      <c r="B132" s="160" t="s">
        <v>32</v>
      </c>
      <c r="C132" s="141"/>
      <c r="D132" s="141"/>
      <c r="E132" s="141"/>
      <c r="F132" s="141"/>
      <c r="G132" s="142"/>
      <c r="H132" s="11"/>
      <c r="I132" s="151" t="str">
        <f>Familiar!AU17</f>
        <v xml:space="preserve">Me esfuerzo por tener una buena comunicación con mi esposo cada semana.  Corrijo todo lo que es necesario para nuestro bienestar y pido ayuda para crecer en amor.
</v>
      </c>
      <c r="J132" s="131"/>
      <c r="K132" s="131"/>
      <c r="L132" s="131"/>
      <c r="M132" s="131"/>
      <c r="N132" s="131"/>
      <c r="O132" s="131"/>
      <c r="P132" s="131"/>
      <c r="Q132" s="131"/>
      <c r="R132" s="131"/>
      <c r="S132" s="132"/>
      <c r="T132" s="23"/>
      <c r="U132" s="151" t="str">
        <f>Laboral!AU18</f>
        <v>Yo asisto a la convencion de mi industria cada trismestre. Y me enfoco en mis talentos y habilidades.</v>
      </c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2"/>
      <c r="AF132" s="23"/>
      <c r="AG132" s="151" t="str">
        <f>Intelectual!AU18</f>
        <v>Yo doy charlas de emprendimiento cada mes en hoteles importantes en mi ciudad, soy muy diligente con mi aprendizaje.</v>
      </c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2"/>
      <c r="AR132" s="23"/>
      <c r="AS132" s="151" t="str">
        <f>Espiritual!AU18</f>
        <v xml:space="preserve">Invito a a otros a venir a Cristo y les traigo a la iglesia cada semana. Siempre les apoyo y velo por sus necesidades.
</v>
      </c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2"/>
      <c r="BD132" s="23"/>
      <c r="BE132" s="151" t="str">
        <f>Fisico!AU18</f>
        <v xml:space="preserve">Estoy aprendiendo a bailar salsa y bachata, asisto a un baile cada mes como minimo. Me mantengo saludable en mi vida.
</v>
      </c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2"/>
    </row>
    <row r="133" spans="1:67" ht="24" customHeight="1">
      <c r="A133" s="157"/>
      <c r="B133" s="160" t="s">
        <v>33</v>
      </c>
      <c r="C133" s="141"/>
      <c r="D133" s="141"/>
      <c r="E133" s="141"/>
      <c r="F133" s="141"/>
      <c r="G133" s="142"/>
      <c r="H133" s="11"/>
      <c r="I133" s="151" t="str">
        <f>Familiar!AU18</f>
        <v>Es clave para llevar la fiesta en armonia</v>
      </c>
      <c r="J133" s="131"/>
      <c r="K133" s="131"/>
      <c r="L133" s="131"/>
      <c r="M133" s="131"/>
      <c r="N133" s="131"/>
      <c r="O133" s="131"/>
      <c r="P133" s="131"/>
      <c r="Q133" s="131"/>
      <c r="R133" s="131"/>
      <c r="S133" s="132"/>
      <c r="T133" s="24"/>
      <c r="U133" s="151" t="str">
        <f>Laboral!AU19</f>
        <v>Me permite estar actualizada con lo ultimo</v>
      </c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2"/>
      <c r="AF133" s="24"/>
      <c r="AG133" s="151" t="str">
        <f>Intelectual!AU19</f>
        <v>Me gusta dar a conocer el conocimiento adquirido</v>
      </c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2"/>
      <c r="AR133" s="24"/>
      <c r="AS133" s="151" t="str">
        <f>Espiritual!AU19</f>
        <v>Fuimos enviados a compartir las buenas nuevas</v>
      </c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2"/>
      <c r="BD133" s="24"/>
      <c r="BE133" s="151" t="str">
        <f>Fisico!AU19</f>
        <v xml:space="preserve">es algo que me llama la atencion </v>
      </c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2"/>
    </row>
    <row r="134" spans="1:67" ht="24" customHeight="1">
      <c r="A134" s="157"/>
      <c r="B134" s="160" t="s">
        <v>39</v>
      </c>
      <c r="C134" s="141"/>
      <c r="D134" s="141"/>
      <c r="E134" s="141"/>
      <c r="F134" s="141"/>
      <c r="G134" s="142"/>
      <c r="H134" s="11"/>
      <c r="I134" s="151" t="str">
        <f>Familiar!AU19</f>
        <v>Que sea muto</v>
      </c>
      <c r="J134" s="131"/>
      <c r="K134" s="131"/>
      <c r="L134" s="131"/>
      <c r="M134" s="131"/>
      <c r="N134" s="131"/>
      <c r="O134" s="131"/>
      <c r="P134" s="131"/>
      <c r="Q134" s="131"/>
      <c r="R134" s="131"/>
      <c r="S134" s="132"/>
      <c r="T134" s="24"/>
      <c r="U134" s="151" t="str">
        <f>Laboral!AU20</f>
        <v>En la convencion de RD</v>
      </c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2"/>
      <c r="AF134" s="24"/>
      <c r="AG134" s="151" t="str">
        <f>Intelectual!AU20</f>
        <v>Asisttiendo a la asamblea</v>
      </c>
      <c r="AH134" s="131"/>
      <c r="AI134" s="131"/>
      <c r="AJ134" s="131"/>
      <c r="AK134" s="131"/>
      <c r="AL134" s="131"/>
      <c r="AM134" s="131"/>
      <c r="AN134" s="131"/>
      <c r="AO134" s="131"/>
      <c r="AP134" s="131"/>
      <c r="AQ134" s="132"/>
      <c r="AR134" s="24"/>
      <c r="AS134" s="151" t="str">
        <f>Espiritual!AU20</f>
        <v>Regalando Libros de Mormon</v>
      </c>
      <c r="AT134" s="131"/>
      <c r="AU134" s="131"/>
      <c r="AV134" s="131"/>
      <c r="AW134" s="131"/>
      <c r="AX134" s="131"/>
      <c r="AY134" s="131"/>
      <c r="AZ134" s="131"/>
      <c r="BA134" s="131"/>
      <c r="BB134" s="131"/>
      <c r="BC134" s="132"/>
      <c r="BD134" s="24"/>
      <c r="BE134" s="151" t="str">
        <f>Fisico!AU20</f>
        <v xml:space="preserve">bailando </v>
      </c>
      <c r="BF134" s="131"/>
      <c r="BG134" s="131"/>
      <c r="BH134" s="131"/>
      <c r="BI134" s="131"/>
      <c r="BJ134" s="131"/>
      <c r="BK134" s="131"/>
      <c r="BL134" s="131"/>
      <c r="BM134" s="131"/>
      <c r="BN134" s="131"/>
      <c r="BO134" s="132"/>
    </row>
    <row r="135" spans="1:67" ht="24" customHeight="1">
      <c r="A135" s="157"/>
      <c r="B135" s="160" t="s">
        <v>45</v>
      </c>
      <c r="C135" s="141"/>
      <c r="D135" s="141"/>
      <c r="E135" s="141"/>
      <c r="F135" s="141"/>
      <c r="G135" s="142"/>
      <c r="H135" s="11"/>
      <c r="I135" s="151" t="str">
        <f>Familiar!AU20</f>
        <v>Siempre</v>
      </c>
      <c r="J135" s="131"/>
      <c r="K135" s="131"/>
      <c r="L135" s="131"/>
      <c r="M135" s="131"/>
      <c r="N135" s="131"/>
      <c r="O135" s="131"/>
      <c r="P135" s="131"/>
      <c r="Q135" s="131"/>
      <c r="R135" s="131"/>
      <c r="S135" s="132"/>
      <c r="T135" s="24"/>
      <c r="U135" s="151" t="str">
        <f>Laboral!AU21</f>
        <v>A finales de noviembre</v>
      </c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2"/>
      <c r="AF135" s="24"/>
      <c r="AG135" s="151" t="str">
        <f>Intelectual!AU21</f>
        <v>A mediado del año</v>
      </c>
      <c r="AH135" s="131"/>
      <c r="AI135" s="131"/>
      <c r="AJ135" s="131"/>
      <c r="AK135" s="131"/>
      <c r="AL135" s="131"/>
      <c r="AM135" s="131"/>
      <c r="AN135" s="131"/>
      <c r="AO135" s="131"/>
      <c r="AP135" s="131"/>
      <c r="AQ135" s="132"/>
      <c r="AR135" s="24"/>
      <c r="AS135" s="151" t="str">
        <f>Espiritual!AU21</f>
        <v>1 ves al mes</v>
      </c>
      <c r="AT135" s="131"/>
      <c r="AU135" s="131"/>
      <c r="AV135" s="131"/>
      <c r="AW135" s="131"/>
      <c r="AX135" s="131"/>
      <c r="AY135" s="131"/>
      <c r="AZ135" s="131"/>
      <c r="BA135" s="131"/>
      <c r="BB135" s="131"/>
      <c r="BC135" s="132"/>
      <c r="BD135" s="24"/>
      <c r="BE135" s="151" t="str">
        <f>Fisico!AU21</f>
        <v xml:space="preserve">en las noches </v>
      </c>
      <c r="BF135" s="131"/>
      <c r="BG135" s="131"/>
      <c r="BH135" s="131"/>
      <c r="BI135" s="131"/>
      <c r="BJ135" s="131"/>
      <c r="BK135" s="131"/>
      <c r="BL135" s="131"/>
      <c r="BM135" s="131"/>
      <c r="BN135" s="131"/>
      <c r="BO135" s="132"/>
    </row>
    <row r="136" spans="1:67" ht="24" customHeight="1">
      <c r="A136" s="157"/>
      <c r="B136" s="160" t="s">
        <v>49</v>
      </c>
      <c r="C136" s="141"/>
      <c r="D136" s="141"/>
      <c r="E136" s="141"/>
      <c r="F136" s="141"/>
      <c r="G136" s="142"/>
      <c r="H136" s="11"/>
      <c r="I136" s="151" t="str">
        <f>Familiar!AU21</f>
        <v>En mi hogar</v>
      </c>
      <c r="J136" s="131"/>
      <c r="K136" s="131"/>
      <c r="L136" s="131"/>
      <c r="M136" s="131"/>
      <c r="N136" s="131"/>
      <c r="O136" s="131"/>
      <c r="P136" s="131"/>
      <c r="Q136" s="131"/>
      <c r="R136" s="131"/>
      <c r="S136" s="132"/>
      <c r="T136" s="24"/>
      <c r="U136" s="151" t="str">
        <f>Laboral!AU22</f>
        <v>EN el olimpico proximo a la universidad UASD</v>
      </c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2"/>
      <c r="AF136" s="24"/>
      <c r="AG136" s="151" t="str">
        <f>Intelectual!AU22</f>
        <v>En la asamblea Union</v>
      </c>
      <c r="AH136" s="131"/>
      <c r="AI136" s="131"/>
      <c r="AJ136" s="131"/>
      <c r="AK136" s="131"/>
      <c r="AL136" s="131"/>
      <c r="AM136" s="131"/>
      <c r="AN136" s="131"/>
      <c r="AO136" s="131"/>
      <c r="AP136" s="131"/>
      <c r="AQ136" s="132"/>
      <c r="AR136" s="24"/>
      <c r="AS136" s="151" t="str">
        <f>Espiritual!AU22</f>
        <v>Primero cerca de  casa, luego cerca de la capilla</v>
      </c>
      <c r="AT136" s="131"/>
      <c r="AU136" s="131"/>
      <c r="AV136" s="131"/>
      <c r="AW136" s="131"/>
      <c r="AX136" s="131"/>
      <c r="AY136" s="131"/>
      <c r="AZ136" s="131"/>
      <c r="BA136" s="131"/>
      <c r="BB136" s="131"/>
      <c r="BC136" s="132"/>
      <c r="BD136" s="24"/>
      <c r="BE136" s="151" t="str">
        <f>Fisico!AU22</f>
        <v xml:space="preserve">en mi hogar </v>
      </c>
      <c r="BF136" s="131"/>
      <c r="BG136" s="131"/>
      <c r="BH136" s="131"/>
      <c r="BI136" s="131"/>
      <c r="BJ136" s="131"/>
      <c r="BK136" s="131"/>
      <c r="BL136" s="131"/>
      <c r="BM136" s="131"/>
      <c r="BN136" s="131"/>
      <c r="BO136" s="132"/>
    </row>
    <row r="137" spans="1:67" ht="24" customHeight="1">
      <c r="A137" s="157"/>
      <c r="B137" s="160" t="s">
        <v>55</v>
      </c>
      <c r="C137" s="141"/>
      <c r="D137" s="141"/>
      <c r="E137" s="141"/>
      <c r="F137" s="141"/>
      <c r="G137" s="142"/>
      <c r="H137" s="11"/>
      <c r="I137" s="151" t="str">
        <f>Familiar!AU22</f>
        <v>Con mis hermanas</v>
      </c>
      <c r="J137" s="131"/>
      <c r="K137" s="131"/>
      <c r="L137" s="131"/>
      <c r="M137" s="131"/>
      <c r="N137" s="131"/>
      <c r="O137" s="131"/>
      <c r="P137" s="131"/>
      <c r="Q137" s="131"/>
      <c r="R137" s="131"/>
      <c r="S137" s="132"/>
      <c r="T137" s="24"/>
      <c r="U137" s="151" t="str">
        <f>Laboral!AU23</f>
        <v>Con mi amiga Karen</v>
      </c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2"/>
      <c r="AF137" s="24"/>
      <c r="AG137" s="151" t="str">
        <f>Intelectual!AU23</f>
        <v>Con un equipo</v>
      </c>
      <c r="AH137" s="131"/>
      <c r="AI137" s="131"/>
      <c r="AJ137" s="131"/>
      <c r="AK137" s="131"/>
      <c r="AL137" s="131"/>
      <c r="AM137" s="131"/>
      <c r="AN137" s="131"/>
      <c r="AO137" s="131"/>
      <c r="AP137" s="131"/>
      <c r="AQ137" s="132"/>
      <c r="AR137" s="24"/>
      <c r="AS137" s="151" t="str">
        <f>Espiritual!AU23</f>
        <v>Con los Jas de mi baarrio</v>
      </c>
      <c r="AT137" s="131"/>
      <c r="AU137" s="131"/>
      <c r="AV137" s="131"/>
      <c r="AW137" s="131"/>
      <c r="AX137" s="131"/>
      <c r="AY137" s="131"/>
      <c r="AZ137" s="131"/>
      <c r="BA137" s="131"/>
      <c r="BB137" s="131"/>
      <c r="BC137" s="132"/>
      <c r="BD137" s="24"/>
      <c r="BE137" s="151" t="str">
        <f>Fisico!AU23</f>
        <v xml:space="preserve">mi madre </v>
      </c>
      <c r="BF137" s="131"/>
      <c r="BG137" s="131"/>
      <c r="BH137" s="131"/>
      <c r="BI137" s="131"/>
      <c r="BJ137" s="131"/>
      <c r="BK137" s="131"/>
      <c r="BL137" s="131"/>
      <c r="BM137" s="131"/>
      <c r="BN137" s="131"/>
      <c r="BO137" s="132"/>
    </row>
    <row r="138" spans="1:67" ht="24" customHeight="1">
      <c r="A138" s="157"/>
      <c r="B138" s="160" t="s">
        <v>61</v>
      </c>
      <c r="C138" s="141"/>
      <c r="D138" s="141"/>
      <c r="E138" s="141"/>
      <c r="F138" s="141"/>
      <c r="G138" s="142"/>
      <c r="H138" s="11"/>
      <c r="I138" s="147" t="str">
        <f>Familiar!AU23</f>
        <v>Tiempo de calidad</v>
      </c>
      <c r="J138" s="116"/>
      <c r="K138" s="116"/>
      <c r="L138" s="116"/>
      <c r="M138" s="116"/>
      <c r="N138" s="116"/>
      <c r="O138" s="116"/>
      <c r="P138" s="116"/>
      <c r="Q138" s="116"/>
      <c r="R138" s="116"/>
      <c r="S138" s="117"/>
      <c r="T138" s="24"/>
      <c r="U138" s="147" t="str">
        <f>Laboral!AU24</f>
        <v>Monto pendiente</v>
      </c>
      <c r="V138" s="116"/>
      <c r="W138" s="116"/>
      <c r="X138" s="116"/>
      <c r="Y138" s="116"/>
      <c r="Z138" s="116"/>
      <c r="AA138" s="116"/>
      <c r="AB138" s="116"/>
      <c r="AC138" s="116"/>
      <c r="AD138" s="116"/>
      <c r="AE138" s="117"/>
      <c r="AF138" s="24"/>
      <c r="AG138" s="147" t="str">
        <f>Intelectual!AU24</f>
        <v>Pendiente</v>
      </c>
      <c r="AH138" s="116"/>
      <c r="AI138" s="116"/>
      <c r="AJ138" s="116"/>
      <c r="AK138" s="116"/>
      <c r="AL138" s="116"/>
      <c r="AM138" s="116"/>
      <c r="AN138" s="116"/>
      <c r="AO138" s="116"/>
      <c r="AP138" s="116"/>
      <c r="AQ138" s="117"/>
      <c r="AR138" s="24"/>
      <c r="AS138" s="147" t="str">
        <f>Espiritual!AU24</f>
        <v>12 dias de año</v>
      </c>
      <c r="AT138" s="116"/>
      <c r="AU138" s="116"/>
      <c r="AV138" s="116"/>
      <c r="AW138" s="116"/>
      <c r="AX138" s="116"/>
      <c r="AY138" s="116"/>
      <c r="AZ138" s="116"/>
      <c r="BA138" s="116"/>
      <c r="BB138" s="116"/>
      <c r="BC138" s="117"/>
      <c r="BD138" s="24"/>
      <c r="BE138" s="147" t="str">
        <f>Fisico!AU24</f>
        <v xml:space="preserve">tiempo y amor </v>
      </c>
      <c r="BF138" s="116"/>
      <c r="BG138" s="116"/>
      <c r="BH138" s="116"/>
      <c r="BI138" s="116"/>
      <c r="BJ138" s="116"/>
      <c r="BK138" s="116"/>
      <c r="BL138" s="116"/>
      <c r="BM138" s="116"/>
      <c r="BN138" s="116"/>
      <c r="BO138" s="117"/>
    </row>
    <row r="139" spans="1:67" ht="14.25" customHeight="1">
      <c r="A139" s="11"/>
      <c r="B139" s="20"/>
      <c r="C139" s="20"/>
      <c r="D139" s="20"/>
      <c r="E139" s="20"/>
      <c r="F139" s="20"/>
      <c r="G139" s="20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1:67" ht="21" customHeight="1">
      <c r="A140" s="17"/>
      <c r="B140" s="20"/>
      <c r="C140" s="20"/>
      <c r="D140" s="20"/>
      <c r="E140" s="20"/>
      <c r="F140" s="20"/>
      <c r="G140" s="20"/>
      <c r="H140" s="11"/>
      <c r="I140" s="148" t="s">
        <v>150</v>
      </c>
      <c r="J140" s="131"/>
      <c r="K140" s="131"/>
      <c r="L140" s="131"/>
      <c r="M140" s="131"/>
      <c r="N140" s="131"/>
      <c r="O140" s="131"/>
      <c r="P140" s="131"/>
      <c r="Q140" s="131"/>
      <c r="R140" s="131"/>
      <c r="S140" s="149"/>
      <c r="T140" s="18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18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18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18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</row>
    <row r="141" spans="1:67" ht="14.25" customHeight="1">
      <c r="A141" s="11"/>
      <c r="B141" s="20"/>
      <c r="C141" s="20"/>
      <c r="D141" s="20"/>
      <c r="E141" s="20"/>
      <c r="F141" s="20"/>
      <c r="G141" s="20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18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18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18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</row>
    <row r="142" spans="1:67" ht="24" customHeight="1">
      <c r="A142" s="156"/>
      <c r="B142" s="160" t="s">
        <v>32</v>
      </c>
      <c r="C142" s="141"/>
      <c r="D142" s="141"/>
      <c r="E142" s="141"/>
      <c r="F142" s="141"/>
      <c r="G142" s="142"/>
      <c r="H142" s="11"/>
      <c r="I142" s="151" t="str">
        <f>Familiar!AU27</f>
        <v xml:space="preserve">Visito a mis Padres 1 vez al mes, Les ayudo a crecer espiritualmente y les hago felices.
</v>
      </c>
      <c r="J142" s="131"/>
      <c r="K142" s="131"/>
      <c r="L142" s="131"/>
      <c r="M142" s="131"/>
      <c r="N142" s="131"/>
      <c r="O142" s="131"/>
      <c r="P142" s="131"/>
      <c r="Q142" s="131"/>
      <c r="R142" s="131"/>
      <c r="S142" s="132"/>
      <c r="T142" s="26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18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18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18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</row>
    <row r="143" spans="1:67" ht="24" customHeight="1">
      <c r="A143" s="157"/>
      <c r="B143" s="160" t="s">
        <v>33</v>
      </c>
      <c r="C143" s="141"/>
      <c r="D143" s="141"/>
      <c r="E143" s="141"/>
      <c r="F143" s="141"/>
      <c r="G143" s="142"/>
      <c r="H143" s="11"/>
      <c r="I143" s="151" t="str">
        <f>Familiar!AU28</f>
        <v>Los amo</v>
      </c>
      <c r="J143" s="131"/>
      <c r="K143" s="131"/>
      <c r="L143" s="131"/>
      <c r="M143" s="131"/>
      <c r="N143" s="131"/>
      <c r="O143" s="131"/>
      <c r="P143" s="131"/>
      <c r="Q143" s="131"/>
      <c r="R143" s="131"/>
      <c r="S143" s="132"/>
      <c r="T143" s="11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18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18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18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</row>
    <row r="144" spans="1:67" ht="24" customHeight="1">
      <c r="A144" s="157"/>
      <c r="B144" s="160" t="s">
        <v>39</v>
      </c>
      <c r="C144" s="141"/>
      <c r="D144" s="141"/>
      <c r="E144" s="141"/>
      <c r="F144" s="141"/>
      <c r="G144" s="142"/>
      <c r="H144" s="11"/>
      <c r="I144" s="151" t="str">
        <f>Familiar!AU29</f>
        <v>Teniendo comunicacion</v>
      </c>
      <c r="J144" s="131"/>
      <c r="K144" s="131"/>
      <c r="L144" s="131"/>
      <c r="M144" s="131"/>
      <c r="N144" s="131"/>
      <c r="O144" s="131"/>
      <c r="P144" s="131"/>
      <c r="Q144" s="131"/>
      <c r="R144" s="131"/>
      <c r="S144" s="132"/>
      <c r="T144" s="11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18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18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18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</row>
    <row r="145" spans="1:67" ht="24" customHeight="1">
      <c r="A145" s="157"/>
      <c r="B145" s="160" t="s">
        <v>45</v>
      </c>
      <c r="C145" s="141"/>
      <c r="D145" s="141"/>
      <c r="E145" s="141"/>
      <c r="F145" s="141"/>
      <c r="G145" s="142"/>
      <c r="H145" s="11"/>
      <c r="I145" s="151" t="str">
        <f>Familiar!AU30</f>
        <v>1 vez al mes</v>
      </c>
      <c r="J145" s="131"/>
      <c r="K145" s="131"/>
      <c r="L145" s="131"/>
      <c r="M145" s="131"/>
      <c r="N145" s="131"/>
      <c r="O145" s="131"/>
      <c r="P145" s="131"/>
      <c r="Q145" s="131"/>
      <c r="R145" s="131"/>
      <c r="S145" s="132"/>
      <c r="T145" s="11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18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18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18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</row>
    <row r="146" spans="1:67" ht="24" customHeight="1">
      <c r="A146" s="157"/>
      <c r="B146" s="160" t="s">
        <v>49</v>
      </c>
      <c r="C146" s="141"/>
      <c r="D146" s="141"/>
      <c r="E146" s="141"/>
      <c r="F146" s="141"/>
      <c r="G146" s="142"/>
      <c r="H146" s="11"/>
      <c r="I146" s="151" t="str">
        <f>Familiar!AU31</f>
        <v>A su casa</v>
      </c>
      <c r="J146" s="131"/>
      <c r="K146" s="131"/>
      <c r="L146" s="131"/>
      <c r="M146" s="131"/>
      <c r="N146" s="131"/>
      <c r="O146" s="131"/>
      <c r="P146" s="131"/>
      <c r="Q146" s="131"/>
      <c r="R146" s="131"/>
      <c r="S146" s="132"/>
      <c r="T146" s="11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18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18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18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</row>
    <row r="147" spans="1:67" ht="24" customHeight="1">
      <c r="A147" s="157"/>
      <c r="B147" s="160" t="s">
        <v>55</v>
      </c>
      <c r="C147" s="141"/>
      <c r="D147" s="141"/>
      <c r="E147" s="141"/>
      <c r="F147" s="141"/>
      <c r="G147" s="142"/>
      <c r="H147" s="11"/>
      <c r="I147" s="151" t="str">
        <f>Familiar!AU32</f>
        <v>Con mis hermanas y esposo</v>
      </c>
      <c r="J147" s="131"/>
      <c r="K147" s="131"/>
      <c r="L147" s="131"/>
      <c r="M147" s="131"/>
      <c r="N147" s="131"/>
      <c r="O147" s="131"/>
      <c r="P147" s="131"/>
      <c r="Q147" s="131"/>
      <c r="R147" s="131"/>
      <c r="S147" s="132"/>
      <c r="T147" s="11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18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18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18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</row>
    <row r="148" spans="1:67" ht="24" customHeight="1">
      <c r="A148" s="157"/>
      <c r="B148" s="160" t="s">
        <v>61</v>
      </c>
      <c r="C148" s="141"/>
      <c r="D148" s="141"/>
      <c r="E148" s="141"/>
      <c r="F148" s="141"/>
      <c r="G148" s="142"/>
      <c r="H148" s="11"/>
      <c r="I148" s="147" t="str">
        <f>Familiar!AU33</f>
        <v>3 horas</v>
      </c>
      <c r="J148" s="116"/>
      <c r="K148" s="116"/>
      <c r="L148" s="116"/>
      <c r="M148" s="116"/>
      <c r="N148" s="116"/>
      <c r="O148" s="116"/>
      <c r="P148" s="116"/>
      <c r="Q148" s="116"/>
      <c r="R148" s="116"/>
      <c r="S148" s="117"/>
      <c r="T148" s="11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18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18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18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</row>
    <row r="149" spans="1:67" ht="14.25" customHeight="1">
      <c r="A149" s="11"/>
      <c r="B149" s="20"/>
      <c r="C149" s="20"/>
      <c r="D149" s="20"/>
      <c r="E149" s="20"/>
      <c r="F149" s="20"/>
      <c r="G149" s="20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1:67" ht="14.25" customHeight="1">
      <c r="A150" s="11"/>
      <c r="B150" s="20"/>
      <c r="C150" s="20"/>
      <c r="D150" s="20"/>
      <c r="E150" s="20"/>
      <c r="F150" s="20"/>
      <c r="G150" s="20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1:67" ht="14.25" customHeight="1">
      <c r="A151" s="11"/>
      <c r="B151" s="20"/>
      <c r="C151" s="20"/>
      <c r="D151" s="20"/>
      <c r="E151" s="152" t="s">
        <v>0</v>
      </c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153">
        <f>+S114+1</f>
        <v>2028</v>
      </c>
      <c r="T151" s="39"/>
      <c r="U151" s="39"/>
      <c r="V151" s="39"/>
      <c r="W151" s="39"/>
      <c r="X151" s="11"/>
      <c r="Y151" s="140" t="s">
        <v>341</v>
      </c>
      <c r="Z151" s="141"/>
      <c r="AA151" s="141"/>
      <c r="AB151" s="141"/>
      <c r="AC151" s="141"/>
      <c r="AD151" s="142"/>
      <c r="AE151" s="15"/>
      <c r="AF151" s="143" t="str">
        <f t="shared" ref="AF151:AF153" si="3">AF114</f>
        <v>Alumna Funval</v>
      </c>
      <c r="AG151" s="141"/>
      <c r="AH151" s="141"/>
      <c r="AI151" s="141"/>
      <c r="AJ151" s="141"/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41"/>
      <c r="AU151" s="141"/>
      <c r="AV151" s="141"/>
      <c r="AW151" s="142"/>
      <c r="AX151" s="16"/>
      <c r="AY151" s="16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1:67" ht="14.25" customHeight="1">
      <c r="A152" s="11"/>
      <c r="B152" s="20"/>
      <c r="C152" s="20"/>
      <c r="D152" s="20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11"/>
      <c r="Y152" s="140" t="s">
        <v>2</v>
      </c>
      <c r="Z152" s="141"/>
      <c r="AA152" s="141"/>
      <c r="AB152" s="141"/>
      <c r="AC152" s="141"/>
      <c r="AD152" s="142"/>
      <c r="AE152" s="15"/>
      <c r="AF152" s="143" t="str">
        <f t="shared" si="3"/>
        <v>Ingles para call center</v>
      </c>
      <c r="AG152" s="141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2"/>
      <c r="AX152" s="16"/>
      <c r="AY152" s="16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1:67" ht="14.25" customHeight="1">
      <c r="A153" s="11"/>
      <c r="B153" s="20"/>
      <c r="C153" s="20"/>
      <c r="D153" s="20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11"/>
      <c r="Y153" s="140" t="s">
        <v>4</v>
      </c>
      <c r="Z153" s="141"/>
      <c r="AA153" s="141"/>
      <c r="AB153" s="141"/>
      <c r="AC153" s="141"/>
      <c r="AD153" s="142"/>
      <c r="AE153" s="15"/>
      <c r="AF153" s="143" t="str">
        <f t="shared" si="3"/>
        <v>Ecuador</v>
      </c>
      <c r="AG153" s="141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2"/>
      <c r="AX153" s="16"/>
      <c r="AY153" s="16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1:67" ht="18" customHeight="1">
      <c r="A154" s="11"/>
      <c r="B154" s="20"/>
      <c r="C154" s="20"/>
      <c r="D154" s="20"/>
      <c r="E154" s="20"/>
      <c r="F154" s="20"/>
      <c r="G154" s="21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1:67" ht="21" customHeight="1">
      <c r="A155" s="17"/>
      <c r="B155" s="20"/>
      <c r="C155" s="20"/>
      <c r="D155" s="20"/>
      <c r="E155" s="20"/>
      <c r="F155" s="20"/>
      <c r="G155" s="20"/>
      <c r="H155" s="11"/>
      <c r="I155" s="150" t="s">
        <v>11</v>
      </c>
      <c r="J155" s="131"/>
      <c r="K155" s="131"/>
      <c r="L155" s="131"/>
      <c r="M155" s="131"/>
      <c r="N155" s="131"/>
      <c r="O155" s="131"/>
      <c r="P155" s="131"/>
      <c r="Q155" s="131"/>
      <c r="R155" s="131"/>
      <c r="S155" s="149"/>
      <c r="T155" s="18"/>
      <c r="U155" s="150" t="s">
        <v>22</v>
      </c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49"/>
      <c r="AF155" s="18"/>
      <c r="AG155" s="150" t="s">
        <v>18</v>
      </c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49"/>
      <c r="AR155" s="18"/>
      <c r="AS155" s="150" t="s">
        <v>7</v>
      </c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49"/>
      <c r="BD155" s="18"/>
      <c r="BE155" s="150" t="s">
        <v>25</v>
      </c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49"/>
    </row>
    <row r="156" spans="1:67" ht="18" customHeight="1">
      <c r="A156" s="11"/>
      <c r="B156" s="20"/>
      <c r="C156" s="20"/>
      <c r="D156" s="20"/>
      <c r="E156" s="20"/>
      <c r="F156" s="20"/>
      <c r="G156" s="21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1:67" ht="16.5" customHeight="1">
      <c r="A157" s="20"/>
      <c r="B157" s="20"/>
      <c r="C157" s="20"/>
      <c r="D157" s="20"/>
      <c r="E157" s="20"/>
      <c r="F157" s="20"/>
      <c r="G157" s="20"/>
      <c r="H157" s="22"/>
      <c r="I157" s="148" t="s">
        <v>96</v>
      </c>
      <c r="J157" s="131"/>
      <c r="K157" s="131"/>
      <c r="L157" s="131"/>
      <c r="M157" s="131"/>
      <c r="N157" s="131"/>
      <c r="O157" s="131"/>
      <c r="P157" s="131"/>
      <c r="Q157" s="131"/>
      <c r="R157" s="131"/>
      <c r="S157" s="149"/>
      <c r="T157" s="22"/>
      <c r="U157" s="148" t="s">
        <v>229</v>
      </c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49"/>
      <c r="AF157" s="22"/>
      <c r="AG157" s="148" t="s">
        <v>172</v>
      </c>
      <c r="AH157" s="131"/>
      <c r="AI157" s="131"/>
      <c r="AJ157" s="131"/>
      <c r="AK157" s="131"/>
      <c r="AL157" s="131"/>
      <c r="AM157" s="131"/>
      <c r="AN157" s="131"/>
      <c r="AO157" s="131"/>
      <c r="AP157" s="131"/>
      <c r="AQ157" s="149"/>
      <c r="AR157" s="22"/>
      <c r="AS157" s="148" t="s">
        <v>31</v>
      </c>
      <c r="AT157" s="131"/>
      <c r="AU157" s="131"/>
      <c r="AV157" s="131"/>
      <c r="AW157" s="131"/>
      <c r="AX157" s="131"/>
      <c r="AY157" s="131"/>
      <c r="AZ157" s="131"/>
      <c r="BA157" s="131"/>
      <c r="BB157" s="131"/>
      <c r="BC157" s="149"/>
      <c r="BD157" s="22"/>
      <c r="BE157" s="148" t="s">
        <v>25</v>
      </c>
      <c r="BF157" s="131"/>
      <c r="BG157" s="131"/>
      <c r="BH157" s="131"/>
      <c r="BI157" s="131"/>
      <c r="BJ157" s="131"/>
      <c r="BK157" s="131"/>
      <c r="BL157" s="131"/>
      <c r="BM157" s="131"/>
      <c r="BN157" s="131"/>
      <c r="BO157" s="149"/>
    </row>
    <row r="158" spans="1:67" ht="9" customHeight="1">
      <c r="A158" s="11"/>
      <c r="B158" s="20"/>
      <c r="C158" s="20"/>
      <c r="D158" s="20"/>
      <c r="E158" s="20"/>
      <c r="F158" s="20"/>
      <c r="G158" s="20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</row>
    <row r="159" spans="1:67" ht="24" customHeight="1">
      <c r="A159" s="155"/>
      <c r="B159" s="154" t="s">
        <v>32</v>
      </c>
      <c r="C159" s="141"/>
      <c r="D159" s="141"/>
      <c r="E159" s="141"/>
      <c r="F159" s="141"/>
      <c r="G159" s="142"/>
      <c r="H159" s="11"/>
      <c r="I159" s="147" t="str">
        <f>Familiar!BG7</f>
        <v>Asisto al templo quincenalmente con mi esposo. Me fortalezco Espiritualmente.</v>
      </c>
      <c r="J159" s="116"/>
      <c r="K159" s="116"/>
      <c r="L159" s="116"/>
      <c r="M159" s="116"/>
      <c r="N159" s="116"/>
      <c r="O159" s="116"/>
      <c r="P159" s="116"/>
      <c r="Q159" s="116"/>
      <c r="R159" s="116"/>
      <c r="S159" s="117"/>
      <c r="T159" s="23"/>
      <c r="U159" s="147" t="str">
        <f>Laboral!BG7</f>
        <v xml:space="preserve">Tengo carisma y empatia, yo Presto servicio con amor. Apoyo a mi comunidad con proyectos y talleres comunitarios cada mes. </v>
      </c>
      <c r="V159" s="116"/>
      <c r="W159" s="116"/>
      <c r="X159" s="116"/>
      <c r="Y159" s="116"/>
      <c r="Z159" s="116"/>
      <c r="AA159" s="116"/>
      <c r="AB159" s="116"/>
      <c r="AC159" s="116"/>
      <c r="AD159" s="116"/>
      <c r="AE159" s="117"/>
      <c r="AF159" s="23"/>
      <c r="AG159" s="147" t="str">
        <f>Intelectual!BG7</f>
        <v>Estoy cursando mi Pasantia de administracion hotelera, me preparo constantemente para mi bienestar temporal.</v>
      </c>
      <c r="AH159" s="116"/>
      <c r="AI159" s="116"/>
      <c r="AJ159" s="116"/>
      <c r="AK159" s="116"/>
      <c r="AL159" s="116"/>
      <c r="AM159" s="116"/>
      <c r="AN159" s="116"/>
      <c r="AO159" s="116"/>
      <c r="AP159" s="116"/>
      <c r="AQ159" s="117"/>
      <c r="AR159" s="23"/>
      <c r="AS159" s="147" t="str">
        <f>Espiritual!BG7</f>
        <v xml:space="preserve">Guardo la ley del diezmo cada mes, porque entiendo que esta ley preparatoria para mi Exaltacion.
</v>
      </c>
      <c r="AT159" s="116"/>
      <c r="AU159" s="116"/>
      <c r="AV159" s="116"/>
      <c r="AW159" s="116"/>
      <c r="AX159" s="116"/>
      <c r="AY159" s="116"/>
      <c r="AZ159" s="116"/>
      <c r="BA159" s="116"/>
      <c r="BB159" s="116"/>
      <c r="BC159" s="117"/>
      <c r="BD159" s="23"/>
      <c r="BE159" s="147" t="str">
        <f>Fisico!BG7</f>
        <v xml:space="preserve">Monto bicicleta 2 veces a la semana. Yo me deshago de malos pensamientos y el estress.
</v>
      </c>
      <c r="BF159" s="116"/>
      <c r="BG159" s="116"/>
      <c r="BH159" s="116"/>
      <c r="BI159" s="116"/>
      <c r="BJ159" s="116"/>
      <c r="BK159" s="116"/>
      <c r="BL159" s="116"/>
      <c r="BM159" s="116"/>
      <c r="BN159" s="116"/>
      <c r="BO159" s="117"/>
    </row>
    <row r="160" spans="1:67" ht="24" customHeight="1">
      <c r="A160" s="39"/>
      <c r="B160" s="154" t="s">
        <v>33</v>
      </c>
      <c r="C160" s="141"/>
      <c r="D160" s="141"/>
      <c r="E160" s="141"/>
      <c r="F160" s="141"/>
      <c r="G160" s="142"/>
      <c r="H160" s="11"/>
      <c r="I160" s="147" t="str">
        <f>Familiar!BG8</f>
        <v>Asi mantenemos la mira en lo eterno</v>
      </c>
      <c r="J160" s="116"/>
      <c r="K160" s="116"/>
      <c r="L160" s="116"/>
      <c r="M160" s="116"/>
      <c r="N160" s="116"/>
      <c r="O160" s="116"/>
      <c r="P160" s="116"/>
      <c r="Q160" s="116"/>
      <c r="R160" s="116"/>
      <c r="S160" s="117"/>
      <c r="T160" s="24"/>
      <c r="U160" s="147" t="str">
        <f>Laboral!BG8</f>
        <v>Foma parte de mi</v>
      </c>
      <c r="V160" s="116"/>
      <c r="W160" s="116"/>
      <c r="X160" s="116"/>
      <c r="Y160" s="116"/>
      <c r="Z160" s="116"/>
      <c r="AA160" s="116"/>
      <c r="AB160" s="116"/>
      <c r="AC160" s="116"/>
      <c r="AD160" s="116"/>
      <c r="AE160" s="117"/>
      <c r="AF160" s="24"/>
      <c r="AG160" s="147" t="str">
        <f>Intelectual!BG8</f>
        <v>Asi me mantengo en ritmo de los ultimoss avances</v>
      </c>
      <c r="AH160" s="116"/>
      <c r="AI160" s="116"/>
      <c r="AJ160" s="116"/>
      <c r="AK160" s="116"/>
      <c r="AL160" s="116"/>
      <c r="AM160" s="116"/>
      <c r="AN160" s="116"/>
      <c r="AO160" s="116"/>
      <c r="AP160" s="116"/>
      <c r="AQ160" s="117"/>
      <c r="AR160" s="24"/>
      <c r="AS160" s="147" t="str">
        <f>Espiritual!BG8</f>
        <v>Es un  mandamiento de Dios</v>
      </c>
      <c r="AT160" s="116"/>
      <c r="AU160" s="116"/>
      <c r="AV160" s="116"/>
      <c r="AW160" s="116"/>
      <c r="AX160" s="116"/>
      <c r="AY160" s="116"/>
      <c r="AZ160" s="116"/>
      <c r="BA160" s="116"/>
      <c r="BB160" s="116"/>
      <c r="BC160" s="117"/>
      <c r="BD160" s="24"/>
      <c r="BE160" s="147" t="str">
        <f>Fisico!BG8</f>
        <v xml:space="preserve">ejercitarme y cuidar mas de mi salud </v>
      </c>
      <c r="BF160" s="116"/>
      <c r="BG160" s="116"/>
      <c r="BH160" s="116"/>
      <c r="BI160" s="116"/>
      <c r="BJ160" s="116"/>
      <c r="BK160" s="116"/>
      <c r="BL160" s="116"/>
      <c r="BM160" s="116"/>
      <c r="BN160" s="116"/>
      <c r="BO160" s="117"/>
    </row>
    <row r="161" spans="1:67" ht="24" customHeight="1">
      <c r="A161" s="39"/>
      <c r="B161" s="154" t="s">
        <v>39</v>
      </c>
      <c r="C161" s="141"/>
      <c r="D161" s="141"/>
      <c r="E161" s="141"/>
      <c r="F161" s="141"/>
      <c r="G161" s="142"/>
      <c r="H161" s="11"/>
      <c r="I161" s="147" t="str">
        <f>Familiar!BG9</f>
        <v>Preparandome</v>
      </c>
      <c r="J161" s="116"/>
      <c r="K161" s="116"/>
      <c r="L161" s="116"/>
      <c r="M161" s="116"/>
      <c r="N161" s="116"/>
      <c r="O161" s="116"/>
      <c r="P161" s="116"/>
      <c r="Q161" s="116"/>
      <c r="R161" s="116"/>
      <c r="S161" s="117"/>
      <c r="T161" s="24"/>
      <c r="U161" s="147" t="str">
        <f>Laboral!BG9</f>
        <v>ES parte de mi</v>
      </c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7"/>
      <c r="AF161" s="24"/>
      <c r="AG161" s="147" t="str">
        <f>Intelectual!BG9</f>
        <v>Enviando solicitudes</v>
      </c>
      <c r="AH161" s="116"/>
      <c r="AI161" s="116"/>
      <c r="AJ161" s="116"/>
      <c r="AK161" s="116"/>
      <c r="AL161" s="116"/>
      <c r="AM161" s="116"/>
      <c r="AN161" s="116"/>
      <c r="AO161" s="116"/>
      <c r="AP161" s="116"/>
      <c r="AQ161" s="117"/>
      <c r="AR161" s="24"/>
      <c r="AS161" s="147" t="str">
        <f>Espiritual!BG9</f>
        <v>Llevando un conteo de mis entradas</v>
      </c>
      <c r="AT161" s="116"/>
      <c r="AU161" s="116"/>
      <c r="AV161" s="116"/>
      <c r="AW161" s="116"/>
      <c r="AX161" s="116"/>
      <c r="AY161" s="116"/>
      <c r="AZ161" s="116"/>
      <c r="BA161" s="116"/>
      <c r="BB161" s="116"/>
      <c r="BC161" s="117"/>
      <c r="BD161" s="24"/>
      <c r="BE161" s="147" t="str">
        <f>Fisico!BG9</f>
        <v xml:space="preserve">buscar primero una bicicleta propia </v>
      </c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17"/>
    </row>
    <row r="162" spans="1:67" ht="24" customHeight="1">
      <c r="A162" s="39"/>
      <c r="B162" s="154" t="s">
        <v>45</v>
      </c>
      <c r="C162" s="141"/>
      <c r="D162" s="141"/>
      <c r="E162" s="141"/>
      <c r="F162" s="141"/>
      <c r="G162" s="142"/>
      <c r="H162" s="11"/>
      <c r="I162" s="147" t="str">
        <f>Familiar!BG10</f>
        <v>Incio de año</v>
      </c>
      <c r="J162" s="116"/>
      <c r="K162" s="116"/>
      <c r="L162" s="116"/>
      <c r="M162" s="116"/>
      <c r="N162" s="116"/>
      <c r="O162" s="116"/>
      <c r="P162" s="116"/>
      <c r="Q162" s="116"/>
      <c r="R162" s="116"/>
      <c r="S162" s="117"/>
      <c r="T162" s="24"/>
      <c r="U162" s="147" t="str">
        <f>Laboral!BG10</f>
        <v>Desde ya</v>
      </c>
      <c r="V162" s="116"/>
      <c r="W162" s="116"/>
      <c r="X162" s="116"/>
      <c r="Y162" s="116"/>
      <c r="Z162" s="116"/>
      <c r="AA162" s="116"/>
      <c r="AB162" s="116"/>
      <c r="AC162" s="116"/>
      <c r="AD162" s="116"/>
      <c r="AE162" s="117"/>
      <c r="AF162" s="24"/>
      <c r="AG162" s="147" t="str">
        <f>Intelectual!BG10</f>
        <v>JULIO</v>
      </c>
      <c r="AH162" s="116"/>
      <c r="AI162" s="116"/>
      <c r="AJ162" s="116"/>
      <c r="AK162" s="116"/>
      <c r="AL162" s="116"/>
      <c r="AM162" s="116"/>
      <c r="AN162" s="116"/>
      <c r="AO162" s="116"/>
      <c r="AP162" s="116"/>
      <c r="AQ162" s="117"/>
      <c r="AR162" s="24"/>
      <c r="AS162" s="147" t="str">
        <f>Espiritual!BG10</f>
        <v>Desde ayer</v>
      </c>
      <c r="AT162" s="116"/>
      <c r="AU162" s="116"/>
      <c r="AV162" s="116"/>
      <c r="AW162" s="116"/>
      <c r="AX162" s="116"/>
      <c r="AY162" s="116"/>
      <c r="AZ162" s="116"/>
      <c r="BA162" s="116"/>
      <c r="BB162" s="116"/>
      <c r="BC162" s="117"/>
      <c r="BD162" s="24"/>
      <c r="BE162" s="147" t="str">
        <f>Fisico!BG10</f>
        <v xml:space="preserve">pidiendo ayuda a mi hermana </v>
      </c>
      <c r="BF162" s="116"/>
      <c r="BG162" s="116"/>
      <c r="BH162" s="116"/>
      <c r="BI162" s="116"/>
      <c r="BJ162" s="116"/>
      <c r="BK162" s="116"/>
      <c r="BL162" s="116"/>
      <c r="BM162" s="116"/>
      <c r="BN162" s="116"/>
      <c r="BO162" s="117"/>
    </row>
    <row r="163" spans="1:67" ht="24" customHeight="1">
      <c r="A163" s="39"/>
      <c r="B163" s="154" t="s">
        <v>49</v>
      </c>
      <c r="C163" s="141"/>
      <c r="D163" s="141"/>
      <c r="E163" s="141"/>
      <c r="F163" s="141"/>
      <c r="G163" s="142"/>
      <c r="H163" s="11"/>
      <c r="I163" s="147" t="str">
        <f>Familiar!BG11</f>
        <v>En el templo</v>
      </c>
      <c r="J163" s="116"/>
      <c r="K163" s="116"/>
      <c r="L163" s="116"/>
      <c r="M163" s="116"/>
      <c r="N163" s="116"/>
      <c r="O163" s="116"/>
      <c r="P163" s="116"/>
      <c r="Q163" s="116"/>
      <c r="R163" s="116"/>
      <c r="S163" s="117"/>
      <c r="T163" s="24"/>
      <c r="U163" s="147" t="str">
        <f>Laboral!BG11</f>
        <v>Siempre</v>
      </c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7"/>
      <c r="AF163" s="24"/>
      <c r="AG163" s="147" t="str">
        <f>Intelectual!BG11</f>
        <v>EN barahona</v>
      </c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7"/>
      <c r="AR163" s="24"/>
      <c r="AS163" s="147" t="str">
        <f>Espiritual!BG11</f>
        <v>Semanalmente asi no se me olvida ningun monto</v>
      </c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7"/>
      <c r="BD163" s="24"/>
      <c r="BE163" s="147" t="str">
        <f>Fisico!BG11</f>
        <v xml:space="preserve">en al parque para seguridad </v>
      </c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7"/>
    </row>
    <row r="164" spans="1:67" ht="24" customHeight="1">
      <c r="A164" s="39"/>
      <c r="B164" s="154" t="s">
        <v>55</v>
      </c>
      <c r="C164" s="141"/>
      <c r="D164" s="141"/>
      <c r="E164" s="141"/>
      <c r="F164" s="141"/>
      <c r="G164" s="142"/>
      <c r="H164" s="11"/>
      <c r="I164" s="147" t="str">
        <f>Familiar!BG12</f>
        <v>Con mi esposo</v>
      </c>
      <c r="J164" s="116"/>
      <c r="K164" s="116"/>
      <c r="L164" s="116"/>
      <c r="M164" s="116"/>
      <c r="N164" s="116"/>
      <c r="O164" s="116"/>
      <c r="P164" s="116"/>
      <c r="Q164" s="116"/>
      <c r="R164" s="116"/>
      <c r="S164" s="117"/>
      <c r="T164" s="24"/>
      <c r="U164" s="147" t="str">
        <f>Laboral!BG12</f>
        <v>Con todos</v>
      </c>
      <c r="V164" s="116"/>
      <c r="W164" s="116"/>
      <c r="X164" s="116"/>
      <c r="Y164" s="116"/>
      <c r="Z164" s="116"/>
      <c r="AA164" s="116"/>
      <c r="AB164" s="116"/>
      <c r="AC164" s="116"/>
      <c r="AD164" s="116"/>
      <c r="AE164" s="117"/>
      <c r="AF164" s="24"/>
      <c r="AG164" s="147" t="str">
        <f>Intelectual!BG12</f>
        <v>Sola</v>
      </c>
      <c r="AH164" s="116"/>
      <c r="AI164" s="116"/>
      <c r="AJ164" s="116"/>
      <c r="AK164" s="116"/>
      <c r="AL164" s="116"/>
      <c r="AM164" s="116"/>
      <c r="AN164" s="116"/>
      <c r="AO164" s="116"/>
      <c r="AP164" s="116"/>
      <c r="AQ164" s="117"/>
      <c r="AR164" s="24"/>
      <c r="AS164" s="147" t="str">
        <f>Espiritual!BG12</f>
        <v>Con mi PAREJA</v>
      </c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7"/>
      <c r="BD164" s="24"/>
      <c r="BE164" s="147" t="str">
        <f>Fisico!BG12</f>
        <v xml:space="preserve">mi hermana </v>
      </c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7"/>
    </row>
    <row r="165" spans="1:67" ht="24" customHeight="1">
      <c r="A165" s="39"/>
      <c r="B165" s="154" t="s">
        <v>61</v>
      </c>
      <c r="C165" s="141"/>
      <c r="D165" s="141"/>
      <c r="E165" s="141"/>
      <c r="F165" s="141"/>
      <c r="G165" s="142"/>
      <c r="H165" s="11"/>
      <c r="I165" s="147" t="str">
        <f>Familiar!BG13</f>
        <v>Adaptacion</v>
      </c>
      <c r="J165" s="116"/>
      <c r="K165" s="116"/>
      <c r="L165" s="116"/>
      <c r="M165" s="116"/>
      <c r="N165" s="116"/>
      <c r="O165" s="116"/>
      <c r="P165" s="116"/>
      <c r="Q165" s="116"/>
      <c r="R165" s="116"/>
      <c r="S165" s="117"/>
      <c r="T165" s="24"/>
      <c r="U165" s="147" t="str">
        <f>Laboral!BG13</f>
        <v>DEDICACION</v>
      </c>
      <c r="V165" s="116"/>
      <c r="W165" s="116"/>
      <c r="X165" s="116"/>
      <c r="Y165" s="116"/>
      <c r="Z165" s="116"/>
      <c r="AA165" s="116"/>
      <c r="AB165" s="116"/>
      <c r="AC165" s="116"/>
      <c r="AD165" s="116"/>
      <c r="AE165" s="117"/>
      <c r="AF165" s="24"/>
      <c r="AG165" s="147" t="str">
        <f>Intelectual!BG13</f>
        <v>Es un voluntariado</v>
      </c>
      <c r="AH165" s="116"/>
      <c r="AI165" s="116"/>
      <c r="AJ165" s="116"/>
      <c r="AK165" s="116"/>
      <c r="AL165" s="116"/>
      <c r="AM165" s="116"/>
      <c r="AN165" s="116"/>
      <c r="AO165" s="116"/>
      <c r="AP165" s="116"/>
      <c r="AQ165" s="117"/>
      <c r="AR165" s="24"/>
      <c r="AS165" s="147" t="str">
        <f>Espiritual!BG13</f>
        <v>Nada monetario</v>
      </c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7"/>
      <c r="BD165" s="24"/>
      <c r="BE165" s="147" t="str">
        <f>Fisico!BG13</f>
        <v xml:space="preserve">tiempo y dedicacion </v>
      </c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7"/>
    </row>
    <row r="166" spans="1:67" ht="14.25" customHeight="1">
      <c r="A166" s="11"/>
      <c r="B166" s="20"/>
      <c r="C166" s="20"/>
      <c r="D166" s="20"/>
      <c r="E166" s="20"/>
      <c r="F166" s="20"/>
      <c r="G166" s="20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</row>
    <row r="167" spans="1:67" ht="16.5" customHeight="1">
      <c r="A167" s="20"/>
      <c r="B167" s="20"/>
      <c r="C167" s="20"/>
      <c r="D167" s="20"/>
      <c r="E167" s="20"/>
      <c r="F167" s="20"/>
      <c r="G167" s="20"/>
      <c r="H167" s="22"/>
      <c r="I167" s="148" t="s">
        <v>125</v>
      </c>
      <c r="J167" s="131"/>
      <c r="K167" s="131"/>
      <c r="L167" s="131"/>
      <c r="M167" s="131"/>
      <c r="N167" s="131"/>
      <c r="O167" s="131"/>
      <c r="P167" s="131"/>
      <c r="Q167" s="131"/>
      <c r="R167" s="131"/>
      <c r="S167" s="149"/>
      <c r="T167" s="22"/>
      <c r="U167" s="148" t="s">
        <v>254</v>
      </c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49"/>
      <c r="AF167" s="22"/>
      <c r="AG167" s="148" t="s">
        <v>342</v>
      </c>
      <c r="AH167" s="131"/>
      <c r="AI167" s="131"/>
      <c r="AJ167" s="131"/>
      <c r="AK167" s="131"/>
      <c r="AL167" s="131"/>
      <c r="AM167" s="131"/>
      <c r="AN167" s="131"/>
      <c r="AO167" s="131"/>
      <c r="AP167" s="131"/>
      <c r="AQ167" s="149"/>
      <c r="AR167" s="22"/>
      <c r="AS167" s="148" t="s">
        <v>66</v>
      </c>
      <c r="AT167" s="131"/>
      <c r="AU167" s="131"/>
      <c r="AV167" s="131"/>
      <c r="AW167" s="131"/>
      <c r="AX167" s="131"/>
      <c r="AY167" s="131"/>
      <c r="AZ167" s="131"/>
      <c r="BA167" s="131"/>
      <c r="BB167" s="131"/>
      <c r="BC167" s="149"/>
      <c r="BD167" s="22"/>
      <c r="BE167" s="148" t="s">
        <v>315</v>
      </c>
      <c r="BF167" s="131"/>
      <c r="BG167" s="131"/>
      <c r="BH167" s="131"/>
      <c r="BI167" s="131"/>
      <c r="BJ167" s="131"/>
      <c r="BK167" s="131"/>
      <c r="BL167" s="131"/>
      <c r="BM167" s="131"/>
      <c r="BN167" s="131"/>
      <c r="BO167" s="149"/>
    </row>
    <row r="168" spans="1:67" ht="14.25" customHeight="1">
      <c r="A168" s="11"/>
      <c r="B168" s="20"/>
      <c r="C168" s="20"/>
      <c r="D168" s="20"/>
      <c r="E168" s="20"/>
      <c r="F168" s="20"/>
      <c r="G168" s="20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</row>
    <row r="169" spans="1:67" ht="24" customHeight="1">
      <c r="A169" s="156"/>
      <c r="B169" s="154" t="s">
        <v>32</v>
      </c>
      <c r="C169" s="141"/>
      <c r="D169" s="141"/>
      <c r="E169" s="141"/>
      <c r="F169" s="141"/>
      <c r="G169" s="142"/>
      <c r="H169" s="11"/>
      <c r="I169" s="147" t="str">
        <f>Familiar!BG17</f>
        <v xml:space="preserve">Tener cuidado de no causarles daños, Les doy un buen ejemplo y les corrijo a la manera del Señor.
</v>
      </c>
      <c r="J169" s="116"/>
      <c r="K169" s="116"/>
      <c r="L169" s="116"/>
      <c r="M169" s="116"/>
      <c r="N169" s="116"/>
      <c r="O169" s="116"/>
      <c r="P169" s="116"/>
      <c r="Q169" s="116"/>
      <c r="R169" s="116"/>
      <c r="S169" s="117"/>
      <c r="T169" s="23"/>
      <c r="U169" s="147" t="str">
        <f>Laboral!BG18</f>
        <v>Desarrollo competencias para ser mejor en mi negocio. Estoy ampliando mis opciones para poder tener ingresos semanales adicionales y ser autosuficiente.</v>
      </c>
      <c r="V169" s="116"/>
      <c r="W169" s="116"/>
      <c r="X169" s="116"/>
      <c r="Y169" s="116"/>
      <c r="Z169" s="116"/>
      <c r="AA169" s="116"/>
      <c r="AB169" s="116"/>
      <c r="AC169" s="116"/>
      <c r="AD169" s="116"/>
      <c r="AE169" s="117"/>
      <c r="AF169" s="23"/>
      <c r="AG169" s="147" t="str">
        <f>Intelectual!BG18</f>
        <v>Practico el idioma Mandarin, logro dominar el vocabulario básico de este idioma. Uso la inteligencia artificial para practicar lo aprendido cada mes.</v>
      </c>
      <c r="AH169" s="116"/>
      <c r="AI169" s="116"/>
      <c r="AJ169" s="116"/>
      <c r="AK169" s="116"/>
      <c r="AL169" s="116"/>
      <c r="AM169" s="116"/>
      <c r="AN169" s="116"/>
      <c r="AO169" s="116"/>
      <c r="AP169" s="116"/>
      <c r="AQ169" s="117"/>
      <c r="AR169" s="23"/>
      <c r="AS169" s="147" t="str">
        <f>Espiritual!BG18</f>
        <v xml:space="preserve">Sigo trabajando como obrera en el templo cada quince dias. Yo oro constantemente para demostrar mi gratitud.
</v>
      </c>
      <c r="AT169" s="116"/>
      <c r="AU169" s="116"/>
      <c r="AV169" s="116"/>
      <c r="AW169" s="116"/>
      <c r="AX169" s="116"/>
      <c r="AY169" s="116"/>
      <c r="AZ169" s="116"/>
      <c r="BA169" s="116"/>
      <c r="BB169" s="116"/>
      <c r="BC169" s="117"/>
      <c r="BD169" s="23"/>
      <c r="BE169" s="147" t="str">
        <f>Fisico!BG18</f>
        <v>Aprendo a tocar Ukulele y Piano. Apoyo a mi comunidad con proyectos musicales cada mes.</v>
      </c>
      <c r="BF169" s="116"/>
      <c r="BG169" s="116"/>
      <c r="BH169" s="116"/>
      <c r="BI169" s="116"/>
      <c r="BJ169" s="116"/>
      <c r="BK169" s="116"/>
      <c r="BL169" s="116"/>
      <c r="BM169" s="116"/>
      <c r="BN169" s="116"/>
      <c r="BO169" s="117"/>
    </row>
    <row r="170" spans="1:67" ht="24" customHeight="1">
      <c r="A170" s="157"/>
      <c r="B170" s="154" t="s">
        <v>33</v>
      </c>
      <c r="C170" s="141"/>
      <c r="D170" s="141"/>
      <c r="E170" s="141"/>
      <c r="F170" s="141"/>
      <c r="G170" s="142"/>
      <c r="H170" s="11"/>
      <c r="I170" s="147" t="str">
        <f>Familiar!BG18</f>
        <v>Amo a mi famili</v>
      </c>
      <c r="J170" s="116"/>
      <c r="K170" s="116"/>
      <c r="L170" s="116"/>
      <c r="M170" s="116"/>
      <c r="N170" s="116"/>
      <c r="O170" s="116"/>
      <c r="P170" s="116"/>
      <c r="Q170" s="116"/>
      <c r="R170" s="116"/>
      <c r="S170" s="117"/>
      <c r="T170" s="24"/>
      <c r="U170" s="147" t="str">
        <f>Laboral!BG19</f>
        <v>Me independiza</v>
      </c>
      <c r="V170" s="116"/>
      <c r="W170" s="116"/>
      <c r="X170" s="116"/>
      <c r="Y170" s="116"/>
      <c r="Z170" s="116"/>
      <c r="AA170" s="116"/>
      <c r="AB170" s="116"/>
      <c r="AC170" s="116"/>
      <c r="AD170" s="116"/>
      <c r="AE170" s="117"/>
      <c r="AF170" s="24"/>
      <c r="AG170" s="147" t="str">
        <f>Intelectual!BG19</f>
        <v>Es el idioma que deseo aprender y es muy comercial</v>
      </c>
      <c r="AH170" s="116"/>
      <c r="AI170" s="116"/>
      <c r="AJ170" s="116"/>
      <c r="AK170" s="116"/>
      <c r="AL170" s="116"/>
      <c r="AM170" s="116"/>
      <c r="AN170" s="116"/>
      <c r="AO170" s="116"/>
      <c r="AP170" s="116"/>
      <c r="AQ170" s="117"/>
      <c r="AR170" s="24"/>
      <c r="AS170" s="147" t="str">
        <f>Espiritual!BG19</f>
        <v>Me encanta el espiritu que se siente.</v>
      </c>
      <c r="AT170" s="116"/>
      <c r="AU170" s="116"/>
      <c r="AV170" s="116"/>
      <c r="AW170" s="116"/>
      <c r="AX170" s="116"/>
      <c r="AY170" s="116"/>
      <c r="AZ170" s="116"/>
      <c r="BA170" s="116"/>
      <c r="BB170" s="116"/>
      <c r="BC170" s="117"/>
      <c r="BD170" s="24"/>
      <c r="BE170" s="147" t="str">
        <f>Fisico!BG19</f>
        <v>son mis instrumentos favorito</v>
      </c>
      <c r="BF170" s="116"/>
      <c r="BG170" s="116"/>
      <c r="BH170" s="116"/>
      <c r="BI170" s="116"/>
      <c r="BJ170" s="116"/>
      <c r="BK170" s="116"/>
      <c r="BL170" s="116"/>
      <c r="BM170" s="116"/>
      <c r="BN170" s="116"/>
      <c r="BO170" s="117"/>
    </row>
    <row r="171" spans="1:67" ht="24" customHeight="1">
      <c r="A171" s="157"/>
      <c r="B171" s="154" t="s">
        <v>39</v>
      </c>
      <c r="C171" s="141"/>
      <c r="D171" s="141"/>
      <c r="E171" s="141"/>
      <c r="F171" s="141"/>
      <c r="G171" s="142"/>
      <c r="H171" s="11"/>
      <c r="I171" s="147" t="str">
        <f>Familiar!BG19</f>
        <v>Controlando mi boca antes de hablar</v>
      </c>
      <c r="J171" s="116"/>
      <c r="K171" s="116"/>
      <c r="L171" s="116"/>
      <c r="M171" s="116"/>
      <c r="N171" s="116"/>
      <c r="O171" s="116"/>
      <c r="P171" s="116"/>
      <c r="Q171" s="116"/>
      <c r="R171" s="116"/>
      <c r="S171" s="117"/>
      <c r="T171" s="24"/>
      <c r="U171" s="147" t="str">
        <f>Laboral!BG20</f>
        <v>AUTO conociendo mi proyecto</v>
      </c>
      <c r="V171" s="116"/>
      <c r="W171" s="116"/>
      <c r="X171" s="116"/>
      <c r="Y171" s="116"/>
      <c r="Z171" s="116"/>
      <c r="AA171" s="116"/>
      <c r="AB171" s="116"/>
      <c r="AC171" s="116"/>
      <c r="AD171" s="116"/>
      <c r="AE171" s="117"/>
      <c r="AF171" s="24"/>
      <c r="AG171" s="147" t="str">
        <f>Intelectual!BG20</f>
        <v>En la universidad autonoma de Santo Domingo</v>
      </c>
      <c r="AH171" s="116"/>
      <c r="AI171" s="116"/>
      <c r="AJ171" s="116"/>
      <c r="AK171" s="116"/>
      <c r="AL171" s="116"/>
      <c r="AM171" s="116"/>
      <c r="AN171" s="116"/>
      <c r="AO171" s="116"/>
      <c r="AP171" s="116"/>
      <c r="AQ171" s="117"/>
      <c r="AR171" s="24"/>
      <c r="AS171" s="147" t="str">
        <f>Espiritual!BG20</f>
        <v>Ya empece</v>
      </c>
      <c r="AT171" s="116"/>
      <c r="AU171" s="116"/>
      <c r="AV171" s="116"/>
      <c r="AW171" s="116"/>
      <c r="AX171" s="116"/>
      <c r="AY171" s="116"/>
      <c r="AZ171" s="116"/>
      <c r="BA171" s="116"/>
      <c r="BB171" s="116"/>
      <c r="BC171" s="117"/>
      <c r="BD171" s="24"/>
      <c r="BE171" s="147" t="str">
        <f>Fisico!BG20</f>
        <v xml:space="preserve">buscando ayuda </v>
      </c>
      <c r="BF171" s="116"/>
      <c r="BG171" s="116"/>
      <c r="BH171" s="116"/>
      <c r="BI171" s="116"/>
      <c r="BJ171" s="116"/>
      <c r="BK171" s="116"/>
      <c r="BL171" s="116"/>
      <c r="BM171" s="116"/>
      <c r="BN171" s="116"/>
      <c r="BO171" s="117"/>
    </row>
    <row r="172" spans="1:67" ht="24" customHeight="1">
      <c r="A172" s="157"/>
      <c r="B172" s="154" t="s">
        <v>45</v>
      </c>
      <c r="C172" s="141"/>
      <c r="D172" s="141"/>
      <c r="E172" s="141"/>
      <c r="F172" s="141"/>
      <c r="G172" s="142"/>
      <c r="H172" s="11"/>
      <c r="I172" s="147" t="str">
        <f>Familiar!BG20</f>
        <v>Siempre</v>
      </c>
      <c r="J172" s="116"/>
      <c r="K172" s="116"/>
      <c r="L172" s="116"/>
      <c r="M172" s="116"/>
      <c r="N172" s="116"/>
      <c r="O172" s="116"/>
      <c r="P172" s="116"/>
      <c r="Q172" s="116"/>
      <c r="R172" s="116"/>
      <c r="S172" s="117"/>
      <c r="T172" s="24"/>
      <c r="U172" s="147" t="str">
        <f>Laboral!BG21</f>
        <v>En mayo</v>
      </c>
      <c r="V172" s="116"/>
      <c r="W172" s="116"/>
      <c r="X172" s="116"/>
      <c r="Y172" s="116"/>
      <c r="Z172" s="116"/>
      <c r="AA172" s="116"/>
      <c r="AB172" s="116"/>
      <c r="AC172" s="116"/>
      <c r="AD172" s="116"/>
      <c r="AE172" s="117"/>
      <c r="AF172" s="24"/>
      <c r="AG172" s="147" t="str">
        <f>Intelectual!BG21</f>
        <v xml:space="preserve">Enero </v>
      </c>
      <c r="AH172" s="116"/>
      <c r="AI172" s="116"/>
      <c r="AJ172" s="116"/>
      <c r="AK172" s="116"/>
      <c r="AL172" s="116"/>
      <c r="AM172" s="116"/>
      <c r="AN172" s="116"/>
      <c r="AO172" s="116"/>
      <c r="AP172" s="116"/>
      <c r="AQ172" s="117"/>
      <c r="AR172" s="24"/>
      <c r="AS172" s="147" t="str">
        <f>Espiritual!BG21</f>
        <v>1 ves a la semana</v>
      </c>
      <c r="AT172" s="116"/>
      <c r="AU172" s="116"/>
      <c r="AV172" s="116"/>
      <c r="AW172" s="116"/>
      <c r="AX172" s="116"/>
      <c r="AY172" s="116"/>
      <c r="AZ172" s="116"/>
      <c r="BA172" s="116"/>
      <c r="BB172" s="116"/>
      <c r="BC172" s="117"/>
      <c r="BD172" s="24"/>
      <c r="BE172" s="147" t="str">
        <f>Fisico!BG21</f>
        <v>tiempo libre</v>
      </c>
      <c r="BF172" s="116"/>
      <c r="BG172" s="116"/>
      <c r="BH172" s="116"/>
      <c r="BI172" s="116"/>
      <c r="BJ172" s="116"/>
      <c r="BK172" s="116"/>
      <c r="BL172" s="116"/>
      <c r="BM172" s="116"/>
      <c r="BN172" s="116"/>
      <c r="BO172" s="117"/>
    </row>
    <row r="173" spans="1:67" ht="24" customHeight="1">
      <c r="A173" s="157"/>
      <c r="B173" s="154" t="s">
        <v>49</v>
      </c>
      <c r="C173" s="141"/>
      <c r="D173" s="141"/>
      <c r="E173" s="141"/>
      <c r="F173" s="141"/>
      <c r="G173" s="142"/>
      <c r="H173" s="11"/>
      <c r="I173" s="147" t="str">
        <f>Familiar!BG21</f>
        <v>en ningun lado</v>
      </c>
      <c r="J173" s="116"/>
      <c r="K173" s="116"/>
      <c r="L173" s="116"/>
      <c r="M173" s="116"/>
      <c r="N173" s="116"/>
      <c r="O173" s="116"/>
      <c r="P173" s="116"/>
      <c r="Q173" s="116"/>
      <c r="R173" s="116"/>
      <c r="S173" s="117"/>
      <c r="T173" s="24"/>
      <c r="U173" s="147" t="str">
        <f>Laboral!BG22</f>
        <v>En las capacitaciones de autosuficiencia del area</v>
      </c>
      <c r="V173" s="116"/>
      <c r="W173" s="116"/>
      <c r="X173" s="116"/>
      <c r="Y173" s="116"/>
      <c r="Z173" s="116"/>
      <c r="AA173" s="116"/>
      <c r="AB173" s="116"/>
      <c r="AC173" s="116"/>
      <c r="AD173" s="116"/>
      <c r="AE173" s="117"/>
      <c r="AF173" s="24"/>
      <c r="AG173" s="147" t="str">
        <f>Intelectual!BG22</f>
        <v>En la universidad</v>
      </c>
      <c r="AH173" s="116"/>
      <c r="AI173" s="116"/>
      <c r="AJ173" s="116"/>
      <c r="AK173" s="116"/>
      <c r="AL173" s="116"/>
      <c r="AM173" s="116"/>
      <c r="AN173" s="116"/>
      <c r="AO173" s="116"/>
      <c r="AP173" s="116"/>
      <c r="AQ173" s="117"/>
      <c r="AR173" s="24"/>
      <c r="AS173" s="147" t="str">
        <f>Espiritual!BG22</f>
        <v>En el templo</v>
      </c>
      <c r="AT173" s="116"/>
      <c r="AU173" s="116"/>
      <c r="AV173" s="116"/>
      <c r="AW173" s="116"/>
      <c r="AX173" s="116"/>
      <c r="AY173" s="116"/>
      <c r="AZ173" s="116"/>
      <c r="BA173" s="116"/>
      <c r="BB173" s="116"/>
      <c r="BC173" s="117"/>
      <c r="BD173" s="24"/>
      <c r="BE173" s="147" t="str">
        <f>Fisico!BG22</f>
        <v>en mis clases</v>
      </c>
      <c r="BF173" s="116"/>
      <c r="BG173" s="116"/>
      <c r="BH173" s="116"/>
      <c r="BI173" s="116"/>
      <c r="BJ173" s="116"/>
      <c r="BK173" s="116"/>
      <c r="BL173" s="116"/>
      <c r="BM173" s="116"/>
      <c r="BN173" s="116"/>
      <c r="BO173" s="117"/>
    </row>
    <row r="174" spans="1:67" ht="24" customHeight="1">
      <c r="A174" s="157"/>
      <c r="B174" s="154" t="s">
        <v>55</v>
      </c>
      <c r="C174" s="141"/>
      <c r="D174" s="141"/>
      <c r="E174" s="141"/>
      <c r="F174" s="141"/>
      <c r="G174" s="142"/>
      <c r="H174" s="11"/>
      <c r="I174" s="147" t="str">
        <f>Familiar!BG22</f>
        <v>Con mis hermanas</v>
      </c>
      <c r="J174" s="116"/>
      <c r="K174" s="116"/>
      <c r="L174" s="116"/>
      <c r="M174" s="116"/>
      <c r="N174" s="116"/>
      <c r="O174" s="116"/>
      <c r="P174" s="116"/>
      <c r="Q174" s="116"/>
      <c r="R174" s="116"/>
      <c r="S174" s="117"/>
      <c r="T174" s="24"/>
      <c r="U174" s="147" t="str">
        <f>Laboral!BG23</f>
        <v>En colaboracion de ROSA</v>
      </c>
      <c r="V174" s="116"/>
      <c r="W174" s="116"/>
      <c r="X174" s="116"/>
      <c r="Y174" s="116"/>
      <c r="Z174" s="116"/>
      <c r="AA174" s="116"/>
      <c r="AB174" s="116"/>
      <c r="AC174" s="116"/>
      <c r="AD174" s="116"/>
      <c r="AE174" s="117"/>
      <c r="AF174" s="24"/>
      <c r="AG174" s="147">
        <f>Intelectual!BG23</f>
        <v>0</v>
      </c>
      <c r="AH174" s="116"/>
      <c r="AI174" s="116"/>
      <c r="AJ174" s="116"/>
      <c r="AK174" s="116"/>
      <c r="AL174" s="116"/>
      <c r="AM174" s="116"/>
      <c r="AN174" s="116"/>
      <c r="AO174" s="116"/>
      <c r="AP174" s="116"/>
      <c r="AQ174" s="117"/>
      <c r="AR174" s="24"/>
      <c r="AS174" s="147" t="str">
        <f>Espiritual!BG23</f>
        <v>con Mi esposo</v>
      </c>
      <c r="AT174" s="116"/>
      <c r="AU174" s="116"/>
      <c r="AV174" s="116"/>
      <c r="AW174" s="116"/>
      <c r="AX174" s="116"/>
      <c r="AY174" s="116"/>
      <c r="AZ174" s="116"/>
      <c r="BA174" s="116"/>
      <c r="BB174" s="116"/>
      <c r="BC174" s="117"/>
      <c r="BD174" s="24"/>
      <c r="BE174" s="147" t="str">
        <f>Fisico!BG23</f>
        <v>profesor</v>
      </c>
      <c r="BF174" s="116"/>
      <c r="BG174" s="116"/>
      <c r="BH174" s="116"/>
      <c r="BI174" s="116"/>
      <c r="BJ174" s="116"/>
      <c r="BK174" s="116"/>
      <c r="BL174" s="116"/>
      <c r="BM174" s="116"/>
      <c r="BN174" s="116"/>
      <c r="BO174" s="117"/>
    </row>
    <row r="175" spans="1:67" ht="24" customHeight="1">
      <c r="A175" s="157"/>
      <c r="B175" s="154" t="s">
        <v>61</v>
      </c>
      <c r="C175" s="141"/>
      <c r="D175" s="141"/>
      <c r="E175" s="141"/>
      <c r="F175" s="141"/>
      <c r="G175" s="142"/>
      <c r="H175" s="11"/>
      <c r="I175" s="147" t="str">
        <f>Familiar!BG23</f>
        <v>Mucha precausion</v>
      </c>
      <c r="J175" s="116"/>
      <c r="K175" s="116"/>
      <c r="L175" s="116"/>
      <c r="M175" s="116"/>
      <c r="N175" s="116"/>
      <c r="O175" s="116"/>
      <c r="P175" s="116"/>
      <c r="Q175" s="116"/>
      <c r="R175" s="116"/>
      <c r="S175" s="117"/>
      <c r="T175" s="24"/>
      <c r="U175" s="147" t="str">
        <f>Laboral!BG24</f>
        <v>Gratis</v>
      </c>
      <c r="V175" s="116"/>
      <c r="W175" s="116"/>
      <c r="X175" s="116"/>
      <c r="Y175" s="116"/>
      <c r="Z175" s="116"/>
      <c r="AA175" s="116"/>
      <c r="AB175" s="116"/>
      <c r="AC175" s="116"/>
      <c r="AD175" s="116"/>
      <c r="AE175" s="117"/>
      <c r="AF175" s="24"/>
      <c r="AG175" s="147" t="str">
        <f>Intelectual!BG24</f>
        <v>Aplicar a beca</v>
      </c>
      <c r="AH175" s="116"/>
      <c r="AI175" s="116"/>
      <c r="AJ175" s="116"/>
      <c r="AK175" s="116"/>
      <c r="AL175" s="116"/>
      <c r="AM175" s="116"/>
      <c r="AN175" s="116"/>
      <c r="AO175" s="116"/>
      <c r="AP175" s="116"/>
      <c r="AQ175" s="117"/>
      <c r="AR175" s="24"/>
      <c r="AS175" s="147" t="str">
        <f>Espiritual!BG24</f>
        <v>Quiero hacerlo durante todo el año</v>
      </c>
      <c r="AT175" s="116"/>
      <c r="AU175" s="116"/>
      <c r="AV175" s="116"/>
      <c r="AW175" s="116"/>
      <c r="AX175" s="116"/>
      <c r="AY175" s="116"/>
      <c r="AZ175" s="116"/>
      <c r="BA175" s="116"/>
      <c r="BB175" s="116"/>
      <c r="BC175" s="117"/>
      <c r="BD175" s="24"/>
      <c r="BE175" s="147" t="str">
        <f>Fisico!BG24</f>
        <v xml:space="preserve">tiempo libre </v>
      </c>
      <c r="BF175" s="116"/>
      <c r="BG175" s="116"/>
      <c r="BH175" s="116"/>
      <c r="BI175" s="116"/>
      <c r="BJ175" s="116"/>
      <c r="BK175" s="116"/>
      <c r="BL175" s="116"/>
      <c r="BM175" s="116"/>
      <c r="BN175" s="116"/>
      <c r="BO175" s="117"/>
    </row>
    <row r="176" spans="1:67" ht="14.25" customHeight="1">
      <c r="A176" s="11"/>
      <c r="B176" s="20"/>
      <c r="C176" s="20"/>
      <c r="D176" s="20"/>
      <c r="E176" s="20"/>
      <c r="F176" s="20"/>
      <c r="G176" s="20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</row>
    <row r="177" spans="1:67" ht="21" customHeight="1">
      <c r="A177" s="17"/>
      <c r="B177" s="20"/>
      <c r="C177" s="20"/>
      <c r="D177" s="20"/>
      <c r="E177" s="20"/>
      <c r="F177" s="20"/>
      <c r="G177" s="20"/>
      <c r="H177" s="11"/>
      <c r="I177" s="148" t="s">
        <v>150</v>
      </c>
      <c r="J177" s="131"/>
      <c r="K177" s="131"/>
      <c r="L177" s="131"/>
      <c r="M177" s="131"/>
      <c r="N177" s="131"/>
      <c r="O177" s="131"/>
      <c r="P177" s="131"/>
      <c r="Q177" s="131"/>
      <c r="R177" s="131"/>
      <c r="S177" s="149"/>
      <c r="T177" s="18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18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18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18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</row>
    <row r="178" spans="1:67" ht="14.25" customHeight="1">
      <c r="A178" s="11"/>
      <c r="B178" s="20"/>
      <c r="C178" s="20"/>
      <c r="D178" s="20"/>
      <c r="E178" s="20"/>
      <c r="F178" s="20"/>
      <c r="G178" s="20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18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18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18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</row>
    <row r="179" spans="1:67" ht="24" customHeight="1">
      <c r="A179" s="156"/>
      <c r="B179" s="154" t="s">
        <v>32</v>
      </c>
      <c r="C179" s="141"/>
      <c r="D179" s="141"/>
      <c r="E179" s="141"/>
      <c r="F179" s="141"/>
      <c r="G179" s="142"/>
      <c r="H179" s="11"/>
      <c r="I179" s="147" t="str">
        <f>Familiar!BG27</f>
        <v xml:space="preserve">Hago noches de hogar en familia cada lunes, Soy paciente con ellos y les doy un buen ejemplo de fe en Jesucristo.
</v>
      </c>
      <c r="J179" s="116"/>
      <c r="K179" s="116"/>
      <c r="L179" s="116"/>
      <c r="M179" s="116"/>
      <c r="N179" s="116"/>
      <c r="O179" s="116"/>
      <c r="P179" s="116"/>
      <c r="Q179" s="116"/>
      <c r="R179" s="116"/>
      <c r="S179" s="117"/>
      <c r="T179" s="26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18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18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18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</row>
    <row r="180" spans="1:67" ht="24" customHeight="1">
      <c r="A180" s="157"/>
      <c r="B180" s="154" t="s">
        <v>33</v>
      </c>
      <c r="C180" s="141"/>
      <c r="D180" s="141"/>
      <c r="E180" s="141"/>
      <c r="F180" s="141"/>
      <c r="G180" s="142"/>
      <c r="H180" s="11"/>
      <c r="I180" s="147" t="str">
        <f>Familiar!BG28</f>
        <v>Porque es un mandato de DIOS</v>
      </c>
      <c r="J180" s="116"/>
      <c r="K180" s="116"/>
      <c r="L180" s="116"/>
      <c r="M180" s="116"/>
      <c r="N180" s="116"/>
      <c r="O180" s="116"/>
      <c r="P180" s="116"/>
      <c r="Q180" s="116"/>
      <c r="R180" s="116"/>
      <c r="S180" s="117"/>
      <c r="T180" s="11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18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18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18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</row>
    <row r="181" spans="1:67" ht="24" customHeight="1">
      <c r="A181" s="157"/>
      <c r="B181" s="154" t="s">
        <v>39</v>
      </c>
      <c r="C181" s="141"/>
      <c r="D181" s="141"/>
      <c r="E181" s="141"/>
      <c r="F181" s="141"/>
      <c r="G181" s="142"/>
      <c r="H181" s="11"/>
      <c r="I181" s="147" t="str">
        <f>Familiar!BG29</f>
        <v>Una vez a la semana</v>
      </c>
      <c r="J181" s="116"/>
      <c r="K181" s="116"/>
      <c r="L181" s="116"/>
      <c r="M181" s="116"/>
      <c r="N181" s="116"/>
      <c r="O181" s="116"/>
      <c r="P181" s="116"/>
      <c r="Q181" s="116"/>
      <c r="R181" s="116"/>
      <c r="S181" s="117"/>
      <c r="T181" s="11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18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18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18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</row>
    <row r="182" spans="1:67" ht="24" customHeight="1">
      <c r="A182" s="157"/>
      <c r="B182" s="154" t="s">
        <v>45</v>
      </c>
      <c r="C182" s="141"/>
      <c r="D182" s="141"/>
      <c r="E182" s="141"/>
      <c r="F182" s="141"/>
      <c r="G182" s="142"/>
      <c r="H182" s="11"/>
      <c r="I182" s="147" t="str">
        <f>Familiar!BG30</f>
        <v>semalmente</v>
      </c>
      <c r="J182" s="116"/>
      <c r="K182" s="116"/>
      <c r="L182" s="116"/>
      <c r="M182" s="116"/>
      <c r="N182" s="116"/>
      <c r="O182" s="116"/>
      <c r="P182" s="116"/>
      <c r="Q182" s="116"/>
      <c r="R182" s="116"/>
      <c r="S182" s="117"/>
      <c r="T182" s="11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18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18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18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</row>
    <row r="183" spans="1:67" ht="24" customHeight="1">
      <c r="A183" s="157"/>
      <c r="B183" s="154" t="s">
        <v>49</v>
      </c>
      <c r="C183" s="141"/>
      <c r="D183" s="141"/>
      <c r="E183" s="141"/>
      <c r="F183" s="141"/>
      <c r="G183" s="142"/>
      <c r="H183" s="11"/>
      <c r="I183" s="147" t="str">
        <f>Familiar!BG31</f>
        <v>En mi casa</v>
      </c>
      <c r="J183" s="116"/>
      <c r="K183" s="116"/>
      <c r="L183" s="116"/>
      <c r="M183" s="116"/>
      <c r="N183" s="116"/>
      <c r="O183" s="116"/>
      <c r="P183" s="116"/>
      <c r="Q183" s="116"/>
      <c r="R183" s="116"/>
      <c r="S183" s="117"/>
      <c r="T183" s="11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18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18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18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</row>
    <row r="184" spans="1:67" ht="24" customHeight="1">
      <c r="A184" s="157"/>
      <c r="B184" s="154" t="s">
        <v>55</v>
      </c>
      <c r="C184" s="141"/>
      <c r="D184" s="141"/>
      <c r="E184" s="141"/>
      <c r="F184" s="141"/>
      <c r="G184" s="142"/>
      <c r="H184" s="11"/>
      <c r="I184" s="147" t="str">
        <f>Familiar!BG32</f>
        <v>Con mis hermanas</v>
      </c>
      <c r="J184" s="116"/>
      <c r="K184" s="116"/>
      <c r="L184" s="116"/>
      <c r="M184" s="116"/>
      <c r="N184" s="116"/>
      <c r="O184" s="116"/>
      <c r="P184" s="116"/>
      <c r="Q184" s="116"/>
      <c r="R184" s="116"/>
      <c r="S184" s="117"/>
      <c r="T184" s="11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18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18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18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</row>
    <row r="185" spans="1:67" ht="24" customHeight="1">
      <c r="A185" s="157"/>
      <c r="B185" s="154" t="s">
        <v>61</v>
      </c>
      <c r="C185" s="141"/>
      <c r="D185" s="141"/>
      <c r="E185" s="141"/>
      <c r="F185" s="141"/>
      <c r="G185" s="142"/>
      <c r="H185" s="11"/>
      <c r="I185" s="147" t="str">
        <f>Familiar!BG33</f>
        <v>2 horas</v>
      </c>
      <c r="J185" s="116"/>
      <c r="K185" s="116"/>
      <c r="L185" s="116"/>
      <c r="M185" s="116"/>
      <c r="N185" s="116"/>
      <c r="O185" s="116"/>
      <c r="P185" s="116"/>
      <c r="Q185" s="116"/>
      <c r="R185" s="116"/>
      <c r="S185" s="117"/>
      <c r="T185" s="11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18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18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18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</row>
    <row r="186" spans="1:67" ht="14.25" customHeight="1">
      <c r="A186" s="11"/>
      <c r="B186" s="20"/>
      <c r="C186" s="20"/>
      <c r="D186" s="20"/>
      <c r="E186" s="20"/>
      <c r="F186" s="20"/>
      <c r="G186" s="20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</row>
    <row r="187" spans="1:67" ht="14.25" customHeight="1">
      <c r="A187" s="11"/>
      <c r="B187" s="20"/>
      <c r="C187" s="20"/>
      <c r="D187" s="20"/>
      <c r="E187" s="20"/>
      <c r="F187" s="20"/>
      <c r="G187" s="20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</row>
    <row r="188" spans="1:67" ht="14.25" customHeight="1">
      <c r="A188" s="11"/>
      <c r="B188" s="20"/>
      <c r="C188" s="20"/>
      <c r="D188" s="20"/>
      <c r="E188" s="20"/>
      <c r="F188" s="20"/>
      <c r="G188" s="20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</row>
    <row r="189" spans="1:67" ht="14.25" customHeight="1">
      <c r="A189" s="11"/>
      <c r="B189" s="20"/>
      <c r="C189" s="20"/>
      <c r="D189" s="20"/>
      <c r="E189" s="20"/>
      <c r="F189" s="20"/>
      <c r="G189" s="20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</row>
    <row r="190" spans="1:67" ht="14.25" customHeight="1">
      <c r="A190" s="11"/>
      <c r="B190" s="20"/>
      <c r="C190" s="20"/>
      <c r="D190" s="20"/>
      <c r="E190" s="20"/>
      <c r="F190" s="20"/>
      <c r="G190" s="20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</row>
    <row r="191" spans="1:67" ht="14.25" customHeight="1">
      <c r="A191" s="11"/>
      <c r="B191" s="20"/>
      <c r="C191" s="20"/>
      <c r="D191" s="20"/>
      <c r="E191" s="20"/>
      <c r="F191" s="20"/>
      <c r="G191" s="20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</row>
    <row r="192" spans="1:67" ht="14.25" customHeight="1">
      <c r="A192" s="11"/>
      <c r="B192" s="20"/>
      <c r="C192" s="20"/>
      <c r="D192" s="20"/>
      <c r="E192" s="20"/>
      <c r="F192" s="20"/>
      <c r="G192" s="20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</row>
    <row r="193" spans="1:67" ht="14.25" customHeight="1">
      <c r="A193" s="11"/>
      <c r="B193" s="20"/>
      <c r="C193" s="20"/>
      <c r="D193" s="20"/>
      <c r="E193" s="20"/>
      <c r="F193" s="20"/>
      <c r="G193" s="20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</row>
    <row r="194" spans="1:67" ht="14.25" customHeight="1">
      <c r="A194" s="11"/>
      <c r="B194" s="20"/>
      <c r="C194" s="20"/>
      <c r="D194" s="20"/>
      <c r="E194" s="20"/>
      <c r="F194" s="20"/>
      <c r="G194" s="20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</row>
    <row r="195" spans="1:67" ht="14.25" customHeight="1">
      <c r="A195" s="11"/>
      <c r="B195" s="20"/>
      <c r="C195" s="20"/>
      <c r="D195" s="20"/>
      <c r="E195" s="20"/>
      <c r="F195" s="20"/>
      <c r="G195" s="20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</row>
    <row r="196" spans="1:67" ht="14.25" customHeight="1">
      <c r="A196" s="11"/>
      <c r="B196" s="20"/>
      <c r="C196" s="20"/>
      <c r="D196" s="20"/>
      <c r="E196" s="20"/>
      <c r="F196" s="20"/>
      <c r="G196" s="20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</row>
    <row r="197" spans="1:67" ht="14.25" customHeight="1">
      <c r="A197" s="11"/>
      <c r="B197" s="20"/>
      <c r="C197" s="20"/>
      <c r="D197" s="20"/>
      <c r="E197" s="20"/>
      <c r="F197" s="20"/>
      <c r="G197" s="20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</row>
    <row r="198" spans="1:67" ht="14.25" customHeight="1">
      <c r="A198" s="11"/>
      <c r="B198" s="20"/>
      <c r="C198" s="20"/>
      <c r="D198" s="20"/>
      <c r="E198" s="20"/>
      <c r="F198" s="20"/>
      <c r="G198" s="20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</row>
    <row r="199" spans="1:67" ht="14.25" customHeight="1">
      <c r="A199" s="11"/>
      <c r="B199" s="20"/>
      <c r="C199" s="20"/>
      <c r="D199" s="20"/>
      <c r="E199" s="20"/>
      <c r="F199" s="20"/>
      <c r="G199" s="20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</row>
    <row r="200" spans="1:67" ht="14.25" customHeight="1">
      <c r="A200" s="11"/>
      <c r="B200" s="20"/>
      <c r="C200" s="20"/>
      <c r="D200" s="20"/>
      <c r="E200" s="20"/>
      <c r="F200" s="20"/>
      <c r="G200" s="20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</row>
    <row r="201" spans="1:67" ht="14.25" customHeight="1">
      <c r="A201" s="11"/>
      <c r="B201" s="20"/>
      <c r="C201" s="20"/>
      <c r="D201" s="20"/>
      <c r="E201" s="20"/>
      <c r="F201" s="20"/>
      <c r="G201" s="20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</row>
    <row r="202" spans="1:67" ht="14.25" customHeight="1">
      <c r="A202" s="11"/>
      <c r="B202" s="20"/>
      <c r="C202" s="20"/>
      <c r="D202" s="20"/>
      <c r="E202" s="20"/>
      <c r="F202" s="20"/>
      <c r="G202" s="20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</row>
    <row r="203" spans="1:67" ht="14.25" customHeight="1">
      <c r="A203" s="11"/>
      <c r="B203" s="20"/>
      <c r="C203" s="20"/>
      <c r="D203" s="20"/>
      <c r="E203" s="20"/>
      <c r="F203" s="20"/>
      <c r="G203" s="20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</row>
    <row r="204" spans="1:67" ht="14.25" customHeight="1">
      <c r="A204" s="11"/>
      <c r="B204" s="20"/>
      <c r="C204" s="20"/>
      <c r="D204" s="20"/>
      <c r="E204" s="20"/>
      <c r="F204" s="20"/>
      <c r="G204" s="20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</row>
    <row r="205" spans="1:67" ht="14.25" customHeight="1">
      <c r="A205" s="11"/>
      <c r="B205" s="20"/>
      <c r="C205" s="20"/>
      <c r="D205" s="20"/>
      <c r="E205" s="20"/>
      <c r="F205" s="20"/>
      <c r="G205" s="20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</row>
    <row r="206" spans="1:67" ht="14.25" customHeight="1">
      <c r="A206" s="11"/>
      <c r="B206" s="20"/>
      <c r="C206" s="20"/>
      <c r="D206" s="20"/>
      <c r="E206" s="20"/>
      <c r="F206" s="20"/>
      <c r="G206" s="20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</row>
    <row r="207" spans="1:67" ht="14.25" customHeight="1">
      <c r="A207" s="11"/>
      <c r="B207" s="20"/>
      <c r="C207" s="20"/>
      <c r="D207" s="20"/>
      <c r="E207" s="20"/>
      <c r="F207" s="20"/>
      <c r="G207" s="20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</row>
    <row r="208" spans="1:67" ht="14.25" customHeight="1">
      <c r="A208" s="11"/>
      <c r="B208" s="20"/>
      <c r="C208" s="20"/>
      <c r="D208" s="20"/>
      <c r="E208" s="20"/>
      <c r="F208" s="20"/>
      <c r="G208" s="20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</row>
    <row r="209" spans="1:67" ht="14.25" customHeight="1">
      <c r="A209" s="11"/>
      <c r="B209" s="20"/>
      <c r="C209" s="20"/>
      <c r="D209" s="20"/>
      <c r="E209" s="20"/>
      <c r="F209" s="20"/>
      <c r="G209" s="20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</row>
    <row r="210" spans="1:67" ht="14.25" customHeight="1">
      <c r="A210" s="11"/>
      <c r="B210" s="20"/>
      <c r="C210" s="20"/>
      <c r="D210" s="20"/>
      <c r="E210" s="20"/>
      <c r="F210" s="20"/>
      <c r="G210" s="20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</row>
    <row r="211" spans="1:67" ht="14.25" customHeight="1">
      <c r="A211" s="11"/>
      <c r="B211" s="20"/>
      <c r="C211" s="20"/>
      <c r="D211" s="20"/>
      <c r="E211" s="20"/>
      <c r="F211" s="20"/>
      <c r="G211" s="20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</row>
    <row r="212" spans="1:67" ht="14.25" customHeight="1">
      <c r="A212" s="11"/>
      <c r="B212" s="20"/>
      <c r="C212" s="20"/>
      <c r="D212" s="20"/>
      <c r="E212" s="20"/>
      <c r="F212" s="20"/>
      <c r="G212" s="20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</row>
    <row r="213" spans="1:67" ht="14.25" customHeight="1">
      <c r="A213" s="11"/>
      <c r="B213" s="20"/>
      <c r="C213" s="20"/>
      <c r="D213" s="20"/>
      <c r="E213" s="20"/>
      <c r="F213" s="20"/>
      <c r="G213" s="20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</row>
    <row r="214" spans="1:67" ht="14.25" customHeight="1">
      <c r="A214" s="11"/>
      <c r="B214" s="20"/>
      <c r="C214" s="20"/>
      <c r="D214" s="20"/>
      <c r="E214" s="20"/>
      <c r="F214" s="20"/>
      <c r="G214" s="20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</row>
    <row r="215" spans="1:67" ht="14.25" customHeight="1">
      <c r="A215" s="11"/>
      <c r="B215" s="20"/>
      <c r="C215" s="20"/>
      <c r="D215" s="20"/>
      <c r="E215" s="20"/>
      <c r="F215" s="20"/>
      <c r="G215" s="20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</row>
    <row r="216" spans="1:67" ht="14.25" customHeight="1">
      <c r="A216" s="11"/>
      <c r="B216" s="20"/>
      <c r="C216" s="20"/>
      <c r="D216" s="20"/>
      <c r="E216" s="20"/>
      <c r="F216" s="20"/>
      <c r="G216" s="20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</row>
    <row r="217" spans="1:67" ht="14.25" customHeight="1">
      <c r="A217" s="11"/>
      <c r="B217" s="20"/>
      <c r="C217" s="20"/>
      <c r="D217" s="20"/>
      <c r="E217" s="20"/>
      <c r="F217" s="20"/>
      <c r="G217" s="20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</row>
    <row r="218" spans="1:67" ht="14.25" customHeight="1">
      <c r="A218" s="11"/>
      <c r="B218" s="20"/>
      <c r="C218" s="20"/>
      <c r="D218" s="20"/>
      <c r="E218" s="20"/>
      <c r="F218" s="20"/>
      <c r="G218" s="20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</row>
    <row r="219" spans="1:67" ht="14.25" customHeight="1">
      <c r="A219" s="11"/>
      <c r="B219" s="20"/>
      <c r="C219" s="20"/>
      <c r="D219" s="20"/>
      <c r="E219" s="20"/>
      <c r="F219" s="20"/>
      <c r="G219" s="20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</row>
    <row r="220" spans="1:67" ht="14.25" customHeight="1">
      <c r="A220" s="11"/>
      <c r="B220" s="20"/>
      <c r="C220" s="20"/>
      <c r="D220" s="20"/>
      <c r="E220" s="20"/>
      <c r="F220" s="20"/>
      <c r="G220" s="20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</row>
    <row r="221" spans="1:67" ht="14.25" customHeight="1">
      <c r="A221" s="11"/>
      <c r="B221" s="20"/>
      <c r="C221" s="20"/>
      <c r="D221" s="20"/>
      <c r="E221" s="20"/>
      <c r="F221" s="20"/>
      <c r="G221" s="20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</row>
    <row r="222" spans="1:67" ht="14.25" customHeight="1">
      <c r="A222" s="11"/>
      <c r="B222" s="20"/>
      <c r="C222" s="20"/>
      <c r="D222" s="20"/>
      <c r="E222" s="20"/>
      <c r="F222" s="20"/>
      <c r="G222" s="20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</row>
    <row r="223" spans="1:67" ht="14.25" customHeight="1">
      <c r="A223" s="11"/>
      <c r="B223" s="20"/>
      <c r="C223" s="20"/>
      <c r="D223" s="20"/>
      <c r="E223" s="20"/>
      <c r="F223" s="20"/>
      <c r="G223" s="20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</row>
    <row r="224" spans="1:67" ht="14.25" customHeight="1">
      <c r="A224" s="11"/>
      <c r="B224" s="20"/>
      <c r="C224" s="20"/>
      <c r="D224" s="20"/>
      <c r="E224" s="20"/>
      <c r="F224" s="20"/>
      <c r="G224" s="20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</row>
    <row r="225" spans="1:67" ht="14.25" customHeight="1">
      <c r="A225" s="11"/>
      <c r="B225" s="20"/>
      <c r="C225" s="20"/>
      <c r="D225" s="20"/>
      <c r="E225" s="20"/>
      <c r="F225" s="20"/>
      <c r="G225" s="20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</row>
    <row r="226" spans="1:67" ht="14.25" customHeight="1">
      <c r="A226" s="11"/>
      <c r="B226" s="20"/>
      <c r="C226" s="20"/>
      <c r="D226" s="20"/>
      <c r="E226" s="20"/>
      <c r="F226" s="20"/>
      <c r="G226" s="20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</row>
    <row r="227" spans="1:67" ht="14.25" customHeight="1">
      <c r="A227" s="11"/>
      <c r="B227" s="20"/>
      <c r="C227" s="20"/>
      <c r="D227" s="20"/>
      <c r="E227" s="20"/>
      <c r="F227" s="20"/>
      <c r="G227" s="20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</row>
    <row r="228" spans="1:67" ht="14.25" customHeight="1">
      <c r="A228" s="11"/>
      <c r="B228" s="20"/>
      <c r="C228" s="20"/>
      <c r="D228" s="20"/>
      <c r="E228" s="20"/>
      <c r="F228" s="20"/>
      <c r="G228" s="20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</row>
    <row r="229" spans="1:67" ht="14.25" customHeight="1">
      <c r="A229" s="11"/>
      <c r="B229" s="20"/>
      <c r="C229" s="20"/>
      <c r="D229" s="20"/>
      <c r="E229" s="20"/>
      <c r="F229" s="20"/>
      <c r="G229" s="20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</row>
    <row r="230" spans="1:67" ht="14.25" customHeight="1">
      <c r="A230" s="11"/>
      <c r="B230" s="20"/>
      <c r="C230" s="20"/>
      <c r="D230" s="20"/>
      <c r="E230" s="20"/>
      <c r="F230" s="20"/>
      <c r="G230" s="20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</row>
    <row r="231" spans="1:67" ht="14.25" customHeight="1">
      <c r="A231" s="11"/>
      <c r="B231" s="20"/>
      <c r="C231" s="20"/>
      <c r="D231" s="20"/>
      <c r="E231" s="20"/>
      <c r="F231" s="20"/>
      <c r="G231" s="20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</row>
    <row r="232" spans="1:67" ht="14.25" customHeight="1">
      <c r="A232" s="11"/>
      <c r="B232" s="20"/>
      <c r="C232" s="20"/>
      <c r="D232" s="20"/>
      <c r="E232" s="20"/>
      <c r="F232" s="20"/>
      <c r="G232" s="20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</row>
    <row r="233" spans="1:67" ht="14.25" customHeight="1">
      <c r="A233" s="11"/>
      <c r="B233" s="20"/>
      <c r="C233" s="20"/>
      <c r="D233" s="20"/>
      <c r="E233" s="20"/>
      <c r="F233" s="20"/>
      <c r="G233" s="20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</row>
    <row r="234" spans="1:67" ht="14.25" customHeight="1">
      <c r="A234" s="11"/>
      <c r="B234" s="20"/>
      <c r="C234" s="20"/>
      <c r="D234" s="20"/>
      <c r="E234" s="20"/>
      <c r="F234" s="20"/>
      <c r="G234" s="20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</row>
    <row r="235" spans="1:67" ht="14.25" customHeight="1">
      <c r="A235" s="11"/>
      <c r="B235" s="20"/>
      <c r="C235" s="20"/>
      <c r="D235" s="20"/>
      <c r="E235" s="20"/>
      <c r="F235" s="20"/>
      <c r="G235" s="20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</row>
    <row r="236" spans="1:67" ht="14.25" customHeight="1">
      <c r="A236" s="11"/>
      <c r="B236" s="20"/>
      <c r="C236" s="20"/>
      <c r="D236" s="20"/>
      <c r="E236" s="20"/>
      <c r="F236" s="20"/>
      <c r="G236" s="20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</row>
    <row r="237" spans="1:67" ht="14.25" customHeight="1">
      <c r="A237" s="11"/>
      <c r="B237" s="20"/>
      <c r="C237" s="20"/>
      <c r="D237" s="20"/>
      <c r="E237" s="20"/>
      <c r="F237" s="20"/>
      <c r="G237" s="20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</row>
    <row r="238" spans="1:67" ht="14.25" customHeight="1">
      <c r="A238" s="11"/>
      <c r="B238" s="20"/>
      <c r="C238" s="20"/>
      <c r="D238" s="20"/>
      <c r="E238" s="20"/>
      <c r="F238" s="20"/>
      <c r="G238" s="20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</row>
    <row r="239" spans="1:67" ht="14.25" customHeight="1">
      <c r="A239" s="11"/>
      <c r="B239" s="20"/>
      <c r="C239" s="20"/>
      <c r="D239" s="20"/>
      <c r="E239" s="20"/>
      <c r="F239" s="20"/>
      <c r="G239" s="20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</row>
    <row r="240" spans="1:67" ht="14.25" customHeight="1">
      <c r="A240" s="11"/>
      <c r="B240" s="20"/>
      <c r="C240" s="20"/>
      <c r="D240" s="20"/>
      <c r="E240" s="20"/>
      <c r="F240" s="20"/>
      <c r="G240" s="20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</row>
    <row r="241" spans="1:67" ht="14.25" customHeight="1">
      <c r="A241" s="11"/>
      <c r="B241" s="20"/>
      <c r="C241" s="20"/>
      <c r="D241" s="20"/>
      <c r="E241" s="20"/>
      <c r="F241" s="20"/>
      <c r="G241" s="20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</row>
    <row r="242" spans="1:67" ht="14.25" customHeight="1">
      <c r="A242" s="11"/>
      <c r="B242" s="20"/>
      <c r="C242" s="20"/>
      <c r="D242" s="20"/>
      <c r="E242" s="20"/>
      <c r="F242" s="20"/>
      <c r="G242" s="20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</row>
    <row r="243" spans="1:67" ht="14.25" customHeight="1">
      <c r="A243" s="11"/>
      <c r="B243" s="20"/>
      <c r="C243" s="20"/>
      <c r="D243" s="20"/>
      <c r="E243" s="20"/>
      <c r="F243" s="20"/>
      <c r="G243" s="20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</row>
    <row r="244" spans="1:67" ht="14.25" customHeight="1">
      <c r="A244" s="11"/>
      <c r="B244" s="20"/>
      <c r="C244" s="20"/>
      <c r="D244" s="20"/>
      <c r="E244" s="20"/>
      <c r="F244" s="20"/>
      <c r="G244" s="20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</row>
    <row r="245" spans="1:67" ht="14.25" customHeight="1">
      <c r="A245" s="11"/>
      <c r="B245" s="20"/>
      <c r="C245" s="20"/>
      <c r="D245" s="20"/>
      <c r="E245" s="20"/>
      <c r="F245" s="20"/>
      <c r="G245" s="20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</row>
    <row r="246" spans="1:67" ht="14.25" customHeight="1">
      <c r="A246" s="11"/>
      <c r="B246" s="20"/>
      <c r="C246" s="20"/>
      <c r="D246" s="20"/>
      <c r="E246" s="20"/>
      <c r="F246" s="20"/>
      <c r="G246" s="20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</row>
    <row r="247" spans="1:67" ht="14.25" customHeight="1">
      <c r="A247" s="11"/>
      <c r="B247" s="20"/>
      <c r="C247" s="20"/>
      <c r="D247" s="20"/>
      <c r="E247" s="20"/>
      <c r="F247" s="20"/>
      <c r="G247" s="20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</row>
    <row r="248" spans="1:67" ht="14.25" customHeight="1">
      <c r="A248" s="11"/>
      <c r="B248" s="20"/>
      <c r="C248" s="20"/>
      <c r="D248" s="20"/>
      <c r="E248" s="20"/>
      <c r="F248" s="20"/>
      <c r="G248" s="20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</row>
    <row r="249" spans="1:67" ht="14.25" customHeight="1">
      <c r="A249" s="11"/>
      <c r="B249" s="20"/>
      <c r="C249" s="20"/>
      <c r="D249" s="20"/>
      <c r="E249" s="20"/>
      <c r="F249" s="20"/>
      <c r="G249" s="20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</row>
    <row r="250" spans="1:67" ht="14.25" customHeight="1">
      <c r="A250" s="11"/>
      <c r="B250" s="20"/>
      <c r="C250" s="20"/>
      <c r="D250" s="20"/>
      <c r="E250" s="20"/>
      <c r="F250" s="20"/>
      <c r="G250" s="20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</row>
    <row r="251" spans="1:67" ht="14.25" customHeight="1">
      <c r="A251" s="11"/>
      <c r="B251" s="20"/>
      <c r="C251" s="20"/>
      <c r="D251" s="20"/>
      <c r="E251" s="20"/>
      <c r="F251" s="20"/>
      <c r="G251" s="20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</row>
    <row r="252" spans="1:67" ht="14.25" customHeight="1">
      <c r="A252" s="11"/>
      <c r="B252" s="20"/>
      <c r="C252" s="20"/>
      <c r="D252" s="20"/>
      <c r="E252" s="20"/>
      <c r="F252" s="20"/>
      <c r="G252" s="20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</row>
    <row r="253" spans="1:67" ht="14.25" customHeight="1">
      <c r="A253" s="11"/>
      <c r="B253" s="20"/>
      <c r="C253" s="20"/>
      <c r="D253" s="20"/>
      <c r="E253" s="20"/>
      <c r="F253" s="20"/>
      <c r="G253" s="20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</row>
    <row r="254" spans="1:67" ht="14.25" customHeight="1">
      <c r="A254" s="11"/>
      <c r="B254" s="20"/>
      <c r="C254" s="20"/>
      <c r="D254" s="20"/>
      <c r="E254" s="20"/>
      <c r="F254" s="20"/>
      <c r="G254" s="20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</row>
    <row r="255" spans="1:67" ht="14.25" customHeight="1">
      <c r="A255" s="11"/>
      <c r="B255" s="20"/>
      <c r="C255" s="20"/>
      <c r="D255" s="20"/>
      <c r="E255" s="20"/>
      <c r="F255" s="20"/>
      <c r="G255" s="20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</row>
    <row r="256" spans="1:67" ht="14.25" customHeight="1">
      <c r="A256" s="11"/>
      <c r="B256" s="20"/>
      <c r="C256" s="20"/>
      <c r="D256" s="20"/>
      <c r="E256" s="20"/>
      <c r="F256" s="20"/>
      <c r="G256" s="20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</row>
    <row r="257" spans="1:67" ht="14.25" customHeight="1">
      <c r="A257" s="11"/>
      <c r="B257" s="20"/>
      <c r="C257" s="20"/>
      <c r="D257" s="20"/>
      <c r="E257" s="20"/>
      <c r="F257" s="20"/>
      <c r="G257" s="20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</row>
    <row r="258" spans="1:67" ht="14.25" customHeight="1">
      <c r="A258" s="11"/>
      <c r="B258" s="20"/>
      <c r="C258" s="20"/>
      <c r="D258" s="20"/>
      <c r="E258" s="20"/>
      <c r="F258" s="20"/>
      <c r="G258" s="20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</row>
    <row r="259" spans="1:67" ht="14.25" customHeight="1">
      <c r="A259" s="11"/>
      <c r="B259" s="20"/>
      <c r="C259" s="20"/>
      <c r="D259" s="20"/>
      <c r="E259" s="20"/>
      <c r="F259" s="20"/>
      <c r="G259" s="20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</row>
    <row r="260" spans="1:67" ht="14.25" customHeight="1">
      <c r="A260" s="11"/>
      <c r="B260" s="20"/>
      <c r="C260" s="20"/>
      <c r="D260" s="20"/>
      <c r="E260" s="20"/>
      <c r="F260" s="20"/>
      <c r="G260" s="20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</row>
    <row r="261" spans="1:67" ht="14.25" customHeight="1">
      <c r="A261" s="11"/>
      <c r="B261" s="20"/>
      <c r="C261" s="20"/>
      <c r="D261" s="20"/>
      <c r="E261" s="20"/>
      <c r="F261" s="20"/>
      <c r="G261" s="20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</row>
    <row r="262" spans="1:67" ht="14.25" customHeight="1">
      <c r="A262" s="11"/>
      <c r="B262" s="20"/>
      <c r="C262" s="20"/>
      <c r="D262" s="20"/>
      <c r="E262" s="20"/>
      <c r="F262" s="20"/>
      <c r="G262" s="20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</row>
    <row r="263" spans="1:67" ht="14.25" customHeight="1">
      <c r="A263" s="11"/>
      <c r="B263" s="20"/>
      <c r="C263" s="20"/>
      <c r="D263" s="20"/>
      <c r="E263" s="20"/>
      <c r="F263" s="20"/>
      <c r="G263" s="20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</row>
    <row r="264" spans="1:67" ht="14.25" customHeight="1">
      <c r="A264" s="11"/>
      <c r="B264" s="20"/>
      <c r="C264" s="20"/>
      <c r="D264" s="20"/>
      <c r="E264" s="20"/>
      <c r="F264" s="20"/>
      <c r="G264" s="20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</row>
    <row r="265" spans="1:67" ht="14.25" customHeight="1">
      <c r="A265" s="11"/>
      <c r="B265" s="20"/>
      <c r="C265" s="20"/>
      <c r="D265" s="20"/>
      <c r="E265" s="20"/>
      <c r="F265" s="20"/>
      <c r="G265" s="20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</row>
    <row r="266" spans="1:67" ht="14.25" customHeight="1">
      <c r="A266" s="11"/>
      <c r="B266" s="20"/>
      <c r="C266" s="20"/>
      <c r="D266" s="20"/>
      <c r="E266" s="20"/>
      <c r="F266" s="20"/>
      <c r="G266" s="20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</row>
    <row r="267" spans="1:67" ht="14.25" customHeight="1">
      <c r="A267" s="11"/>
      <c r="B267" s="20"/>
      <c r="C267" s="20"/>
      <c r="D267" s="20"/>
      <c r="E267" s="20"/>
      <c r="F267" s="20"/>
      <c r="G267" s="20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</row>
    <row r="268" spans="1:67" ht="14.25" customHeight="1">
      <c r="A268" s="11"/>
      <c r="B268" s="20"/>
      <c r="C268" s="20"/>
      <c r="D268" s="20"/>
      <c r="E268" s="20"/>
      <c r="F268" s="20"/>
      <c r="G268" s="20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</row>
    <row r="269" spans="1:67" ht="14.25" customHeight="1">
      <c r="A269" s="11"/>
      <c r="B269" s="20"/>
      <c r="C269" s="20"/>
      <c r="D269" s="20"/>
      <c r="E269" s="20"/>
      <c r="F269" s="20"/>
      <c r="G269" s="20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</row>
    <row r="270" spans="1:67" ht="14.25" customHeight="1">
      <c r="A270" s="11"/>
      <c r="B270" s="20"/>
      <c r="C270" s="20"/>
      <c r="D270" s="20"/>
      <c r="E270" s="20"/>
      <c r="F270" s="20"/>
      <c r="G270" s="20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</row>
    <row r="271" spans="1:67" ht="14.25" customHeight="1">
      <c r="A271" s="11"/>
      <c r="B271" s="20"/>
      <c r="C271" s="20"/>
      <c r="D271" s="20"/>
      <c r="E271" s="20"/>
      <c r="F271" s="20"/>
      <c r="G271" s="20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</row>
    <row r="272" spans="1:67" ht="14.25" customHeight="1">
      <c r="A272" s="11"/>
      <c r="B272" s="20"/>
      <c r="C272" s="20"/>
      <c r="D272" s="20"/>
      <c r="E272" s="20"/>
      <c r="F272" s="20"/>
      <c r="G272" s="20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</row>
    <row r="273" spans="1:67" ht="14.25" customHeight="1">
      <c r="A273" s="11"/>
      <c r="B273" s="20"/>
      <c r="C273" s="20"/>
      <c r="D273" s="20"/>
      <c r="E273" s="20"/>
      <c r="F273" s="20"/>
      <c r="G273" s="20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</row>
    <row r="274" spans="1:67" ht="14.25" customHeight="1">
      <c r="A274" s="11"/>
      <c r="B274" s="20"/>
      <c r="C274" s="20"/>
      <c r="D274" s="20"/>
      <c r="E274" s="20"/>
      <c r="F274" s="20"/>
      <c r="G274" s="20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</row>
    <row r="275" spans="1:67" ht="14.25" customHeight="1">
      <c r="A275" s="11"/>
      <c r="B275" s="20"/>
      <c r="C275" s="20"/>
      <c r="D275" s="20"/>
      <c r="E275" s="20"/>
      <c r="F275" s="20"/>
      <c r="G275" s="20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</row>
    <row r="276" spans="1:67" ht="14.25" customHeight="1">
      <c r="A276" s="11"/>
      <c r="B276" s="20"/>
      <c r="C276" s="20"/>
      <c r="D276" s="20"/>
      <c r="E276" s="20"/>
      <c r="F276" s="20"/>
      <c r="G276" s="20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</row>
    <row r="277" spans="1:67" ht="14.25" customHeight="1">
      <c r="A277" s="11"/>
      <c r="B277" s="20"/>
      <c r="C277" s="20"/>
      <c r="D277" s="20"/>
      <c r="E277" s="20"/>
      <c r="F277" s="20"/>
      <c r="G277" s="20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</row>
    <row r="278" spans="1:67" ht="14.25" customHeight="1">
      <c r="A278" s="11"/>
      <c r="B278" s="20"/>
      <c r="C278" s="20"/>
      <c r="D278" s="20"/>
      <c r="E278" s="20"/>
      <c r="F278" s="20"/>
      <c r="G278" s="20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</row>
    <row r="279" spans="1:67" ht="14.25" customHeight="1">
      <c r="A279" s="11"/>
      <c r="B279" s="20"/>
      <c r="C279" s="20"/>
      <c r="D279" s="20"/>
      <c r="E279" s="20"/>
      <c r="F279" s="20"/>
      <c r="G279" s="20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</row>
    <row r="280" spans="1:67" ht="14.25" customHeight="1">
      <c r="A280" s="11"/>
      <c r="B280" s="20"/>
      <c r="C280" s="20"/>
      <c r="D280" s="20"/>
      <c r="E280" s="20"/>
      <c r="F280" s="20"/>
      <c r="G280" s="20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</row>
    <row r="281" spans="1:67" ht="14.25" customHeight="1">
      <c r="A281" s="11"/>
      <c r="B281" s="20"/>
      <c r="C281" s="20"/>
      <c r="D281" s="20"/>
      <c r="E281" s="20"/>
      <c r="F281" s="20"/>
      <c r="G281" s="20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</row>
    <row r="282" spans="1:67" ht="14.25" customHeight="1">
      <c r="A282" s="11"/>
      <c r="B282" s="20"/>
      <c r="C282" s="20"/>
      <c r="D282" s="20"/>
      <c r="E282" s="20"/>
      <c r="F282" s="20"/>
      <c r="G282" s="20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</row>
    <row r="283" spans="1:67" ht="14.25" customHeight="1">
      <c r="A283" s="11"/>
      <c r="B283" s="20"/>
      <c r="C283" s="20"/>
      <c r="D283" s="20"/>
      <c r="E283" s="20"/>
      <c r="F283" s="20"/>
      <c r="G283" s="20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</row>
    <row r="284" spans="1:67" ht="14.25" customHeight="1">
      <c r="A284" s="11"/>
      <c r="B284" s="20"/>
      <c r="C284" s="20"/>
      <c r="D284" s="20"/>
      <c r="E284" s="20"/>
      <c r="F284" s="20"/>
      <c r="G284" s="20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</row>
    <row r="285" spans="1:67" ht="14.25" customHeight="1">
      <c r="A285" s="11"/>
      <c r="B285" s="20"/>
      <c r="C285" s="20"/>
      <c r="D285" s="20"/>
      <c r="E285" s="20"/>
      <c r="F285" s="20"/>
      <c r="G285" s="20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</row>
    <row r="286" spans="1:67" ht="14.25" customHeight="1">
      <c r="A286" s="11"/>
      <c r="B286" s="20"/>
      <c r="C286" s="20"/>
      <c r="D286" s="20"/>
      <c r="E286" s="20"/>
      <c r="F286" s="20"/>
      <c r="G286" s="20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</row>
    <row r="287" spans="1:67" ht="14.25" customHeight="1">
      <c r="A287" s="11"/>
      <c r="B287" s="20"/>
      <c r="C287" s="20"/>
      <c r="D287" s="20"/>
      <c r="E287" s="20"/>
      <c r="F287" s="20"/>
      <c r="G287" s="20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</row>
    <row r="288" spans="1:67" ht="14.25" customHeight="1">
      <c r="A288" s="11"/>
      <c r="B288" s="20"/>
      <c r="C288" s="20"/>
      <c r="D288" s="20"/>
      <c r="E288" s="20"/>
      <c r="F288" s="20"/>
      <c r="G288" s="20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</row>
    <row r="289" spans="1:67" ht="14.25" customHeight="1">
      <c r="A289" s="11"/>
      <c r="B289" s="20"/>
      <c r="C289" s="20"/>
      <c r="D289" s="20"/>
      <c r="E289" s="20"/>
      <c r="F289" s="20"/>
      <c r="G289" s="20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</row>
    <row r="290" spans="1:67" ht="14.25" customHeight="1">
      <c r="A290" s="11"/>
      <c r="B290" s="20"/>
      <c r="C290" s="20"/>
      <c r="D290" s="20"/>
      <c r="E290" s="20"/>
      <c r="F290" s="20"/>
      <c r="G290" s="20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</row>
    <row r="291" spans="1:67" ht="14.25" customHeight="1">
      <c r="A291" s="11"/>
      <c r="B291" s="20"/>
      <c r="C291" s="20"/>
      <c r="D291" s="20"/>
      <c r="E291" s="20"/>
      <c r="F291" s="20"/>
      <c r="G291" s="20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</row>
    <row r="292" spans="1:67" ht="14.25" customHeight="1">
      <c r="A292" s="11"/>
      <c r="B292" s="20"/>
      <c r="C292" s="20"/>
      <c r="D292" s="20"/>
      <c r="E292" s="20"/>
      <c r="F292" s="20"/>
      <c r="G292" s="20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</row>
    <row r="293" spans="1:67" ht="14.25" customHeight="1">
      <c r="A293" s="11"/>
      <c r="B293" s="20"/>
      <c r="C293" s="20"/>
      <c r="D293" s="20"/>
      <c r="E293" s="20"/>
      <c r="F293" s="20"/>
      <c r="G293" s="20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</row>
    <row r="294" spans="1:67" ht="14.25" customHeight="1">
      <c r="A294" s="11"/>
      <c r="B294" s="20"/>
      <c r="C294" s="20"/>
      <c r="D294" s="20"/>
      <c r="E294" s="20"/>
      <c r="F294" s="20"/>
      <c r="G294" s="20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</row>
    <row r="295" spans="1:67" ht="14.25" customHeight="1">
      <c r="A295" s="11"/>
      <c r="B295" s="20"/>
      <c r="C295" s="20"/>
      <c r="D295" s="20"/>
      <c r="E295" s="20"/>
      <c r="F295" s="20"/>
      <c r="G295" s="20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</row>
    <row r="296" spans="1:67" ht="14.25" customHeight="1">
      <c r="A296" s="11"/>
      <c r="B296" s="20"/>
      <c r="C296" s="20"/>
      <c r="D296" s="20"/>
      <c r="E296" s="20"/>
      <c r="F296" s="20"/>
      <c r="G296" s="20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</row>
    <row r="297" spans="1:67" ht="14.25" customHeight="1">
      <c r="A297" s="11"/>
      <c r="B297" s="20"/>
      <c r="C297" s="20"/>
      <c r="D297" s="20"/>
      <c r="E297" s="20"/>
      <c r="F297" s="20"/>
      <c r="G297" s="20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</row>
    <row r="298" spans="1:67" ht="14.25" customHeight="1">
      <c r="A298" s="11"/>
      <c r="B298" s="20"/>
      <c r="C298" s="20"/>
      <c r="D298" s="20"/>
      <c r="E298" s="20"/>
      <c r="F298" s="20"/>
      <c r="G298" s="20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</row>
    <row r="299" spans="1:67" ht="14.25" customHeight="1">
      <c r="A299" s="11"/>
      <c r="B299" s="20"/>
      <c r="C299" s="20"/>
      <c r="D299" s="20"/>
      <c r="E299" s="20"/>
      <c r="F299" s="20"/>
      <c r="G299" s="20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</row>
    <row r="300" spans="1:67" ht="14.25" customHeight="1">
      <c r="A300" s="11"/>
      <c r="B300" s="20"/>
      <c r="C300" s="20"/>
      <c r="D300" s="20"/>
      <c r="E300" s="20"/>
      <c r="F300" s="20"/>
      <c r="G300" s="20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</row>
    <row r="301" spans="1:67" ht="14.25" customHeight="1">
      <c r="A301" s="11"/>
      <c r="B301" s="20"/>
      <c r="C301" s="20"/>
      <c r="D301" s="20"/>
      <c r="E301" s="20"/>
      <c r="F301" s="20"/>
      <c r="G301" s="20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</row>
    <row r="302" spans="1:67" ht="14.25" customHeight="1">
      <c r="A302" s="11"/>
      <c r="B302" s="20"/>
      <c r="C302" s="20"/>
      <c r="D302" s="20"/>
      <c r="E302" s="20"/>
      <c r="F302" s="20"/>
      <c r="G302" s="20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</row>
    <row r="303" spans="1:67" ht="14.25" customHeight="1">
      <c r="A303" s="11"/>
      <c r="B303" s="20"/>
      <c r="C303" s="20"/>
      <c r="D303" s="20"/>
      <c r="E303" s="20"/>
      <c r="F303" s="20"/>
      <c r="G303" s="20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</row>
    <row r="304" spans="1:67" ht="14.25" customHeight="1">
      <c r="A304" s="11"/>
      <c r="B304" s="20"/>
      <c r="C304" s="20"/>
      <c r="D304" s="20"/>
      <c r="E304" s="20"/>
      <c r="F304" s="20"/>
      <c r="G304" s="20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</row>
    <row r="305" spans="1:67" ht="14.25" customHeight="1">
      <c r="A305" s="11"/>
      <c r="B305" s="20"/>
      <c r="C305" s="20"/>
      <c r="D305" s="20"/>
      <c r="E305" s="20"/>
      <c r="F305" s="20"/>
      <c r="G305" s="20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</row>
    <row r="306" spans="1:67" ht="14.25" customHeight="1">
      <c r="A306" s="11"/>
      <c r="B306" s="20"/>
      <c r="C306" s="20"/>
      <c r="D306" s="20"/>
      <c r="E306" s="20"/>
      <c r="F306" s="20"/>
      <c r="G306" s="20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</row>
    <row r="307" spans="1:67" ht="14.25" customHeight="1">
      <c r="A307" s="11"/>
      <c r="B307" s="20"/>
      <c r="C307" s="20"/>
      <c r="D307" s="20"/>
      <c r="E307" s="20"/>
      <c r="F307" s="20"/>
      <c r="G307" s="20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</row>
    <row r="308" spans="1:67" ht="14.25" customHeight="1">
      <c r="A308" s="11"/>
      <c r="B308" s="20"/>
      <c r="C308" s="20"/>
      <c r="D308" s="20"/>
      <c r="E308" s="20"/>
      <c r="F308" s="20"/>
      <c r="G308" s="20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</row>
    <row r="309" spans="1:67" ht="14.25" customHeight="1">
      <c r="A309" s="11"/>
      <c r="B309" s="20"/>
      <c r="C309" s="20"/>
      <c r="D309" s="20"/>
      <c r="E309" s="20"/>
      <c r="F309" s="20"/>
      <c r="G309" s="20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</row>
    <row r="310" spans="1:67" ht="14.25" customHeight="1">
      <c r="A310" s="11"/>
      <c r="B310" s="20"/>
      <c r="C310" s="20"/>
      <c r="D310" s="20"/>
      <c r="E310" s="20"/>
      <c r="F310" s="20"/>
      <c r="G310" s="20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</row>
    <row r="311" spans="1:67" ht="14.25" customHeight="1">
      <c r="A311" s="11"/>
      <c r="B311" s="20"/>
      <c r="C311" s="20"/>
      <c r="D311" s="20"/>
      <c r="E311" s="20"/>
      <c r="F311" s="20"/>
      <c r="G311" s="20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</row>
    <row r="312" spans="1:67" ht="14.25" customHeight="1">
      <c r="A312" s="11"/>
      <c r="B312" s="20"/>
      <c r="C312" s="20"/>
      <c r="D312" s="20"/>
      <c r="E312" s="20"/>
      <c r="F312" s="20"/>
      <c r="G312" s="20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</row>
    <row r="313" spans="1:67" ht="14.25" customHeight="1">
      <c r="A313" s="11"/>
      <c r="B313" s="20"/>
      <c r="C313" s="20"/>
      <c r="D313" s="20"/>
      <c r="E313" s="20"/>
      <c r="F313" s="20"/>
      <c r="G313" s="20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</row>
    <row r="314" spans="1:67" ht="14.25" customHeight="1">
      <c r="A314" s="11"/>
      <c r="B314" s="20"/>
      <c r="C314" s="20"/>
      <c r="D314" s="20"/>
      <c r="E314" s="20"/>
      <c r="F314" s="20"/>
      <c r="G314" s="20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</row>
    <row r="315" spans="1:67" ht="14.25" customHeight="1">
      <c r="A315" s="11"/>
      <c r="B315" s="20"/>
      <c r="C315" s="20"/>
      <c r="D315" s="20"/>
      <c r="E315" s="20"/>
      <c r="F315" s="20"/>
      <c r="G315" s="20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</row>
    <row r="316" spans="1:67" ht="14.25" customHeight="1">
      <c r="A316" s="11"/>
      <c r="B316" s="20"/>
      <c r="C316" s="20"/>
      <c r="D316" s="20"/>
      <c r="E316" s="20"/>
      <c r="F316" s="20"/>
      <c r="G316" s="20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</row>
    <row r="317" spans="1:67" ht="14.25" customHeight="1">
      <c r="A317" s="11"/>
      <c r="B317" s="20"/>
      <c r="C317" s="20"/>
      <c r="D317" s="20"/>
      <c r="E317" s="20"/>
      <c r="F317" s="20"/>
      <c r="G317" s="20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</row>
    <row r="318" spans="1:67" ht="14.25" customHeight="1">
      <c r="A318" s="11"/>
      <c r="B318" s="20"/>
      <c r="C318" s="20"/>
      <c r="D318" s="20"/>
      <c r="E318" s="20"/>
      <c r="F318" s="20"/>
      <c r="G318" s="20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</row>
    <row r="319" spans="1:67" ht="14.25" customHeight="1">
      <c r="A319" s="11"/>
      <c r="B319" s="20"/>
      <c r="C319" s="20"/>
      <c r="D319" s="20"/>
      <c r="E319" s="20"/>
      <c r="F319" s="20"/>
      <c r="G319" s="20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</row>
    <row r="320" spans="1:67" ht="14.25" customHeight="1">
      <c r="A320" s="11"/>
      <c r="B320" s="20"/>
      <c r="C320" s="20"/>
      <c r="D320" s="20"/>
      <c r="E320" s="20"/>
      <c r="F320" s="20"/>
      <c r="G320" s="20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</row>
    <row r="321" spans="1:67" ht="14.25" customHeight="1">
      <c r="A321" s="11"/>
      <c r="B321" s="20"/>
      <c r="C321" s="20"/>
      <c r="D321" s="20"/>
      <c r="E321" s="20"/>
      <c r="F321" s="20"/>
      <c r="G321" s="20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</row>
    <row r="322" spans="1:67" ht="14.25" customHeight="1">
      <c r="A322" s="11"/>
      <c r="B322" s="20"/>
      <c r="C322" s="20"/>
      <c r="D322" s="20"/>
      <c r="E322" s="20"/>
      <c r="F322" s="20"/>
      <c r="G322" s="20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</row>
    <row r="323" spans="1:67" ht="14.25" customHeight="1">
      <c r="A323" s="11"/>
      <c r="B323" s="20"/>
      <c r="C323" s="20"/>
      <c r="D323" s="20"/>
      <c r="E323" s="20"/>
      <c r="F323" s="20"/>
      <c r="G323" s="20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</row>
    <row r="324" spans="1:67" ht="14.25" customHeight="1">
      <c r="A324" s="11"/>
      <c r="B324" s="20"/>
      <c r="C324" s="20"/>
      <c r="D324" s="20"/>
      <c r="E324" s="20"/>
      <c r="F324" s="20"/>
      <c r="G324" s="20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</row>
    <row r="325" spans="1:67" ht="14.25" customHeight="1">
      <c r="A325" s="11"/>
      <c r="B325" s="20"/>
      <c r="C325" s="20"/>
      <c r="D325" s="20"/>
      <c r="E325" s="20"/>
      <c r="F325" s="20"/>
      <c r="G325" s="20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</row>
    <row r="326" spans="1:67" ht="14.25" customHeight="1">
      <c r="A326" s="11"/>
      <c r="B326" s="20"/>
      <c r="C326" s="20"/>
      <c r="D326" s="20"/>
      <c r="E326" s="20"/>
      <c r="F326" s="20"/>
      <c r="G326" s="20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</row>
    <row r="327" spans="1:67" ht="14.25" customHeight="1">
      <c r="A327" s="11"/>
      <c r="B327" s="20"/>
      <c r="C327" s="20"/>
      <c r="D327" s="20"/>
      <c r="E327" s="20"/>
      <c r="F327" s="20"/>
      <c r="G327" s="20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</row>
    <row r="328" spans="1:67" ht="14.25" customHeight="1">
      <c r="A328" s="11"/>
      <c r="B328" s="20"/>
      <c r="C328" s="20"/>
      <c r="D328" s="20"/>
      <c r="E328" s="20"/>
      <c r="F328" s="20"/>
      <c r="G328" s="20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</row>
    <row r="329" spans="1:67" ht="14.25" customHeight="1">
      <c r="A329" s="11"/>
      <c r="B329" s="20"/>
      <c r="C329" s="20"/>
      <c r="D329" s="20"/>
      <c r="E329" s="20"/>
      <c r="F329" s="20"/>
      <c r="G329" s="20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</row>
    <row r="330" spans="1:67" ht="14.25" customHeight="1">
      <c r="A330" s="11"/>
      <c r="B330" s="20"/>
      <c r="C330" s="20"/>
      <c r="D330" s="20"/>
      <c r="E330" s="20"/>
      <c r="F330" s="20"/>
      <c r="G330" s="20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</row>
    <row r="331" spans="1:67" ht="14.25" customHeight="1">
      <c r="A331" s="11"/>
      <c r="B331" s="20"/>
      <c r="C331" s="20"/>
      <c r="D331" s="20"/>
      <c r="E331" s="20"/>
      <c r="F331" s="20"/>
      <c r="G331" s="20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</row>
    <row r="332" spans="1:67" ht="14.25" customHeight="1">
      <c r="A332" s="11"/>
      <c r="B332" s="20"/>
      <c r="C332" s="20"/>
      <c r="D332" s="20"/>
      <c r="E332" s="20"/>
      <c r="F332" s="20"/>
      <c r="G332" s="20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</row>
    <row r="333" spans="1:67" ht="14.25" customHeight="1">
      <c r="A333" s="11"/>
      <c r="B333" s="20"/>
      <c r="C333" s="20"/>
      <c r="D333" s="20"/>
      <c r="E333" s="20"/>
      <c r="F333" s="20"/>
      <c r="G333" s="20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</row>
    <row r="334" spans="1:67" ht="14.25" customHeight="1">
      <c r="A334" s="11"/>
      <c r="B334" s="20"/>
      <c r="C334" s="20"/>
      <c r="D334" s="20"/>
      <c r="E334" s="20"/>
      <c r="F334" s="20"/>
      <c r="G334" s="20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</row>
    <row r="335" spans="1:67" ht="14.25" customHeight="1">
      <c r="A335" s="11"/>
      <c r="B335" s="20"/>
      <c r="C335" s="20"/>
      <c r="D335" s="20"/>
      <c r="E335" s="20"/>
      <c r="F335" s="20"/>
      <c r="G335" s="20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</row>
    <row r="336" spans="1:67" ht="14.25" customHeight="1">
      <c r="A336" s="11"/>
      <c r="B336" s="20"/>
      <c r="C336" s="20"/>
      <c r="D336" s="20"/>
      <c r="E336" s="20"/>
      <c r="F336" s="20"/>
      <c r="G336" s="20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</row>
    <row r="337" spans="1:67" ht="14.25" customHeight="1">
      <c r="A337" s="11"/>
      <c r="B337" s="20"/>
      <c r="C337" s="20"/>
      <c r="D337" s="20"/>
      <c r="E337" s="20"/>
      <c r="F337" s="20"/>
      <c r="G337" s="20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</row>
    <row r="338" spans="1:67" ht="14.25" customHeight="1">
      <c r="A338" s="11"/>
      <c r="B338" s="20"/>
      <c r="C338" s="20"/>
      <c r="D338" s="20"/>
      <c r="E338" s="20"/>
      <c r="F338" s="20"/>
      <c r="G338" s="20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</row>
    <row r="339" spans="1:67" ht="14.25" customHeight="1">
      <c r="A339" s="11"/>
      <c r="B339" s="20"/>
      <c r="C339" s="20"/>
      <c r="D339" s="20"/>
      <c r="E339" s="20"/>
      <c r="F339" s="20"/>
      <c r="G339" s="20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</row>
    <row r="340" spans="1:67" ht="14.25" customHeight="1">
      <c r="A340" s="11"/>
      <c r="B340" s="20"/>
      <c r="C340" s="20"/>
      <c r="D340" s="20"/>
      <c r="E340" s="20"/>
      <c r="F340" s="20"/>
      <c r="G340" s="20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</row>
    <row r="341" spans="1:67" ht="14.25" customHeight="1">
      <c r="A341" s="11"/>
      <c r="B341" s="20"/>
      <c r="C341" s="20"/>
      <c r="D341" s="20"/>
      <c r="E341" s="20"/>
      <c r="F341" s="20"/>
      <c r="G341" s="20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</row>
    <row r="342" spans="1:67" ht="14.25" customHeight="1">
      <c r="A342" s="11"/>
      <c r="B342" s="20"/>
      <c r="C342" s="20"/>
      <c r="D342" s="20"/>
      <c r="E342" s="20"/>
      <c r="F342" s="20"/>
      <c r="G342" s="20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</row>
    <row r="343" spans="1:67" ht="14.25" customHeight="1">
      <c r="A343" s="11"/>
      <c r="B343" s="20"/>
      <c r="C343" s="20"/>
      <c r="D343" s="20"/>
      <c r="E343" s="20"/>
      <c r="F343" s="20"/>
      <c r="G343" s="20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</row>
    <row r="344" spans="1:67" ht="14.25" customHeight="1">
      <c r="A344" s="11"/>
      <c r="B344" s="20"/>
      <c r="C344" s="20"/>
      <c r="D344" s="20"/>
      <c r="E344" s="20"/>
      <c r="F344" s="20"/>
      <c r="G344" s="20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</row>
    <row r="345" spans="1:67" ht="14.25" customHeight="1">
      <c r="A345" s="11"/>
      <c r="B345" s="20"/>
      <c r="C345" s="20"/>
      <c r="D345" s="20"/>
      <c r="E345" s="20"/>
      <c r="F345" s="20"/>
      <c r="G345" s="20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</row>
    <row r="346" spans="1:67" ht="14.25" customHeight="1">
      <c r="A346" s="11"/>
      <c r="B346" s="20"/>
      <c r="C346" s="20"/>
      <c r="D346" s="20"/>
      <c r="E346" s="20"/>
      <c r="F346" s="20"/>
      <c r="G346" s="20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</row>
    <row r="347" spans="1:67" ht="14.25" customHeight="1">
      <c r="A347" s="11"/>
      <c r="B347" s="20"/>
      <c r="C347" s="20"/>
      <c r="D347" s="20"/>
      <c r="E347" s="20"/>
      <c r="F347" s="20"/>
      <c r="G347" s="20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</row>
    <row r="348" spans="1:67" ht="14.25" customHeight="1">
      <c r="A348" s="11"/>
      <c r="B348" s="20"/>
      <c r="C348" s="20"/>
      <c r="D348" s="20"/>
      <c r="E348" s="20"/>
      <c r="F348" s="20"/>
      <c r="G348" s="20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</row>
    <row r="349" spans="1:67" ht="14.25" customHeight="1">
      <c r="A349" s="11"/>
      <c r="B349" s="20"/>
      <c r="C349" s="20"/>
      <c r="D349" s="20"/>
      <c r="E349" s="20"/>
      <c r="F349" s="20"/>
      <c r="G349" s="20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</row>
    <row r="350" spans="1:67" ht="14.25" customHeight="1">
      <c r="A350" s="11"/>
      <c r="B350" s="20"/>
      <c r="C350" s="20"/>
      <c r="D350" s="20"/>
      <c r="E350" s="20"/>
      <c r="F350" s="20"/>
      <c r="G350" s="20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</row>
    <row r="351" spans="1:67" ht="14.25" customHeight="1">
      <c r="A351" s="11"/>
      <c r="B351" s="20"/>
      <c r="C351" s="20"/>
      <c r="D351" s="20"/>
      <c r="E351" s="20"/>
      <c r="F351" s="20"/>
      <c r="G351" s="20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</row>
    <row r="352" spans="1:67" ht="14.25" customHeight="1">
      <c r="A352" s="11"/>
      <c r="B352" s="20"/>
      <c r="C352" s="20"/>
      <c r="D352" s="20"/>
      <c r="E352" s="20"/>
      <c r="F352" s="20"/>
      <c r="G352" s="20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</row>
    <row r="353" spans="1:67" ht="14.25" customHeight="1">
      <c r="A353" s="11"/>
      <c r="B353" s="20"/>
      <c r="C353" s="20"/>
      <c r="D353" s="20"/>
      <c r="E353" s="20"/>
      <c r="F353" s="20"/>
      <c r="G353" s="20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</row>
    <row r="354" spans="1:67" ht="14.25" customHeight="1">
      <c r="A354" s="11"/>
      <c r="B354" s="20"/>
      <c r="C354" s="20"/>
      <c r="D354" s="20"/>
      <c r="E354" s="20"/>
      <c r="F354" s="20"/>
      <c r="G354" s="20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</row>
    <row r="355" spans="1:67" ht="14.25" customHeight="1">
      <c r="A355" s="11"/>
      <c r="B355" s="20"/>
      <c r="C355" s="20"/>
      <c r="D355" s="20"/>
      <c r="E355" s="20"/>
      <c r="F355" s="20"/>
      <c r="G355" s="20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</row>
    <row r="356" spans="1:67" ht="14.25" customHeight="1">
      <c r="A356" s="11"/>
      <c r="B356" s="20"/>
      <c r="C356" s="20"/>
      <c r="D356" s="20"/>
      <c r="E356" s="20"/>
      <c r="F356" s="20"/>
      <c r="G356" s="20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</row>
    <row r="357" spans="1:67" ht="14.25" customHeight="1">
      <c r="A357" s="11"/>
      <c r="B357" s="20"/>
      <c r="C357" s="20"/>
      <c r="D357" s="20"/>
      <c r="E357" s="20"/>
      <c r="F357" s="20"/>
      <c r="G357" s="20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</row>
    <row r="358" spans="1:67" ht="14.25" customHeight="1">
      <c r="A358" s="11"/>
      <c r="B358" s="20"/>
      <c r="C358" s="20"/>
      <c r="D358" s="20"/>
      <c r="E358" s="20"/>
      <c r="F358" s="20"/>
      <c r="G358" s="20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</row>
    <row r="359" spans="1:67" ht="14.25" customHeight="1">
      <c r="A359" s="11"/>
      <c r="B359" s="20"/>
      <c r="C359" s="20"/>
      <c r="D359" s="20"/>
      <c r="E359" s="20"/>
      <c r="F359" s="20"/>
      <c r="G359" s="20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</row>
    <row r="360" spans="1:67" ht="14.25" customHeight="1">
      <c r="A360" s="11"/>
      <c r="B360" s="20"/>
      <c r="C360" s="20"/>
      <c r="D360" s="20"/>
      <c r="E360" s="20"/>
      <c r="F360" s="20"/>
      <c r="G360" s="20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</row>
    <row r="361" spans="1:67" ht="14.25" customHeight="1">
      <c r="A361" s="11"/>
      <c r="B361" s="20"/>
      <c r="C361" s="20"/>
      <c r="D361" s="20"/>
      <c r="E361" s="20"/>
      <c r="F361" s="20"/>
      <c r="G361" s="20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</row>
    <row r="362" spans="1:67" ht="14.25" customHeight="1">
      <c r="A362" s="11"/>
      <c r="B362" s="20"/>
      <c r="C362" s="20"/>
      <c r="D362" s="20"/>
      <c r="E362" s="20"/>
      <c r="F362" s="20"/>
      <c r="G362" s="20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</row>
    <row r="363" spans="1:67" ht="14.25" customHeight="1">
      <c r="A363" s="11"/>
      <c r="B363" s="20"/>
      <c r="C363" s="20"/>
      <c r="D363" s="20"/>
      <c r="E363" s="20"/>
      <c r="F363" s="20"/>
      <c r="G363" s="20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</row>
    <row r="364" spans="1:67" ht="14.25" customHeight="1">
      <c r="A364" s="11"/>
      <c r="B364" s="20"/>
      <c r="C364" s="20"/>
      <c r="D364" s="20"/>
      <c r="E364" s="20"/>
      <c r="F364" s="20"/>
      <c r="G364" s="20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</row>
    <row r="365" spans="1:67" ht="14.25" customHeight="1">
      <c r="A365" s="11"/>
      <c r="B365" s="20"/>
      <c r="C365" s="20"/>
      <c r="D365" s="20"/>
      <c r="E365" s="20"/>
      <c r="F365" s="20"/>
      <c r="G365" s="20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</row>
    <row r="366" spans="1:67" ht="14.25" customHeight="1">
      <c r="A366" s="11"/>
      <c r="B366" s="20"/>
      <c r="C366" s="20"/>
      <c r="D366" s="20"/>
      <c r="E366" s="20"/>
      <c r="F366" s="20"/>
      <c r="G366" s="20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</row>
    <row r="367" spans="1:67" ht="14.25" customHeight="1">
      <c r="A367" s="11"/>
      <c r="B367" s="20"/>
      <c r="C367" s="20"/>
      <c r="D367" s="20"/>
      <c r="E367" s="20"/>
      <c r="F367" s="20"/>
      <c r="G367" s="20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</row>
    <row r="368" spans="1:67" ht="14.25" customHeight="1">
      <c r="A368" s="11"/>
      <c r="B368" s="20"/>
      <c r="C368" s="20"/>
      <c r="D368" s="20"/>
      <c r="E368" s="20"/>
      <c r="F368" s="20"/>
      <c r="G368" s="20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</row>
    <row r="369" spans="1:67" ht="14.25" customHeight="1">
      <c r="A369" s="11"/>
      <c r="B369" s="20"/>
      <c r="C369" s="20"/>
      <c r="D369" s="20"/>
      <c r="E369" s="20"/>
      <c r="F369" s="20"/>
      <c r="G369" s="20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</row>
    <row r="370" spans="1:67" ht="14.25" customHeight="1">
      <c r="A370" s="11"/>
      <c r="B370" s="20"/>
      <c r="C370" s="20"/>
      <c r="D370" s="20"/>
      <c r="E370" s="20"/>
      <c r="F370" s="20"/>
      <c r="G370" s="20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</row>
    <row r="371" spans="1:67" ht="14.25" customHeight="1">
      <c r="A371" s="11"/>
      <c r="B371" s="20"/>
      <c r="C371" s="20"/>
      <c r="D371" s="20"/>
      <c r="E371" s="20"/>
      <c r="F371" s="20"/>
      <c r="G371" s="20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</row>
    <row r="372" spans="1:67" ht="14.25" customHeight="1">
      <c r="A372" s="11"/>
      <c r="B372" s="20"/>
      <c r="C372" s="20"/>
      <c r="D372" s="20"/>
      <c r="E372" s="20"/>
      <c r="F372" s="20"/>
      <c r="G372" s="20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</row>
    <row r="373" spans="1:67" ht="14.25" customHeight="1">
      <c r="A373" s="11"/>
      <c r="B373" s="20"/>
      <c r="C373" s="20"/>
      <c r="D373" s="20"/>
      <c r="E373" s="20"/>
      <c r="F373" s="20"/>
      <c r="G373" s="20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</row>
    <row r="374" spans="1:67" ht="14.25" customHeight="1">
      <c r="A374" s="11"/>
      <c r="B374" s="20"/>
      <c r="C374" s="20"/>
      <c r="D374" s="20"/>
      <c r="E374" s="20"/>
      <c r="F374" s="20"/>
      <c r="G374" s="20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</row>
    <row r="375" spans="1:67" ht="14.25" customHeight="1">
      <c r="A375" s="11"/>
      <c r="B375" s="20"/>
      <c r="C375" s="20"/>
      <c r="D375" s="20"/>
      <c r="E375" s="20"/>
      <c r="F375" s="20"/>
      <c r="G375" s="20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</row>
    <row r="376" spans="1:67" ht="14.25" customHeight="1">
      <c r="A376" s="11"/>
      <c r="B376" s="20"/>
      <c r="C376" s="20"/>
      <c r="D376" s="20"/>
      <c r="E376" s="20"/>
      <c r="F376" s="20"/>
      <c r="G376" s="20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</row>
    <row r="377" spans="1:67" ht="14.25" customHeight="1">
      <c r="A377" s="11"/>
      <c r="B377" s="20"/>
      <c r="C377" s="20"/>
      <c r="D377" s="20"/>
      <c r="E377" s="20"/>
      <c r="F377" s="20"/>
      <c r="G377" s="20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</row>
    <row r="378" spans="1:67" ht="14.25" customHeight="1">
      <c r="A378" s="11"/>
      <c r="B378" s="20"/>
      <c r="C378" s="20"/>
      <c r="D378" s="20"/>
      <c r="E378" s="20"/>
      <c r="F378" s="20"/>
      <c r="G378" s="20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</row>
    <row r="379" spans="1:67" ht="14.25" customHeight="1">
      <c r="A379" s="11"/>
      <c r="B379" s="20"/>
      <c r="C379" s="20"/>
      <c r="D379" s="20"/>
      <c r="E379" s="20"/>
      <c r="F379" s="20"/>
      <c r="G379" s="20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</row>
    <row r="380" spans="1:67" ht="14.25" customHeight="1">
      <c r="A380" s="11"/>
      <c r="B380" s="20"/>
      <c r="C380" s="20"/>
      <c r="D380" s="20"/>
      <c r="E380" s="20"/>
      <c r="F380" s="20"/>
      <c r="G380" s="20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</row>
    <row r="381" spans="1:67" ht="14.25" customHeight="1">
      <c r="A381" s="11"/>
      <c r="B381" s="20"/>
      <c r="C381" s="20"/>
      <c r="D381" s="20"/>
      <c r="E381" s="20"/>
      <c r="F381" s="20"/>
      <c r="G381" s="20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</row>
    <row r="382" spans="1:67" ht="14.25" customHeight="1">
      <c r="A382" s="11"/>
      <c r="B382" s="20"/>
      <c r="C382" s="20"/>
      <c r="D382" s="20"/>
      <c r="E382" s="20"/>
      <c r="F382" s="20"/>
      <c r="G382" s="20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</row>
    <row r="383" spans="1:67" ht="14.25" customHeight="1">
      <c r="A383" s="11"/>
      <c r="B383" s="20"/>
      <c r="C383" s="20"/>
      <c r="D383" s="20"/>
      <c r="E383" s="20"/>
      <c r="F383" s="20"/>
      <c r="G383" s="20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</row>
    <row r="384" spans="1:67" ht="14.25" customHeight="1">
      <c r="A384" s="11"/>
      <c r="B384" s="20"/>
      <c r="C384" s="20"/>
      <c r="D384" s="20"/>
      <c r="E384" s="20"/>
      <c r="F384" s="20"/>
      <c r="G384" s="20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</row>
    <row r="385" spans="1:67" ht="14.25" customHeight="1">
      <c r="A385" s="11"/>
      <c r="B385" s="20"/>
      <c r="C385" s="20"/>
      <c r="D385" s="20"/>
      <c r="E385" s="20"/>
      <c r="F385" s="20"/>
      <c r="G385" s="20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</row>
    <row r="386" spans="1:67" ht="14.25" customHeight="1">
      <c r="A386" s="11"/>
      <c r="B386" s="20"/>
      <c r="C386" s="20"/>
      <c r="D386" s="20"/>
      <c r="E386" s="20"/>
      <c r="F386" s="20"/>
      <c r="G386" s="20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</row>
    <row r="387" spans="1:67" ht="14.25" customHeight="1">
      <c r="A387" s="11"/>
      <c r="B387" s="20"/>
      <c r="C387" s="20"/>
      <c r="D387" s="20"/>
      <c r="E387" s="20"/>
      <c r="F387" s="20"/>
      <c r="G387" s="20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</row>
    <row r="388" spans="1:67" ht="14.25" customHeight="1">
      <c r="A388" s="11"/>
      <c r="B388" s="20"/>
      <c r="C388" s="20"/>
      <c r="D388" s="20"/>
      <c r="E388" s="20"/>
      <c r="F388" s="20"/>
      <c r="G388" s="20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</row>
    <row r="389" spans="1:67" ht="14.25" customHeight="1">
      <c r="A389" s="11"/>
      <c r="B389" s="20"/>
      <c r="C389" s="20"/>
      <c r="D389" s="20"/>
      <c r="E389" s="20"/>
      <c r="F389" s="20"/>
      <c r="G389" s="20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</row>
    <row r="390" spans="1:67" ht="14.25" customHeight="1">
      <c r="A390" s="11"/>
      <c r="B390" s="20"/>
      <c r="C390" s="20"/>
      <c r="D390" s="20"/>
      <c r="E390" s="20"/>
      <c r="F390" s="20"/>
      <c r="G390" s="20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</row>
    <row r="391" spans="1:67" ht="14.25" customHeight="1">
      <c r="A391" s="11"/>
      <c r="B391" s="20"/>
      <c r="C391" s="20"/>
      <c r="D391" s="20"/>
      <c r="E391" s="20"/>
      <c r="F391" s="20"/>
      <c r="G391" s="20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</row>
    <row r="392" spans="1:67" ht="14.25" customHeight="1">
      <c r="A392" s="11"/>
      <c r="B392" s="20"/>
      <c r="C392" s="20"/>
      <c r="D392" s="20"/>
      <c r="E392" s="20"/>
      <c r="F392" s="20"/>
      <c r="G392" s="20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</row>
    <row r="393" spans="1:67" ht="14.25" customHeight="1">
      <c r="A393" s="11"/>
      <c r="B393" s="20"/>
      <c r="C393" s="20"/>
      <c r="D393" s="20"/>
      <c r="E393" s="20"/>
      <c r="F393" s="20"/>
      <c r="G393" s="20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</row>
    <row r="394" spans="1:67" ht="14.25" customHeight="1">
      <c r="A394" s="11"/>
      <c r="B394" s="20"/>
      <c r="C394" s="20"/>
      <c r="D394" s="20"/>
      <c r="E394" s="20"/>
      <c r="F394" s="20"/>
      <c r="G394" s="20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</row>
    <row r="395" spans="1:67" ht="14.25" customHeight="1">
      <c r="A395" s="11"/>
      <c r="B395" s="20"/>
      <c r="C395" s="20"/>
      <c r="D395" s="20"/>
      <c r="E395" s="20"/>
      <c r="F395" s="20"/>
      <c r="G395" s="20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</row>
    <row r="396" spans="1:67" ht="14.25" customHeight="1">
      <c r="A396" s="11"/>
      <c r="B396" s="20"/>
      <c r="C396" s="20"/>
      <c r="D396" s="20"/>
      <c r="E396" s="20"/>
      <c r="F396" s="20"/>
      <c r="G396" s="20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</row>
    <row r="397" spans="1:67" ht="14.25" customHeight="1">
      <c r="A397" s="11"/>
      <c r="B397" s="20"/>
      <c r="C397" s="20"/>
      <c r="D397" s="20"/>
      <c r="E397" s="20"/>
      <c r="F397" s="20"/>
      <c r="G397" s="20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</row>
    <row r="398" spans="1:67" ht="14.25" customHeight="1">
      <c r="A398" s="11"/>
      <c r="B398" s="20"/>
      <c r="C398" s="20"/>
      <c r="D398" s="20"/>
      <c r="E398" s="20"/>
      <c r="F398" s="20"/>
      <c r="G398" s="20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</row>
    <row r="399" spans="1:67" ht="14.25" customHeight="1">
      <c r="A399" s="11"/>
      <c r="B399" s="20"/>
      <c r="C399" s="20"/>
      <c r="D399" s="20"/>
      <c r="E399" s="20"/>
      <c r="F399" s="20"/>
      <c r="G399" s="20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</row>
    <row r="400" spans="1:67" ht="14.25" customHeight="1">
      <c r="A400" s="11"/>
      <c r="B400" s="20"/>
      <c r="C400" s="20"/>
      <c r="D400" s="20"/>
      <c r="E400" s="20"/>
      <c r="F400" s="20"/>
      <c r="G400" s="20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</row>
    <row r="401" spans="1:67" ht="14.25" customHeight="1">
      <c r="A401" s="11"/>
      <c r="B401" s="20"/>
      <c r="C401" s="20"/>
      <c r="D401" s="20"/>
      <c r="E401" s="20"/>
      <c r="F401" s="20"/>
      <c r="G401" s="20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</row>
    <row r="402" spans="1:67" ht="14.25" customHeight="1">
      <c r="A402" s="11"/>
      <c r="B402" s="20"/>
      <c r="C402" s="20"/>
      <c r="D402" s="20"/>
      <c r="E402" s="20"/>
      <c r="F402" s="20"/>
      <c r="G402" s="20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</row>
    <row r="403" spans="1:67" ht="14.25" customHeight="1">
      <c r="A403" s="11"/>
      <c r="B403" s="20"/>
      <c r="C403" s="20"/>
      <c r="D403" s="20"/>
      <c r="E403" s="20"/>
      <c r="F403" s="20"/>
      <c r="G403" s="20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</row>
    <row r="404" spans="1:67" ht="14.25" customHeight="1">
      <c r="A404" s="11"/>
      <c r="B404" s="20"/>
      <c r="C404" s="20"/>
      <c r="D404" s="20"/>
      <c r="E404" s="20"/>
      <c r="F404" s="20"/>
      <c r="G404" s="20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</row>
    <row r="405" spans="1:67" ht="14.25" customHeight="1">
      <c r="A405" s="11"/>
      <c r="B405" s="20"/>
      <c r="C405" s="20"/>
      <c r="D405" s="20"/>
      <c r="E405" s="20"/>
      <c r="F405" s="20"/>
      <c r="G405" s="20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</row>
    <row r="406" spans="1:67" ht="14.25" customHeight="1">
      <c r="A406" s="11"/>
      <c r="B406" s="20"/>
      <c r="C406" s="20"/>
      <c r="D406" s="20"/>
      <c r="E406" s="20"/>
      <c r="F406" s="20"/>
      <c r="G406" s="20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</row>
    <row r="407" spans="1:67" ht="14.25" customHeight="1">
      <c r="A407" s="11"/>
      <c r="B407" s="20"/>
      <c r="C407" s="20"/>
      <c r="D407" s="20"/>
      <c r="E407" s="20"/>
      <c r="F407" s="20"/>
      <c r="G407" s="20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</row>
    <row r="408" spans="1:67" ht="14.25" customHeight="1">
      <c r="A408" s="11"/>
      <c r="B408" s="20"/>
      <c r="C408" s="20"/>
      <c r="D408" s="20"/>
      <c r="E408" s="20"/>
      <c r="F408" s="20"/>
      <c r="G408" s="20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</row>
    <row r="409" spans="1:67" ht="14.25" customHeight="1">
      <c r="A409" s="11"/>
      <c r="B409" s="20"/>
      <c r="C409" s="20"/>
      <c r="D409" s="20"/>
      <c r="E409" s="20"/>
      <c r="F409" s="20"/>
      <c r="G409" s="20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</row>
    <row r="410" spans="1:67" ht="14.25" customHeight="1">
      <c r="A410" s="11"/>
      <c r="B410" s="20"/>
      <c r="C410" s="20"/>
      <c r="D410" s="20"/>
      <c r="E410" s="20"/>
      <c r="F410" s="20"/>
      <c r="G410" s="20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</row>
    <row r="411" spans="1:67" ht="14.25" customHeight="1">
      <c r="A411" s="11"/>
      <c r="B411" s="20"/>
      <c r="C411" s="20"/>
      <c r="D411" s="20"/>
      <c r="E411" s="20"/>
      <c r="F411" s="20"/>
      <c r="G411" s="20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</row>
    <row r="412" spans="1:67" ht="14.25" customHeight="1">
      <c r="A412" s="11"/>
      <c r="B412" s="20"/>
      <c r="C412" s="20"/>
      <c r="D412" s="20"/>
      <c r="E412" s="20"/>
      <c r="F412" s="20"/>
      <c r="G412" s="20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</row>
    <row r="413" spans="1:67" ht="14.25" customHeight="1">
      <c r="A413" s="11"/>
      <c r="B413" s="20"/>
      <c r="C413" s="20"/>
      <c r="D413" s="20"/>
      <c r="E413" s="20"/>
      <c r="F413" s="20"/>
      <c r="G413" s="20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</row>
    <row r="414" spans="1:67" ht="14.25" customHeight="1">
      <c r="A414" s="11"/>
      <c r="B414" s="20"/>
      <c r="C414" s="20"/>
      <c r="D414" s="20"/>
      <c r="E414" s="20"/>
      <c r="F414" s="20"/>
      <c r="G414" s="20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</row>
    <row r="415" spans="1:67" ht="14.25" customHeight="1">
      <c r="A415" s="11"/>
      <c r="B415" s="20"/>
      <c r="C415" s="20"/>
      <c r="D415" s="20"/>
      <c r="E415" s="20"/>
      <c r="F415" s="20"/>
      <c r="G415" s="20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</row>
    <row r="416" spans="1:67" ht="14.25" customHeight="1">
      <c r="A416" s="11"/>
      <c r="B416" s="20"/>
      <c r="C416" s="20"/>
      <c r="D416" s="20"/>
      <c r="E416" s="20"/>
      <c r="F416" s="20"/>
      <c r="G416" s="20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</row>
    <row r="417" spans="1:67" ht="14.25" customHeight="1">
      <c r="A417" s="11"/>
      <c r="B417" s="20"/>
      <c r="C417" s="20"/>
      <c r="D417" s="20"/>
      <c r="E417" s="20"/>
      <c r="F417" s="20"/>
      <c r="G417" s="20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</row>
    <row r="418" spans="1:67" ht="14.25" customHeight="1">
      <c r="A418" s="11"/>
      <c r="B418" s="20"/>
      <c r="C418" s="20"/>
      <c r="D418" s="20"/>
      <c r="E418" s="20"/>
      <c r="F418" s="20"/>
      <c r="G418" s="20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</row>
    <row r="419" spans="1:67" ht="14.25" customHeight="1">
      <c r="A419" s="11"/>
      <c r="B419" s="20"/>
      <c r="C419" s="20"/>
      <c r="D419" s="20"/>
      <c r="E419" s="20"/>
      <c r="F419" s="20"/>
      <c r="G419" s="20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</row>
    <row r="420" spans="1:67" ht="14.25" customHeight="1">
      <c r="A420" s="11"/>
      <c r="B420" s="20"/>
      <c r="C420" s="20"/>
      <c r="D420" s="20"/>
      <c r="E420" s="20"/>
      <c r="F420" s="20"/>
      <c r="G420" s="20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</row>
    <row r="421" spans="1:67" ht="14.25" customHeight="1">
      <c r="A421" s="11"/>
      <c r="B421" s="20"/>
      <c r="C421" s="20"/>
      <c r="D421" s="20"/>
      <c r="E421" s="20"/>
      <c r="F421" s="20"/>
      <c r="G421" s="20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</row>
    <row r="422" spans="1:67" ht="14.25" customHeight="1">
      <c r="A422" s="11"/>
      <c r="B422" s="20"/>
      <c r="C422" s="20"/>
      <c r="D422" s="20"/>
      <c r="E422" s="20"/>
      <c r="F422" s="20"/>
      <c r="G422" s="20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</row>
    <row r="423" spans="1:67" ht="14.25" customHeight="1">
      <c r="A423" s="11"/>
      <c r="B423" s="20"/>
      <c r="C423" s="20"/>
      <c r="D423" s="20"/>
      <c r="E423" s="20"/>
      <c r="F423" s="20"/>
      <c r="G423" s="20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</row>
    <row r="424" spans="1:67" ht="14.25" customHeight="1">
      <c r="A424" s="11"/>
      <c r="B424" s="20"/>
      <c r="C424" s="20"/>
      <c r="D424" s="20"/>
      <c r="E424" s="20"/>
      <c r="F424" s="20"/>
      <c r="G424" s="20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</row>
    <row r="425" spans="1:67" ht="14.25" customHeight="1">
      <c r="A425" s="11"/>
      <c r="B425" s="20"/>
      <c r="C425" s="20"/>
      <c r="D425" s="20"/>
      <c r="E425" s="20"/>
      <c r="F425" s="20"/>
      <c r="G425" s="20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</row>
    <row r="426" spans="1:67" ht="14.25" customHeight="1">
      <c r="A426" s="11"/>
      <c r="B426" s="20"/>
      <c r="C426" s="20"/>
      <c r="D426" s="20"/>
      <c r="E426" s="20"/>
      <c r="F426" s="20"/>
      <c r="G426" s="20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</row>
    <row r="427" spans="1:67" ht="14.25" customHeight="1">
      <c r="A427" s="11"/>
      <c r="B427" s="20"/>
      <c r="C427" s="20"/>
      <c r="D427" s="20"/>
      <c r="E427" s="20"/>
      <c r="F427" s="20"/>
      <c r="G427" s="20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</row>
    <row r="428" spans="1:67" ht="14.25" customHeight="1">
      <c r="A428" s="11"/>
      <c r="B428" s="20"/>
      <c r="C428" s="20"/>
      <c r="D428" s="20"/>
      <c r="E428" s="20"/>
      <c r="F428" s="20"/>
      <c r="G428" s="20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</row>
    <row r="429" spans="1:67" ht="14.25" customHeight="1">
      <c r="A429" s="11"/>
      <c r="B429" s="20"/>
      <c r="C429" s="20"/>
      <c r="D429" s="20"/>
      <c r="E429" s="20"/>
      <c r="F429" s="20"/>
      <c r="G429" s="20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</row>
    <row r="430" spans="1:67" ht="14.25" customHeight="1">
      <c r="A430" s="11"/>
      <c r="B430" s="20"/>
      <c r="C430" s="20"/>
      <c r="D430" s="20"/>
      <c r="E430" s="20"/>
      <c r="F430" s="20"/>
      <c r="G430" s="20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</row>
    <row r="431" spans="1:67" ht="14.25" customHeight="1">
      <c r="A431" s="11"/>
      <c r="B431" s="20"/>
      <c r="C431" s="20"/>
      <c r="D431" s="20"/>
      <c r="E431" s="20"/>
      <c r="F431" s="20"/>
      <c r="G431" s="20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</row>
    <row r="432" spans="1:67" ht="14.25" customHeight="1">
      <c r="A432" s="11"/>
      <c r="B432" s="20"/>
      <c r="C432" s="20"/>
      <c r="D432" s="20"/>
      <c r="E432" s="20"/>
      <c r="F432" s="20"/>
      <c r="G432" s="20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</row>
    <row r="433" spans="1:67" ht="14.25" customHeight="1">
      <c r="A433" s="11"/>
      <c r="B433" s="20"/>
      <c r="C433" s="20"/>
      <c r="D433" s="20"/>
      <c r="E433" s="20"/>
      <c r="F433" s="20"/>
      <c r="G433" s="20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</row>
    <row r="434" spans="1:67" ht="14.25" customHeight="1">
      <c r="A434" s="11"/>
      <c r="B434" s="20"/>
      <c r="C434" s="20"/>
      <c r="D434" s="20"/>
      <c r="E434" s="20"/>
      <c r="F434" s="20"/>
      <c r="G434" s="20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</row>
    <row r="435" spans="1:67" ht="14.25" customHeight="1">
      <c r="A435" s="11"/>
      <c r="B435" s="20"/>
      <c r="C435" s="20"/>
      <c r="D435" s="20"/>
      <c r="E435" s="20"/>
      <c r="F435" s="20"/>
      <c r="G435" s="20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</row>
    <row r="436" spans="1:67" ht="14.25" customHeight="1">
      <c r="A436" s="11"/>
      <c r="B436" s="20"/>
      <c r="C436" s="20"/>
      <c r="D436" s="20"/>
      <c r="E436" s="20"/>
      <c r="F436" s="20"/>
      <c r="G436" s="20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</row>
    <row r="437" spans="1:67" ht="14.25" customHeight="1">
      <c r="A437" s="11"/>
      <c r="B437" s="20"/>
      <c r="C437" s="20"/>
      <c r="D437" s="20"/>
      <c r="E437" s="20"/>
      <c r="F437" s="20"/>
      <c r="G437" s="20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</row>
    <row r="438" spans="1:67" ht="14.25" customHeight="1">
      <c r="A438" s="11"/>
      <c r="B438" s="20"/>
      <c r="C438" s="20"/>
      <c r="D438" s="20"/>
      <c r="E438" s="20"/>
      <c r="F438" s="20"/>
      <c r="G438" s="20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</row>
    <row r="439" spans="1:67" ht="14.25" customHeight="1">
      <c r="A439" s="11"/>
      <c r="B439" s="20"/>
      <c r="C439" s="20"/>
      <c r="D439" s="20"/>
      <c r="E439" s="20"/>
      <c r="F439" s="20"/>
      <c r="G439" s="20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</row>
    <row r="440" spans="1:67" ht="14.25" customHeight="1">
      <c r="A440" s="11"/>
      <c r="B440" s="20"/>
      <c r="C440" s="20"/>
      <c r="D440" s="20"/>
      <c r="E440" s="20"/>
      <c r="F440" s="20"/>
      <c r="G440" s="20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</row>
    <row r="441" spans="1:67" ht="14.25" customHeight="1">
      <c r="A441" s="11"/>
      <c r="B441" s="20"/>
      <c r="C441" s="20"/>
      <c r="D441" s="20"/>
      <c r="E441" s="20"/>
      <c r="F441" s="20"/>
      <c r="G441" s="20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</row>
    <row r="442" spans="1:67" ht="14.25" customHeight="1">
      <c r="A442" s="11"/>
      <c r="B442" s="20"/>
      <c r="C442" s="20"/>
      <c r="D442" s="20"/>
      <c r="E442" s="20"/>
      <c r="F442" s="20"/>
      <c r="G442" s="20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</row>
    <row r="443" spans="1:67" ht="14.25" customHeight="1">
      <c r="A443" s="11"/>
      <c r="B443" s="20"/>
      <c r="C443" s="20"/>
      <c r="D443" s="20"/>
      <c r="E443" s="20"/>
      <c r="F443" s="20"/>
      <c r="G443" s="20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</row>
    <row r="444" spans="1:67" ht="14.25" customHeight="1">
      <c r="A444" s="11"/>
      <c r="B444" s="20"/>
      <c r="C444" s="20"/>
      <c r="D444" s="20"/>
      <c r="E444" s="20"/>
      <c r="F444" s="20"/>
      <c r="G444" s="20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</row>
    <row r="445" spans="1:67" ht="14.25" customHeight="1">
      <c r="A445" s="11"/>
      <c r="B445" s="20"/>
      <c r="C445" s="20"/>
      <c r="D445" s="20"/>
      <c r="E445" s="20"/>
      <c r="F445" s="20"/>
      <c r="G445" s="20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</row>
    <row r="446" spans="1:67" ht="14.25" customHeight="1">
      <c r="A446" s="11"/>
      <c r="B446" s="20"/>
      <c r="C446" s="20"/>
      <c r="D446" s="20"/>
      <c r="E446" s="20"/>
      <c r="F446" s="20"/>
      <c r="G446" s="20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</row>
    <row r="447" spans="1:67" ht="14.25" customHeight="1">
      <c r="A447" s="11"/>
      <c r="B447" s="20"/>
      <c r="C447" s="20"/>
      <c r="D447" s="20"/>
      <c r="E447" s="20"/>
      <c r="F447" s="20"/>
      <c r="G447" s="20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</row>
    <row r="448" spans="1:67" ht="14.25" customHeight="1">
      <c r="A448" s="11"/>
      <c r="B448" s="20"/>
      <c r="C448" s="20"/>
      <c r="D448" s="20"/>
      <c r="E448" s="20"/>
      <c r="F448" s="20"/>
      <c r="G448" s="20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</row>
    <row r="449" spans="1:67" ht="14.25" customHeight="1">
      <c r="A449" s="11"/>
      <c r="B449" s="20"/>
      <c r="C449" s="20"/>
      <c r="D449" s="20"/>
      <c r="E449" s="20"/>
      <c r="F449" s="20"/>
      <c r="G449" s="20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</row>
    <row r="450" spans="1:67" ht="14.25" customHeight="1">
      <c r="A450" s="11"/>
      <c r="B450" s="20"/>
      <c r="C450" s="20"/>
      <c r="D450" s="20"/>
      <c r="E450" s="20"/>
      <c r="F450" s="20"/>
      <c r="G450" s="20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</row>
    <row r="451" spans="1:67" ht="14.25" customHeight="1">
      <c r="A451" s="11"/>
      <c r="B451" s="20"/>
      <c r="C451" s="20"/>
      <c r="D451" s="20"/>
      <c r="E451" s="20"/>
      <c r="F451" s="20"/>
      <c r="G451" s="20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</row>
    <row r="452" spans="1:67" ht="14.25" customHeight="1">
      <c r="A452" s="11"/>
      <c r="B452" s="20"/>
      <c r="C452" s="20"/>
      <c r="D452" s="20"/>
      <c r="E452" s="20"/>
      <c r="F452" s="20"/>
      <c r="G452" s="20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</row>
    <row r="453" spans="1:67" ht="14.25" customHeight="1">
      <c r="A453" s="11"/>
      <c r="B453" s="20"/>
      <c r="C453" s="20"/>
      <c r="D453" s="20"/>
      <c r="E453" s="20"/>
      <c r="F453" s="20"/>
      <c r="G453" s="20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</row>
    <row r="454" spans="1:67" ht="14.25" customHeight="1">
      <c r="A454" s="11"/>
      <c r="B454" s="20"/>
      <c r="C454" s="20"/>
      <c r="D454" s="20"/>
      <c r="E454" s="20"/>
      <c r="F454" s="20"/>
      <c r="G454" s="20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</row>
    <row r="455" spans="1:67" ht="14.25" customHeight="1">
      <c r="A455" s="11"/>
      <c r="B455" s="20"/>
      <c r="C455" s="20"/>
      <c r="D455" s="20"/>
      <c r="E455" s="20"/>
      <c r="F455" s="20"/>
      <c r="G455" s="20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</row>
    <row r="456" spans="1:67" ht="14.25" customHeight="1">
      <c r="A456" s="11"/>
      <c r="B456" s="20"/>
      <c r="C456" s="20"/>
      <c r="D456" s="20"/>
      <c r="E456" s="20"/>
      <c r="F456" s="20"/>
      <c r="G456" s="20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</row>
    <row r="457" spans="1:67" ht="14.25" customHeight="1">
      <c r="A457" s="11"/>
      <c r="B457" s="20"/>
      <c r="C457" s="20"/>
      <c r="D457" s="20"/>
      <c r="E457" s="20"/>
      <c r="F457" s="20"/>
      <c r="G457" s="20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</row>
    <row r="458" spans="1:67" ht="14.25" customHeight="1">
      <c r="A458" s="11"/>
      <c r="B458" s="20"/>
      <c r="C458" s="20"/>
      <c r="D458" s="20"/>
      <c r="E458" s="20"/>
      <c r="F458" s="20"/>
      <c r="G458" s="20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</row>
    <row r="459" spans="1:67" ht="14.25" customHeight="1">
      <c r="A459" s="11"/>
      <c r="B459" s="20"/>
      <c r="C459" s="20"/>
      <c r="D459" s="20"/>
      <c r="E459" s="20"/>
      <c r="F459" s="20"/>
      <c r="G459" s="20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</row>
    <row r="460" spans="1:67" ht="14.25" customHeight="1">
      <c r="A460" s="11"/>
      <c r="B460" s="20"/>
      <c r="C460" s="20"/>
      <c r="D460" s="20"/>
      <c r="E460" s="20"/>
      <c r="F460" s="20"/>
      <c r="G460" s="20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</row>
    <row r="461" spans="1:67" ht="14.25" customHeight="1">
      <c r="A461" s="11"/>
      <c r="B461" s="20"/>
      <c r="C461" s="20"/>
      <c r="D461" s="20"/>
      <c r="E461" s="20"/>
      <c r="F461" s="20"/>
      <c r="G461" s="20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</row>
    <row r="462" spans="1:67" ht="14.25" customHeight="1">
      <c r="A462" s="11"/>
      <c r="B462" s="20"/>
      <c r="C462" s="20"/>
      <c r="D462" s="20"/>
      <c r="E462" s="20"/>
      <c r="F462" s="20"/>
      <c r="G462" s="20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</row>
    <row r="463" spans="1:67" ht="14.25" customHeight="1">
      <c r="A463" s="11"/>
      <c r="B463" s="20"/>
      <c r="C463" s="20"/>
      <c r="D463" s="20"/>
      <c r="E463" s="20"/>
      <c r="F463" s="20"/>
      <c r="G463" s="20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</row>
    <row r="464" spans="1:67" ht="14.25" customHeight="1">
      <c r="A464" s="11"/>
      <c r="B464" s="20"/>
      <c r="C464" s="20"/>
      <c r="D464" s="20"/>
      <c r="E464" s="20"/>
      <c r="F464" s="20"/>
      <c r="G464" s="20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</row>
    <row r="465" spans="1:67" ht="14.25" customHeight="1">
      <c r="A465" s="11"/>
      <c r="B465" s="20"/>
      <c r="C465" s="20"/>
      <c r="D465" s="20"/>
      <c r="E465" s="20"/>
      <c r="F465" s="20"/>
      <c r="G465" s="20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</row>
    <row r="466" spans="1:67" ht="14.25" customHeight="1">
      <c r="A466" s="11"/>
      <c r="B466" s="20"/>
      <c r="C466" s="20"/>
      <c r="D466" s="20"/>
      <c r="E466" s="20"/>
      <c r="F466" s="20"/>
      <c r="G466" s="20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</row>
    <row r="467" spans="1:67" ht="14.25" customHeight="1">
      <c r="A467" s="11"/>
      <c r="B467" s="20"/>
      <c r="C467" s="20"/>
      <c r="D467" s="20"/>
      <c r="E467" s="20"/>
      <c r="F467" s="20"/>
      <c r="G467" s="20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</row>
    <row r="468" spans="1:67" ht="14.25" customHeight="1">
      <c r="A468" s="11"/>
      <c r="B468" s="20"/>
      <c r="C468" s="20"/>
      <c r="D468" s="20"/>
      <c r="E468" s="20"/>
      <c r="F468" s="20"/>
      <c r="G468" s="20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</row>
    <row r="469" spans="1:67" ht="14.25" customHeight="1">
      <c r="A469" s="11"/>
      <c r="B469" s="20"/>
      <c r="C469" s="20"/>
      <c r="D469" s="20"/>
      <c r="E469" s="20"/>
      <c r="F469" s="20"/>
      <c r="G469" s="20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</row>
    <row r="470" spans="1:67" ht="14.25" customHeight="1">
      <c r="A470" s="11"/>
      <c r="B470" s="20"/>
      <c r="C470" s="20"/>
      <c r="D470" s="20"/>
      <c r="E470" s="20"/>
      <c r="F470" s="20"/>
      <c r="G470" s="20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</row>
    <row r="471" spans="1:67" ht="14.25" customHeight="1">
      <c r="A471" s="11"/>
      <c r="B471" s="20"/>
      <c r="C471" s="20"/>
      <c r="D471" s="20"/>
      <c r="E471" s="20"/>
      <c r="F471" s="20"/>
      <c r="G471" s="20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</row>
    <row r="472" spans="1:67" ht="14.25" customHeight="1">
      <c r="A472" s="11"/>
      <c r="B472" s="20"/>
      <c r="C472" s="20"/>
      <c r="D472" s="20"/>
      <c r="E472" s="20"/>
      <c r="F472" s="20"/>
      <c r="G472" s="20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</row>
    <row r="473" spans="1:67" ht="14.25" customHeight="1">
      <c r="A473" s="11"/>
      <c r="B473" s="20"/>
      <c r="C473" s="20"/>
      <c r="D473" s="20"/>
      <c r="E473" s="20"/>
      <c r="F473" s="20"/>
      <c r="G473" s="20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</row>
    <row r="474" spans="1:67" ht="14.25" customHeight="1">
      <c r="A474" s="11"/>
      <c r="B474" s="20"/>
      <c r="C474" s="20"/>
      <c r="D474" s="20"/>
      <c r="E474" s="20"/>
      <c r="F474" s="20"/>
      <c r="G474" s="20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</row>
    <row r="475" spans="1:67" ht="14.25" customHeight="1">
      <c r="A475" s="11"/>
      <c r="B475" s="20"/>
      <c r="C475" s="20"/>
      <c r="D475" s="20"/>
      <c r="E475" s="20"/>
      <c r="F475" s="20"/>
      <c r="G475" s="20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</row>
    <row r="476" spans="1:67" ht="14.25" customHeight="1">
      <c r="A476" s="11"/>
      <c r="B476" s="20"/>
      <c r="C476" s="20"/>
      <c r="D476" s="20"/>
      <c r="E476" s="20"/>
      <c r="F476" s="20"/>
      <c r="G476" s="20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</row>
    <row r="477" spans="1:67" ht="14.25" customHeight="1">
      <c r="A477" s="11"/>
      <c r="B477" s="20"/>
      <c r="C477" s="20"/>
      <c r="D477" s="20"/>
      <c r="E477" s="20"/>
      <c r="F477" s="20"/>
      <c r="G477" s="20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</row>
    <row r="478" spans="1:67" ht="14.25" customHeight="1">
      <c r="A478" s="11"/>
      <c r="B478" s="20"/>
      <c r="C478" s="20"/>
      <c r="D478" s="20"/>
      <c r="E478" s="20"/>
      <c r="F478" s="20"/>
      <c r="G478" s="20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</row>
    <row r="479" spans="1:67" ht="14.25" customHeight="1">
      <c r="A479" s="11"/>
      <c r="B479" s="20"/>
      <c r="C479" s="20"/>
      <c r="D479" s="20"/>
      <c r="E479" s="20"/>
      <c r="F479" s="20"/>
      <c r="G479" s="20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</row>
    <row r="480" spans="1:67" ht="14.25" customHeight="1">
      <c r="A480" s="11"/>
      <c r="B480" s="20"/>
      <c r="C480" s="20"/>
      <c r="D480" s="20"/>
      <c r="E480" s="20"/>
      <c r="F480" s="20"/>
      <c r="G480" s="20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</row>
    <row r="481" spans="1:67" ht="14.25" customHeight="1">
      <c r="A481" s="11"/>
      <c r="B481" s="20"/>
      <c r="C481" s="20"/>
      <c r="D481" s="20"/>
      <c r="E481" s="20"/>
      <c r="F481" s="20"/>
      <c r="G481" s="20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</row>
    <row r="482" spans="1:67" ht="14.25" customHeight="1">
      <c r="A482" s="11"/>
      <c r="B482" s="20"/>
      <c r="C482" s="20"/>
      <c r="D482" s="20"/>
      <c r="E482" s="20"/>
      <c r="F482" s="20"/>
      <c r="G482" s="20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</row>
    <row r="483" spans="1:67" ht="14.25" customHeight="1">
      <c r="A483" s="11"/>
      <c r="B483" s="20"/>
      <c r="C483" s="20"/>
      <c r="D483" s="20"/>
      <c r="E483" s="20"/>
      <c r="F483" s="20"/>
      <c r="G483" s="20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</row>
    <row r="484" spans="1:67" ht="14.25" customHeight="1">
      <c r="A484" s="11"/>
      <c r="B484" s="20"/>
      <c r="C484" s="20"/>
      <c r="D484" s="20"/>
      <c r="E484" s="20"/>
      <c r="F484" s="20"/>
      <c r="G484" s="20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</row>
    <row r="485" spans="1:67" ht="14.25" customHeight="1">
      <c r="A485" s="11"/>
      <c r="B485" s="20"/>
      <c r="C485" s="20"/>
      <c r="D485" s="20"/>
      <c r="E485" s="20"/>
      <c r="F485" s="20"/>
      <c r="G485" s="20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</row>
    <row r="486" spans="1:67" ht="14.25" customHeight="1">
      <c r="A486" s="11"/>
      <c r="B486" s="20"/>
      <c r="C486" s="20"/>
      <c r="D486" s="20"/>
      <c r="E486" s="20"/>
      <c r="F486" s="20"/>
      <c r="G486" s="20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</row>
    <row r="487" spans="1:67" ht="14.25" customHeight="1">
      <c r="A487" s="11"/>
      <c r="B487" s="20"/>
      <c r="C487" s="20"/>
      <c r="D487" s="20"/>
      <c r="E487" s="20"/>
      <c r="F487" s="20"/>
      <c r="G487" s="20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</row>
    <row r="488" spans="1:67" ht="14.25" customHeight="1">
      <c r="A488" s="11"/>
      <c r="B488" s="20"/>
      <c r="C488" s="20"/>
      <c r="D488" s="20"/>
      <c r="E488" s="20"/>
      <c r="F488" s="20"/>
      <c r="G488" s="20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</row>
    <row r="489" spans="1:67" ht="14.25" customHeight="1">
      <c r="A489" s="11"/>
      <c r="B489" s="20"/>
      <c r="C489" s="20"/>
      <c r="D489" s="20"/>
      <c r="E489" s="20"/>
      <c r="F489" s="20"/>
      <c r="G489" s="20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</row>
    <row r="490" spans="1:67" ht="14.25" customHeight="1">
      <c r="A490" s="11"/>
      <c r="B490" s="20"/>
      <c r="C490" s="20"/>
      <c r="D490" s="20"/>
      <c r="E490" s="20"/>
      <c r="F490" s="20"/>
      <c r="G490" s="20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</row>
    <row r="491" spans="1:67" ht="14.25" customHeight="1">
      <c r="A491" s="11"/>
      <c r="B491" s="20"/>
      <c r="C491" s="20"/>
      <c r="D491" s="20"/>
      <c r="E491" s="20"/>
      <c r="F491" s="20"/>
      <c r="G491" s="20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</row>
    <row r="492" spans="1:67" ht="14.25" customHeight="1">
      <c r="A492" s="11"/>
      <c r="B492" s="20"/>
      <c r="C492" s="20"/>
      <c r="D492" s="20"/>
      <c r="E492" s="20"/>
      <c r="F492" s="20"/>
      <c r="G492" s="20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</row>
    <row r="493" spans="1:67" ht="14.25" customHeight="1">
      <c r="A493" s="11"/>
      <c r="B493" s="20"/>
      <c r="C493" s="20"/>
      <c r="D493" s="20"/>
      <c r="E493" s="20"/>
      <c r="F493" s="20"/>
      <c r="G493" s="20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</row>
    <row r="494" spans="1:67" ht="14.25" customHeight="1">
      <c r="A494" s="11"/>
      <c r="B494" s="20"/>
      <c r="C494" s="20"/>
      <c r="D494" s="20"/>
      <c r="E494" s="20"/>
      <c r="F494" s="20"/>
      <c r="G494" s="20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</row>
    <row r="495" spans="1:67" ht="14.25" customHeight="1">
      <c r="A495" s="11"/>
      <c r="B495" s="20"/>
      <c r="C495" s="20"/>
      <c r="D495" s="20"/>
      <c r="E495" s="20"/>
      <c r="F495" s="20"/>
      <c r="G495" s="20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</row>
    <row r="496" spans="1:67" ht="14.25" customHeight="1">
      <c r="A496" s="11"/>
      <c r="B496" s="20"/>
      <c r="C496" s="20"/>
      <c r="D496" s="20"/>
      <c r="E496" s="20"/>
      <c r="F496" s="20"/>
      <c r="G496" s="20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</row>
    <row r="497" spans="1:67" ht="14.25" customHeight="1">
      <c r="A497" s="11"/>
      <c r="B497" s="20"/>
      <c r="C497" s="20"/>
      <c r="D497" s="20"/>
      <c r="E497" s="20"/>
      <c r="F497" s="20"/>
      <c r="G497" s="20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</row>
    <row r="498" spans="1:67" ht="14.25" customHeight="1">
      <c r="A498" s="11"/>
      <c r="B498" s="20"/>
      <c r="C498" s="20"/>
      <c r="D498" s="20"/>
      <c r="E498" s="20"/>
      <c r="F498" s="20"/>
      <c r="G498" s="20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</row>
    <row r="499" spans="1:67" ht="14.25" customHeight="1">
      <c r="A499" s="11"/>
      <c r="B499" s="20"/>
      <c r="C499" s="20"/>
      <c r="D499" s="20"/>
      <c r="E499" s="20"/>
      <c r="F499" s="20"/>
      <c r="G499" s="20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</row>
    <row r="500" spans="1:67" ht="14.25" customHeight="1">
      <c r="A500" s="11"/>
      <c r="B500" s="20"/>
      <c r="C500" s="20"/>
      <c r="D500" s="20"/>
      <c r="E500" s="20"/>
      <c r="F500" s="20"/>
      <c r="G500" s="20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</row>
    <row r="501" spans="1:67" ht="14.25" customHeight="1">
      <c r="A501" s="11"/>
      <c r="B501" s="20"/>
      <c r="C501" s="20"/>
      <c r="D501" s="20"/>
      <c r="E501" s="20"/>
      <c r="F501" s="20"/>
      <c r="G501" s="20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</row>
    <row r="502" spans="1:67" ht="14.25" customHeight="1">
      <c r="A502" s="11"/>
      <c r="B502" s="20"/>
      <c r="C502" s="20"/>
      <c r="D502" s="20"/>
      <c r="E502" s="20"/>
      <c r="F502" s="20"/>
      <c r="G502" s="20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</row>
    <row r="503" spans="1:67" ht="14.25" customHeight="1">
      <c r="A503" s="11"/>
      <c r="B503" s="20"/>
      <c r="C503" s="20"/>
      <c r="D503" s="20"/>
      <c r="E503" s="20"/>
      <c r="F503" s="20"/>
      <c r="G503" s="20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</row>
    <row r="504" spans="1:67" ht="14.25" customHeight="1">
      <c r="A504" s="11"/>
      <c r="B504" s="20"/>
      <c r="C504" s="20"/>
      <c r="D504" s="20"/>
      <c r="E504" s="20"/>
      <c r="F504" s="20"/>
      <c r="G504" s="20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</row>
    <row r="505" spans="1:67" ht="14.25" customHeight="1">
      <c r="A505" s="11"/>
      <c r="B505" s="20"/>
      <c r="C505" s="20"/>
      <c r="D505" s="20"/>
      <c r="E505" s="20"/>
      <c r="F505" s="20"/>
      <c r="G505" s="20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</row>
    <row r="506" spans="1:67" ht="14.25" customHeight="1">
      <c r="A506" s="11"/>
      <c r="B506" s="20"/>
      <c r="C506" s="20"/>
      <c r="D506" s="20"/>
      <c r="E506" s="20"/>
      <c r="F506" s="20"/>
      <c r="G506" s="20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</row>
    <row r="507" spans="1:67" ht="14.25" customHeight="1">
      <c r="A507" s="11"/>
      <c r="B507" s="20"/>
      <c r="C507" s="20"/>
      <c r="D507" s="20"/>
      <c r="E507" s="20"/>
      <c r="F507" s="20"/>
      <c r="G507" s="20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</row>
    <row r="508" spans="1:67" ht="14.25" customHeight="1">
      <c r="A508" s="11"/>
      <c r="B508" s="20"/>
      <c r="C508" s="20"/>
      <c r="D508" s="20"/>
      <c r="E508" s="20"/>
      <c r="F508" s="20"/>
      <c r="G508" s="20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</row>
    <row r="509" spans="1:67" ht="14.25" customHeight="1">
      <c r="A509" s="11"/>
      <c r="B509" s="20"/>
      <c r="C509" s="20"/>
      <c r="D509" s="20"/>
      <c r="E509" s="20"/>
      <c r="F509" s="20"/>
      <c r="G509" s="20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</row>
    <row r="510" spans="1:67" ht="14.25" customHeight="1">
      <c r="A510" s="11"/>
      <c r="B510" s="20"/>
      <c r="C510" s="20"/>
      <c r="D510" s="20"/>
      <c r="E510" s="20"/>
      <c r="F510" s="20"/>
      <c r="G510" s="20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</row>
    <row r="511" spans="1:67" ht="14.25" customHeight="1">
      <c r="A511" s="11"/>
      <c r="B511" s="20"/>
      <c r="C511" s="20"/>
      <c r="D511" s="20"/>
      <c r="E511" s="20"/>
      <c r="F511" s="20"/>
      <c r="G511" s="20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</row>
    <row r="512" spans="1:67" ht="14.25" customHeight="1">
      <c r="A512" s="11"/>
      <c r="B512" s="20"/>
      <c r="C512" s="20"/>
      <c r="D512" s="20"/>
      <c r="E512" s="20"/>
      <c r="F512" s="20"/>
      <c r="G512" s="20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</row>
    <row r="513" spans="1:67" ht="14.25" customHeight="1">
      <c r="A513" s="11"/>
      <c r="B513" s="20"/>
      <c r="C513" s="20"/>
      <c r="D513" s="20"/>
      <c r="E513" s="20"/>
      <c r="F513" s="20"/>
      <c r="G513" s="20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</row>
    <row r="514" spans="1:67" ht="14.25" customHeight="1">
      <c r="A514" s="11"/>
      <c r="B514" s="20"/>
      <c r="C514" s="20"/>
      <c r="D514" s="20"/>
      <c r="E514" s="20"/>
      <c r="F514" s="20"/>
      <c r="G514" s="20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</row>
    <row r="515" spans="1:67" ht="14.25" customHeight="1">
      <c r="A515" s="11"/>
      <c r="B515" s="20"/>
      <c r="C515" s="20"/>
      <c r="D515" s="20"/>
      <c r="E515" s="20"/>
      <c r="F515" s="20"/>
      <c r="G515" s="20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</row>
    <row r="516" spans="1:67" ht="14.25" customHeight="1">
      <c r="A516" s="11"/>
      <c r="B516" s="20"/>
      <c r="C516" s="20"/>
      <c r="D516" s="20"/>
      <c r="E516" s="20"/>
      <c r="F516" s="20"/>
      <c r="G516" s="20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</row>
    <row r="517" spans="1:67" ht="14.25" customHeight="1">
      <c r="A517" s="11"/>
      <c r="B517" s="20"/>
      <c r="C517" s="20"/>
      <c r="D517" s="20"/>
      <c r="E517" s="20"/>
      <c r="F517" s="20"/>
      <c r="G517" s="20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</row>
    <row r="518" spans="1:67" ht="14.25" customHeight="1">
      <c r="A518" s="11"/>
      <c r="B518" s="20"/>
      <c r="C518" s="20"/>
      <c r="D518" s="20"/>
      <c r="E518" s="20"/>
      <c r="F518" s="20"/>
      <c r="G518" s="20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</row>
    <row r="519" spans="1:67" ht="14.25" customHeight="1">
      <c r="A519" s="11"/>
      <c r="B519" s="20"/>
      <c r="C519" s="20"/>
      <c r="D519" s="20"/>
      <c r="E519" s="20"/>
      <c r="F519" s="20"/>
      <c r="G519" s="20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</row>
    <row r="520" spans="1:67" ht="14.25" customHeight="1">
      <c r="A520" s="11"/>
      <c r="B520" s="20"/>
      <c r="C520" s="20"/>
      <c r="D520" s="20"/>
      <c r="E520" s="20"/>
      <c r="F520" s="20"/>
      <c r="G520" s="20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</row>
    <row r="521" spans="1:67" ht="14.25" customHeight="1">
      <c r="A521" s="11"/>
      <c r="B521" s="20"/>
      <c r="C521" s="20"/>
      <c r="D521" s="20"/>
      <c r="E521" s="20"/>
      <c r="F521" s="20"/>
      <c r="G521" s="20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</row>
    <row r="522" spans="1:67" ht="14.25" customHeight="1">
      <c r="A522" s="11"/>
      <c r="B522" s="20"/>
      <c r="C522" s="20"/>
      <c r="D522" s="20"/>
      <c r="E522" s="20"/>
      <c r="F522" s="20"/>
      <c r="G522" s="20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</row>
    <row r="523" spans="1:67" ht="14.25" customHeight="1">
      <c r="A523" s="11"/>
      <c r="B523" s="20"/>
      <c r="C523" s="20"/>
      <c r="D523" s="20"/>
      <c r="E523" s="20"/>
      <c r="F523" s="20"/>
      <c r="G523" s="20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</row>
    <row r="524" spans="1:67" ht="14.25" customHeight="1">
      <c r="A524" s="11"/>
      <c r="B524" s="20"/>
      <c r="C524" s="20"/>
      <c r="D524" s="20"/>
      <c r="E524" s="20"/>
      <c r="F524" s="20"/>
      <c r="G524" s="20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</row>
    <row r="525" spans="1:67" ht="14.25" customHeight="1">
      <c r="A525" s="11"/>
      <c r="B525" s="20"/>
      <c r="C525" s="20"/>
      <c r="D525" s="20"/>
      <c r="E525" s="20"/>
      <c r="F525" s="20"/>
      <c r="G525" s="20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</row>
    <row r="526" spans="1:67" ht="14.25" customHeight="1">
      <c r="A526" s="11"/>
      <c r="B526" s="20"/>
      <c r="C526" s="20"/>
      <c r="D526" s="20"/>
      <c r="E526" s="20"/>
      <c r="F526" s="20"/>
      <c r="G526" s="20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</row>
    <row r="527" spans="1:67" ht="14.25" customHeight="1">
      <c r="A527" s="11"/>
      <c r="B527" s="20"/>
      <c r="C527" s="20"/>
      <c r="D527" s="20"/>
      <c r="E527" s="20"/>
      <c r="F527" s="20"/>
      <c r="G527" s="20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</row>
    <row r="528" spans="1:67" ht="14.25" customHeight="1">
      <c r="A528" s="11"/>
      <c r="B528" s="20"/>
      <c r="C528" s="20"/>
      <c r="D528" s="20"/>
      <c r="E528" s="20"/>
      <c r="F528" s="20"/>
      <c r="G528" s="20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</row>
    <row r="529" spans="1:67" ht="14.25" customHeight="1">
      <c r="A529" s="11"/>
      <c r="B529" s="20"/>
      <c r="C529" s="20"/>
      <c r="D529" s="20"/>
      <c r="E529" s="20"/>
      <c r="F529" s="20"/>
      <c r="G529" s="20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</row>
    <row r="530" spans="1:67" ht="14.25" customHeight="1">
      <c r="A530" s="11"/>
      <c r="B530" s="20"/>
      <c r="C530" s="20"/>
      <c r="D530" s="20"/>
      <c r="E530" s="20"/>
      <c r="F530" s="20"/>
      <c r="G530" s="20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</row>
    <row r="531" spans="1:67" ht="14.25" customHeight="1">
      <c r="A531" s="11"/>
      <c r="B531" s="20"/>
      <c r="C531" s="20"/>
      <c r="D531" s="20"/>
      <c r="E531" s="20"/>
      <c r="F531" s="20"/>
      <c r="G531" s="20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</row>
    <row r="532" spans="1:67" ht="14.25" customHeight="1">
      <c r="A532" s="11"/>
      <c r="B532" s="20"/>
      <c r="C532" s="20"/>
      <c r="D532" s="20"/>
      <c r="E532" s="20"/>
      <c r="F532" s="20"/>
      <c r="G532" s="20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</row>
    <row r="533" spans="1:67" ht="14.25" customHeight="1">
      <c r="A533" s="11"/>
      <c r="B533" s="20"/>
      <c r="C533" s="20"/>
      <c r="D533" s="20"/>
      <c r="E533" s="20"/>
      <c r="F533" s="20"/>
      <c r="G533" s="20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</row>
    <row r="534" spans="1:67" ht="14.25" customHeight="1">
      <c r="A534" s="11"/>
      <c r="B534" s="20"/>
      <c r="C534" s="20"/>
      <c r="D534" s="20"/>
      <c r="E534" s="20"/>
      <c r="F534" s="20"/>
      <c r="G534" s="20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</row>
    <row r="535" spans="1:67" ht="14.25" customHeight="1">
      <c r="A535" s="11"/>
      <c r="B535" s="20"/>
      <c r="C535" s="20"/>
      <c r="D535" s="20"/>
      <c r="E535" s="20"/>
      <c r="F535" s="20"/>
      <c r="G535" s="20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</row>
    <row r="536" spans="1:67" ht="14.25" customHeight="1">
      <c r="A536" s="11"/>
      <c r="B536" s="20"/>
      <c r="C536" s="20"/>
      <c r="D536" s="20"/>
      <c r="E536" s="20"/>
      <c r="F536" s="20"/>
      <c r="G536" s="20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</row>
    <row r="537" spans="1:67" ht="14.25" customHeight="1">
      <c r="A537" s="11"/>
      <c r="B537" s="20"/>
      <c r="C537" s="20"/>
      <c r="D537" s="20"/>
      <c r="E537" s="20"/>
      <c r="F537" s="20"/>
      <c r="G537" s="20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</row>
    <row r="538" spans="1:67" ht="14.25" customHeight="1">
      <c r="A538" s="11"/>
      <c r="B538" s="20"/>
      <c r="C538" s="20"/>
      <c r="D538" s="20"/>
      <c r="E538" s="20"/>
      <c r="F538" s="20"/>
      <c r="G538" s="20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</row>
    <row r="539" spans="1:67" ht="14.25" customHeight="1">
      <c r="A539" s="11"/>
      <c r="B539" s="20"/>
      <c r="C539" s="20"/>
      <c r="D539" s="20"/>
      <c r="E539" s="20"/>
      <c r="F539" s="20"/>
      <c r="G539" s="20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</row>
    <row r="540" spans="1:67" ht="14.25" customHeight="1">
      <c r="A540" s="11"/>
      <c r="B540" s="20"/>
      <c r="C540" s="20"/>
      <c r="D540" s="20"/>
      <c r="E540" s="20"/>
      <c r="F540" s="20"/>
      <c r="G540" s="20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</row>
    <row r="541" spans="1:67" ht="14.25" customHeight="1">
      <c r="A541" s="11"/>
      <c r="B541" s="20"/>
      <c r="C541" s="20"/>
      <c r="D541" s="20"/>
      <c r="E541" s="20"/>
      <c r="F541" s="20"/>
      <c r="G541" s="20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</row>
    <row r="542" spans="1:67" ht="14.25" customHeight="1">
      <c r="A542" s="11"/>
      <c r="B542" s="20"/>
      <c r="C542" s="20"/>
      <c r="D542" s="20"/>
      <c r="E542" s="20"/>
      <c r="F542" s="20"/>
      <c r="G542" s="20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</row>
    <row r="543" spans="1:67" ht="14.25" customHeight="1">
      <c r="A543" s="11"/>
      <c r="B543" s="20"/>
      <c r="C543" s="20"/>
      <c r="D543" s="20"/>
      <c r="E543" s="20"/>
      <c r="F543" s="20"/>
      <c r="G543" s="20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</row>
    <row r="544" spans="1:67" ht="14.25" customHeight="1">
      <c r="A544" s="11"/>
      <c r="B544" s="20"/>
      <c r="C544" s="20"/>
      <c r="D544" s="20"/>
      <c r="E544" s="20"/>
      <c r="F544" s="20"/>
      <c r="G544" s="20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</row>
    <row r="545" spans="1:67" ht="14.25" customHeight="1">
      <c r="A545" s="11"/>
      <c r="B545" s="20"/>
      <c r="C545" s="20"/>
      <c r="D545" s="20"/>
      <c r="E545" s="20"/>
      <c r="F545" s="20"/>
      <c r="G545" s="20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</row>
    <row r="546" spans="1:67" ht="14.25" customHeight="1">
      <c r="A546" s="11"/>
      <c r="B546" s="20"/>
      <c r="C546" s="20"/>
      <c r="D546" s="20"/>
      <c r="E546" s="20"/>
      <c r="F546" s="20"/>
      <c r="G546" s="20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</row>
    <row r="547" spans="1:67" ht="14.25" customHeight="1">
      <c r="A547" s="11"/>
      <c r="B547" s="20"/>
      <c r="C547" s="20"/>
      <c r="D547" s="20"/>
      <c r="E547" s="20"/>
      <c r="F547" s="20"/>
      <c r="G547" s="20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</row>
    <row r="548" spans="1:67" ht="14.25" customHeight="1">
      <c r="A548" s="11"/>
      <c r="B548" s="20"/>
      <c r="C548" s="20"/>
      <c r="D548" s="20"/>
      <c r="E548" s="20"/>
      <c r="F548" s="20"/>
      <c r="G548" s="20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</row>
    <row r="549" spans="1:67" ht="14.25" customHeight="1">
      <c r="A549" s="11"/>
      <c r="B549" s="20"/>
      <c r="C549" s="20"/>
      <c r="D549" s="20"/>
      <c r="E549" s="20"/>
      <c r="F549" s="20"/>
      <c r="G549" s="20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</row>
    <row r="550" spans="1:67" ht="14.25" customHeight="1">
      <c r="A550" s="11"/>
      <c r="B550" s="20"/>
      <c r="C550" s="20"/>
      <c r="D550" s="20"/>
      <c r="E550" s="20"/>
      <c r="F550" s="20"/>
      <c r="G550" s="20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</row>
    <row r="551" spans="1:67" ht="14.25" customHeight="1">
      <c r="A551" s="11"/>
      <c r="B551" s="20"/>
      <c r="C551" s="20"/>
      <c r="D551" s="20"/>
      <c r="E551" s="20"/>
      <c r="F551" s="20"/>
      <c r="G551" s="20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</row>
    <row r="552" spans="1:67" ht="14.25" customHeight="1">
      <c r="A552" s="11"/>
      <c r="B552" s="20"/>
      <c r="C552" s="20"/>
      <c r="D552" s="20"/>
      <c r="E552" s="20"/>
      <c r="F552" s="20"/>
      <c r="G552" s="20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</row>
    <row r="553" spans="1:67" ht="14.25" customHeight="1">
      <c r="A553" s="11"/>
      <c r="B553" s="20"/>
      <c r="C553" s="20"/>
      <c r="D553" s="20"/>
      <c r="E553" s="20"/>
      <c r="F553" s="20"/>
      <c r="G553" s="20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</row>
    <row r="554" spans="1:67" ht="14.25" customHeight="1">
      <c r="A554" s="11"/>
      <c r="B554" s="20"/>
      <c r="C554" s="20"/>
      <c r="D554" s="20"/>
      <c r="E554" s="20"/>
      <c r="F554" s="20"/>
      <c r="G554" s="20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</row>
    <row r="555" spans="1:67" ht="14.25" customHeight="1">
      <c r="A555" s="11"/>
      <c r="B555" s="20"/>
      <c r="C555" s="20"/>
      <c r="D555" s="20"/>
      <c r="E555" s="20"/>
      <c r="F555" s="20"/>
      <c r="G555" s="20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</row>
    <row r="556" spans="1:67" ht="14.25" customHeight="1">
      <c r="A556" s="11"/>
      <c r="B556" s="20"/>
      <c r="C556" s="20"/>
      <c r="D556" s="20"/>
      <c r="E556" s="20"/>
      <c r="F556" s="20"/>
      <c r="G556" s="20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</row>
    <row r="557" spans="1:67" ht="14.25" customHeight="1">
      <c r="A557" s="11"/>
      <c r="B557" s="20"/>
      <c r="C557" s="20"/>
      <c r="D557" s="20"/>
      <c r="E557" s="20"/>
      <c r="F557" s="20"/>
      <c r="G557" s="20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</row>
    <row r="558" spans="1:67" ht="14.25" customHeight="1">
      <c r="A558" s="11"/>
      <c r="B558" s="20"/>
      <c r="C558" s="20"/>
      <c r="D558" s="20"/>
      <c r="E558" s="20"/>
      <c r="F558" s="20"/>
      <c r="G558" s="20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</row>
    <row r="559" spans="1:67" ht="14.25" customHeight="1">
      <c r="A559" s="11"/>
      <c r="B559" s="20"/>
      <c r="C559" s="20"/>
      <c r="D559" s="20"/>
      <c r="E559" s="20"/>
      <c r="F559" s="20"/>
      <c r="G559" s="20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</row>
    <row r="560" spans="1:67" ht="14.25" customHeight="1">
      <c r="A560" s="11"/>
      <c r="B560" s="20"/>
      <c r="C560" s="20"/>
      <c r="D560" s="20"/>
      <c r="E560" s="20"/>
      <c r="F560" s="20"/>
      <c r="G560" s="20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</row>
    <row r="561" spans="1:67" ht="14.25" customHeight="1">
      <c r="A561" s="11"/>
      <c r="B561" s="20"/>
      <c r="C561" s="20"/>
      <c r="D561" s="20"/>
      <c r="E561" s="20"/>
      <c r="F561" s="20"/>
      <c r="G561" s="20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</row>
    <row r="562" spans="1:67" ht="14.25" customHeight="1">
      <c r="A562" s="11"/>
      <c r="B562" s="20"/>
      <c r="C562" s="20"/>
      <c r="D562" s="20"/>
      <c r="E562" s="20"/>
      <c r="F562" s="20"/>
      <c r="G562" s="20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</row>
    <row r="563" spans="1:67" ht="14.25" customHeight="1">
      <c r="A563" s="11"/>
      <c r="B563" s="20"/>
      <c r="C563" s="20"/>
      <c r="D563" s="20"/>
      <c r="E563" s="20"/>
      <c r="F563" s="20"/>
      <c r="G563" s="20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</row>
    <row r="564" spans="1:67" ht="14.25" customHeight="1">
      <c r="A564" s="11"/>
      <c r="B564" s="20"/>
      <c r="C564" s="20"/>
      <c r="D564" s="20"/>
      <c r="E564" s="20"/>
      <c r="F564" s="20"/>
      <c r="G564" s="20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</row>
    <row r="565" spans="1:67" ht="14.25" customHeight="1">
      <c r="A565" s="11"/>
      <c r="B565" s="20"/>
      <c r="C565" s="20"/>
      <c r="D565" s="20"/>
      <c r="E565" s="20"/>
      <c r="F565" s="20"/>
      <c r="G565" s="20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</row>
    <row r="566" spans="1:67" ht="14.25" customHeight="1">
      <c r="A566" s="11"/>
      <c r="B566" s="20"/>
      <c r="C566" s="20"/>
      <c r="D566" s="20"/>
      <c r="E566" s="20"/>
      <c r="F566" s="20"/>
      <c r="G566" s="20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</row>
    <row r="567" spans="1:67" ht="14.25" customHeight="1">
      <c r="A567" s="11"/>
      <c r="B567" s="20"/>
      <c r="C567" s="20"/>
      <c r="D567" s="20"/>
      <c r="E567" s="20"/>
      <c r="F567" s="20"/>
      <c r="G567" s="20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</row>
    <row r="568" spans="1:67" ht="14.25" customHeight="1">
      <c r="A568" s="11"/>
      <c r="B568" s="20"/>
      <c r="C568" s="20"/>
      <c r="D568" s="20"/>
      <c r="E568" s="20"/>
      <c r="F568" s="20"/>
      <c r="G568" s="20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</row>
    <row r="569" spans="1:67" ht="14.25" customHeight="1">
      <c r="A569" s="11"/>
      <c r="B569" s="20"/>
      <c r="C569" s="20"/>
      <c r="D569" s="20"/>
      <c r="E569" s="20"/>
      <c r="F569" s="20"/>
      <c r="G569" s="20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</row>
    <row r="570" spans="1:67" ht="14.25" customHeight="1">
      <c r="A570" s="11"/>
      <c r="B570" s="20"/>
      <c r="C570" s="20"/>
      <c r="D570" s="20"/>
      <c r="E570" s="20"/>
      <c r="F570" s="20"/>
      <c r="G570" s="20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</row>
    <row r="571" spans="1:67" ht="14.25" customHeight="1">
      <c r="A571" s="11"/>
      <c r="B571" s="20"/>
      <c r="C571" s="20"/>
      <c r="D571" s="20"/>
      <c r="E571" s="20"/>
      <c r="F571" s="20"/>
      <c r="G571" s="20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</row>
    <row r="572" spans="1:67" ht="14.25" customHeight="1">
      <c r="A572" s="11"/>
      <c r="B572" s="20"/>
      <c r="C572" s="20"/>
      <c r="D572" s="20"/>
      <c r="E572" s="20"/>
      <c r="F572" s="20"/>
      <c r="G572" s="20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</row>
    <row r="573" spans="1:67" ht="14.25" customHeight="1">
      <c r="A573" s="11"/>
      <c r="B573" s="20"/>
      <c r="C573" s="20"/>
      <c r="D573" s="20"/>
      <c r="E573" s="20"/>
      <c r="F573" s="20"/>
      <c r="G573" s="20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</row>
    <row r="574" spans="1:67" ht="14.25" customHeight="1">
      <c r="A574" s="11"/>
      <c r="B574" s="20"/>
      <c r="C574" s="20"/>
      <c r="D574" s="20"/>
      <c r="E574" s="20"/>
      <c r="F574" s="20"/>
      <c r="G574" s="20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</row>
    <row r="575" spans="1:67" ht="14.25" customHeight="1">
      <c r="A575" s="11"/>
      <c r="B575" s="20"/>
      <c r="C575" s="20"/>
      <c r="D575" s="20"/>
      <c r="E575" s="20"/>
      <c r="F575" s="20"/>
      <c r="G575" s="20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</row>
    <row r="576" spans="1:67" ht="14.25" customHeight="1">
      <c r="A576" s="11"/>
      <c r="B576" s="20"/>
      <c r="C576" s="20"/>
      <c r="D576" s="20"/>
      <c r="E576" s="20"/>
      <c r="F576" s="20"/>
      <c r="G576" s="20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</row>
    <row r="577" spans="1:67" ht="14.25" customHeight="1">
      <c r="A577" s="11"/>
      <c r="B577" s="20"/>
      <c r="C577" s="20"/>
      <c r="D577" s="20"/>
      <c r="E577" s="20"/>
      <c r="F577" s="20"/>
      <c r="G577" s="20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</row>
    <row r="578" spans="1:67" ht="14.25" customHeight="1">
      <c r="A578" s="11"/>
      <c r="B578" s="20"/>
      <c r="C578" s="20"/>
      <c r="D578" s="20"/>
      <c r="E578" s="20"/>
      <c r="F578" s="20"/>
      <c r="G578" s="20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</row>
    <row r="579" spans="1:67" ht="14.25" customHeight="1">
      <c r="A579" s="11"/>
      <c r="B579" s="20"/>
      <c r="C579" s="20"/>
      <c r="D579" s="20"/>
      <c r="E579" s="20"/>
      <c r="F579" s="20"/>
      <c r="G579" s="20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</row>
    <row r="580" spans="1:67" ht="14.25" customHeight="1">
      <c r="A580" s="11"/>
      <c r="B580" s="20"/>
      <c r="C580" s="20"/>
      <c r="D580" s="20"/>
      <c r="E580" s="20"/>
      <c r="F580" s="20"/>
      <c r="G580" s="20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</row>
    <row r="581" spans="1:67" ht="14.25" customHeight="1">
      <c r="A581" s="11"/>
      <c r="B581" s="20"/>
      <c r="C581" s="20"/>
      <c r="D581" s="20"/>
      <c r="E581" s="20"/>
      <c r="F581" s="20"/>
      <c r="G581" s="20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</row>
    <row r="582" spans="1:67" ht="14.25" customHeight="1">
      <c r="A582" s="11"/>
      <c r="B582" s="20"/>
      <c r="C582" s="20"/>
      <c r="D582" s="20"/>
      <c r="E582" s="20"/>
      <c r="F582" s="20"/>
      <c r="G582" s="20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</row>
    <row r="583" spans="1:67" ht="14.25" customHeight="1">
      <c r="A583" s="11"/>
      <c r="B583" s="20"/>
      <c r="C583" s="20"/>
      <c r="D583" s="20"/>
      <c r="E583" s="20"/>
      <c r="F583" s="20"/>
      <c r="G583" s="20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</row>
    <row r="584" spans="1:67" ht="14.25" customHeight="1">
      <c r="A584" s="11"/>
      <c r="B584" s="20"/>
      <c r="C584" s="20"/>
      <c r="D584" s="20"/>
      <c r="E584" s="20"/>
      <c r="F584" s="20"/>
      <c r="G584" s="20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</row>
    <row r="585" spans="1:67" ht="14.25" customHeight="1">
      <c r="A585" s="11"/>
      <c r="B585" s="20"/>
      <c r="C585" s="20"/>
      <c r="D585" s="20"/>
      <c r="E585" s="20"/>
      <c r="F585" s="20"/>
      <c r="G585" s="20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</row>
    <row r="586" spans="1:67" ht="14.25" customHeight="1">
      <c r="A586" s="11"/>
      <c r="B586" s="20"/>
      <c r="C586" s="20"/>
      <c r="D586" s="20"/>
      <c r="E586" s="20"/>
      <c r="F586" s="20"/>
      <c r="G586" s="20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</row>
    <row r="587" spans="1:67" ht="14.25" customHeight="1">
      <c r="A587" s="11"/>
      <c r="B587" s="20"/>
      <c r="C587" s="20"/>
      <c r="D587" s="20"/>
      <c r="E587" s="20"/>
      <c r="F587" s="20"/>
      <c r="G587" s="20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</row>
    <row r="588" spans="1:67" ht="14.25" customHeight="1">
      <c r="A588" s="11"/>
      <c r="B588" s="20"/>
      <c r="C588" s="20"/>
      <c r="D588" s="20"/>
      <c r="E588" s="20"/>
      <c r="F588" s="20"/>
      <c r="G588" s="20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</row>
    <row r="589" spans="1:67" ht="14.25" customHeight="1">
      <c r="A589" s="11"/>
      <c r="B589" s="20"/>
      <c r="C589" s="20"/>
      <c r="D589" s="20"/>
      <c r="E589" s="20"/>
      <c r="F589" s="20"/>
      <c r="G589" s="20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</row>
    <row r="590" spans="1:67" ht="14.25" customHeight="1">
      <c r="A590" s="11"/>
      <c r="B590" s="20"/>
      <c r="C590" s="20"/>
      <c r="D590" s="20"/>
      <c r="E590" s="20"/>
      <c r="F590" s="20"/>
      <c r="G590" s="20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</row>
    <row r="591" spans="1:67" ht="14.25" customHeight="1">
      <c r="A591" s="11"/>
      <c r="B591" s="20"/>
      <c r="C591" s="20"/>
      <c r="D591" s="20"/>
      <c r="E591" s="20"/>
      <c r="F591" s="20"/>
      <c r="G591" s="20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</row>
    <row r="592" spans="1:67" ht="14.25" customHeight="1">
      <c r="A592" s="11"/>
      <c r="B592" s="20"/>
      <c r="C592" s="20"/>
      <c r="D592" s="20"/>
      <c r="E592" s="20"/>
      <c r="F592" s="20"/>
      <c r="G592" s="20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</row>
    <row r="593" spans="1:67" ht="14.25" customHeight="1">
      <c r="A593" s="11"/>
      <c r="B593" s="20"/>
      <c r="C593" s="20"/>
      <c r="D593" s="20"/>
      <c r="E593" s="20"/>
      <c r="F593" s="20"/>
      <c r="G593" s="20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</row>
    <row r="594" spans="1:67" ht="14.25" customHeight="1">
      <c r="A594" s="11"/>
      <c r="B594" s="20"/>
      <c r="C594" s="20"/>
      <c r="D594" s="20"/>
      <c r="E594" s="20"/>
      <c r="F594" s="20"/>
      <c r="G594" s="20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</row>
    <row r="595" spans="1:67" ht="14.25" customHeight="1">
      <c r="A595" s="11"/>
      <c r="B595" s="20"/>
      <c r="C595" s="20"/>
      <c r="D595" s="20"/>
      <c r="E595" s="20"/>
      <c r="F595" s="20"/>
      <c r="G595" s="20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</row>
    <row r="596" spans="1:67" ht="14.25" customHeight="1">
      <c r="A596" s="11"/>
      <c r="B596" s="20"/>
      <c r="C596" s="20"/>
      <c r="D596" s="20"/>
      <c r="E596" s="20"/>
      <c r="F596" s="20"/>
      <c r="G596" s="20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</row>
    <row r="597" spans="1:67" ht="14.25" customHeight="1">
      <c r="A597" s="11"/>
      <c r="B597" s="20"/>
      <c r="C597" s="20"/>
      <c r="D597" s="20"/>
      <c r="E597" s="20"/>
      <c r="F597" s="20"/>
      <c r="G597" s="20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</row>
    <row r="598" spans="1:67" ht="14.25" customHeight="1">
      <c r="A598" s="11"/>
      <c r="B598" s="20"/>
      <c r="C598" s="20"/>
      <c r="D598" s="20"/>
      <c r="E598" s="20"/>
      <c r="F598" s="20"/>
      <c r="G598" s="20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</row>
    <row r="599" spans="1:67" ht="14.25" customHeight="1">
      <c r="A599" s="11"/>
      <c r="B599" s="20"/>
      <c r="C599" s="20"/>
      <c r="D599" s="20"/>
      <c r="E599" s="20"/>
      <c r="F599" s="20"/>
      <c r="G599" s="20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</row>
    <row r="600" spans="1:67" ht="14.25" customHeight="1">
      <c r="A600" s="11"/>
      <c r="B600" s="20"/>
      <c r="C600" s="20"/>
      <c r="D600" s="20"/>
      <c r="E600" s="20"/>
      <c r="F600" s="20"/>
      <c r="G600" s="20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</row>
    <row r="601" spans="1:67" ht="14.25" customHeight="1">
      <c r="A601" s="11"/>
      <c r="B601" s="20"/>
      <c r="C601" s="20"/>
      <c r="D601" s="20"/>
      <c r="E601" s="20"/>
      <c r="F601" s="20"/>
      <c r="G601" s="20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</row>
    <row r="602" spans="1:67" ht="14.25" customHeight="1">
      <c r="A602" s="11"/>
      <c r="B602" s="20"/>
      <c r="C602" s="20"/>
      <c r="D602" s="20"/>
      <c r="E602" s="20"/>
      <c r="F602" s="20"/>
      <c r="G602" s="20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</row>
    <row r="603" spans="1:67" ht="14.25" customHeight="1">
      <c r="A603" s="11"/>
      <c r="B603" s="20"/>
      <c r="C603" s="20"/>
      <c r="D603" s="20"/>
      <c r="E603" s="20"/>
      <c r="F603" s="20"/>
      <c r="G603" s="20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</row>
    <row r="604" spans="1:67" ht="14.25" customHeight="1">
      <c r="A604" s="11"/>
      <c r="B604" s="20"/>
      <c r="C604" s="20"/>
      <c r="D604" s="20"/>
      <c r="E604" s="20"/>
      <c r="F604" s="20"/>
      <c r="G604" s="20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</row>
    <row r="605" spans="1:67" ht="14.25" customHeight="1">
      <c r="A605" s="11"/>
      <c r="B605" s="20"/>
      <c r="C605" s="20"/>
      <c r="D605" s="20"/>
      <c r="E605" s="20"/>
      <c r="F605" s="20"/>
      <c r="G605" s="20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</row>
    <row r="606" spans="1:67" ht="14.25" customHeight="1">
      <c r="A606" s="11"/>
      <c r="B606" s="20"/>
      <c r="C606" s="20"/>
      <c r="D606" s="20"/>
      <c r="E606" s="20"/>
      <c r="F606" s="20"/>
      <c r="G606" s="20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</row>
    <row r="607" spans="1:67" ht="14.25" customHeight="1">
      <c r="A607" s="11"/>
      <c r="B607" s="20"/>
      <c r="C607" s="20"/>
      <c r="D607" s="20"/>
      <c r="E607" s="20"/>
      <c r="F607" s="20"/>
      <c r="G607" s="20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</row>
    <row r="608" spans="1:67" ht="14.25" customHeight="1">
      <c r="A608" s="11"/>
      <c r="B608" s="20"/>
      <c r="C608" s="20"/>
      <c r="D608" s="20"/>
      <c r="E608" s="20"/>
      <c r="F608" s="20"/>
      <c r="G608" s="20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</row>
    <row r="609" spans="1:67" ht="14.25" customHeight="1">
      <c r="A609" s="11"/>
      <c r="B609" s="20"/>
      <c r="C609" s="20"/>
      <c r="D609" s="20"/>
      <c r="E609" s="20"/>
      <c r="F609" s="20"/>
      <c r="G609" s="20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</row>
    <row r="610" spans="1:67" ht="14.25" customHeight="1">
      <c r="A610" s="11"/>
      <c r="B610" s="20"/>
      <c r="C610" s="20"/>
      <c r="D610" s="20"/>
      <c r="E610" s="20"/>
      <c r="F610" s="20"/>
      <c r="G610" s="20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</row>
    <row r="611" spans="1:67" ht="14.25" customHeight="1">
      <c r="A611" s="11"/>
      <c r="B611" s="20"/>
      <c r="C611" s="20"/>
      <c r="D611" s="20"/>
      <c r="E611" s="20"/>
      <c r="F611" s="20"/>
      <c r="G611" s="20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</row>
    <row r="612" spans="1:67" ht="14.25" customHeight="1">
      <c r="A612" s="11"/>
      <c r="B612" s="20"/>
      <c r="C612" s="20"/>
      <c r="D612" s="20"/>
      <c r="E612" s="20"/>
      <c r="F612" s="20"/>
      <c r="G612" s="20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</row>
    <row r="613" spans="1:67" ht="14.25" customHeight="1">
      <c r="A613" s="11"/>
      <c r="B613" s="20"/>
      <c r="C613" s="20"/>
      <c r="D613" s="20"/>
      <c r="E613" s="20"/>
      <c r="F613" s="20"/>
      <c r="G613" s="20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</row>
    <row r="614" spans="1:67" ht="14.25" customHeight="1">
      <c r="A614" s="11"/>
      <c r="B614" s="20"/>
      <c r="C614" s="20"/>
      <c r="D614" s="20"/>
      <c r="E614" s="20"/>
      <c r="F614" s="20"/>
      <c r="G614" s="20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</row>
    <row r="615" spans="1:67" ht="14.25" customHeight="1">
      <c r="A615" s="11"/>
      <c r="B615" s="20"/>
      <c r="C615" s="20"/>
      <c r="D615" s="20"/>
      <c r="E615" s="20"/>
      <c r="F615" s="20"/>
      <c r="G615" s="20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</row>
    <row r="616" spans="1:67" ht="14.25" customHeight="1">
      <c r="A616" s="11"/>
      <c r="B616" s="20"/>
      <c r="C616" s="20"/>
      <c r="D616" s="20"/>
      <c r="E616" s="20"/>
      <c r="F616" s="20"/>
      <c r="G616" s="20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</row>
    <row r="617" spans="1:67" ht="14.25" customHeight="1">
      <c r="A617" s="11"/>
      <c r="B617" s="20"/>
      <c r="C617" s="20"/>
      <c r="D617" s="20"/>
      <c r="E617" s="20"/>
      <c r="F617" s="20"/>
      <c r="G617" s="20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</row>
    <row r="618" spans="1:67" ht="14.25" customHeight="1">
      <c r="A618" s="11"/>
      <c r="B618" s="20"/>
      <c r="C618" s="20"/>
      <c r="D618" s="20"/>
      <c r="E618" s="20"/>
      <c r="F618" s="20"/>
      <c r="G618" s="20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</row>
    <row r="619" spans="1:67" ht="14.25" customHeight="1">
      <c r="A619" s="11"/>
      <c r="B619" s="20"/>
      <c r="C619" s="20"/>
      <c r="D619" s="20"/>
      <c r="E619" s="20"/>
      <c r="F619" s="20"/>
      <c r="G619" s="20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</row>
    <row r="620" spans="1:67" ht="14.25" customHeight="1">
      <c r="A620" s="11"/>
      <c r="B620" s="20"/>
      <c r="C620" s="20"/>
      <c r="D620" s="20"/>
      <c r="E620" s="20"/>
      <c r="F620" s="20"/>
      <c r="G620" s="20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</row>
    <row r="621" spans="1:67" ht="14.25" customHeight="1">
      <c r="A621" s="11"/>
      <c r="B621" s="20"/>
      <c r="C621" s="20"/>
      <c r="D621" s="20"/>
      <c r="E621" s="20"/>
      <c r="F621" s="20"/>
      <c r="G621" s="20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</row>
    <row r="622" spans="1:67" ht="14.25" customHeight="1">
      <c r="A622" s="11"/>
      <c r="B622" s="20"/>
      <c r="C622" s="20"/>
      <c r="D622" s="20"/>
      <c r="E622" s="20"/>
      <c r="F622" s="20"/>
      <c r="G622" s="20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</row>
    <row r="623" spans="1:67" ht="14.25" customHeight="1">
      <c r="A623" s="11"/>
      <c r="B623" s="20"/>
      <c r="C623" s="20"/>
      <c r="D623" s="20"/>
      <c r="E623" s="20"/>
      <c r="F623" s="20"/>
      <c r="G623" s="20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</row>
    <row r="624" spans="1:67" ht="14.25" customHeight="1">
      <c r="A624" s="11"/>
      <c r="B624" s="20"/>
      <c r="C624" s="20"/>
      <c r="D624" s="20"/>
      <c r="E624" s="20"/>
      <c r="F624" s="20"/>
      <c r="G624" s="20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</row>
    <row r="625" spans="1:67" ht="14.25" customHeight="1">
      <c r="A625" s="11"/>
      <c r="B625" s="20"/>
      <c r="C625" s="20"/>
      <c r="D625" s="20"/>
      <c r="E625" s="20"/>
      <c r="F625" s="20"/>
      <c r="G625" s="20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</row>
    <row r="626" spans="1:67" ht="14.25" customHeight="1">
      <c r="A626" s="11"/>
      <c r="B626" s="20"/>
      <c r="C626" s="20"/>
      <c r="D626" s="20"/>
      <c r="E626" s="20"/>
      <c r="F626" s="20"/>
      <c r="G626" s="20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</row>
    <row r="627" spans="1:67" ht="14.25" customHeight="1">
      <c r="A627" s="11"/>
      <c r="B627" s="20"/>
      <c r="C627" s="20"/>
      <c r="D627" s="20"/>
      <c r="E627" s="20"/>
      <c r="F627" s="20"/>
      <c r="G627" s="20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</row>
    <row r="628" spans="1:67" ht="14.25" customHeight="1">
      <c r="A628" s="11"/>
      <c r="B628" s="20"/>
      <c r="C628" s="20"/>
      <c r="D628" s="20"/>
      <c r="E628" s="20"/>
      <c r="F628" s="20"/>
      <c r="G628" s="20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</row>
    <row r="629" spans="1:67" ht="14.25" customHeight="1">
      <c r="A629" s="11"/>
      <c r="B629" s="20"/>
      <c r="C629" s="20"/>
      <c r="D629" s="20"/>
      <c r="E629" s="20"/>
      <c r="F629" s="20"/>
      <c r="G629" s="20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</row>
    <row r="630" spans="1:67" ht="14.25" customHeight="1">
      <c r="A630" s="11"/>
      <c r="B630" s="20"/>
      <c r="C630" s="20"/>
      <c r="D630" s="20"/>
      <c r="E630" s="20"/>
      <c r="F630" s="20"/>
      <c r="G630" s="20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</row>
    <row r="631" spans="1:67" ht="14.25" customHeight="1">
      <c r="A631" s="11"/>
      <c r="B631" s="20"/>
      <c r="C631" s="20"/>
      <c r="D631" s="20"/>
      <c r="E631" s="20"/>
      <c r="F631" s="20"/>
      <c r="G631" s="20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</row>
    <row r="632" spans="1:67" ht="14.25" customHeight="1">
      <c r="A632" s="11"/>
      <c r="B632" s="20"/>
      <c r="C632" s="20"/>
      <c r="D632" s="20"/>
      <c r="E632" s="20"/>
      <c r="F632" s="20"/>
      <c r="G632" s="20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</row>
    <row r="633" spans="1:67" ht="14.25" customHeight="1">
      <c r="A633" s="11"/>
      <c r="B633" s="20"/>
      <c r="C633" s="20"/>
      <c r="D633" s="20"/>
      <c r="E633" s="20"/>
      <c r="F633" s="20"/>
      <c r="G633" s="20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</row>
    <row r="634" spans="1:67" ht="14.25" customHeight="1">
      <c r="A634" s="11"/>
      <c r="B634" s="20"/>
      <c r="C634" s="20"/>
      <c r="D634" s="20"/>
      <c r="E634" s="20"/>
      <c r="F634" s="20"/>
      <c r="G634" s="20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</row>
    <row r="635" spans="1:67" ht="14.25" customHeight="1">
      <c r="A635" s="11"/>
      <c r="B635" s="20"/>
      <c r="C635" s="20"/>
      <c r="D635" s="20"/>
      <c r="E635" s="20"/>
      <c r="F635" s="20"/>
      <c r="G635" s="20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</row>
    <row r="636" spans="1:67" ht="14.25" customHeight="1">
      <c r="A636" s="11"/>
      <c r="B636" s="20"/>
      <c r="C636" s="20"/>
      <c r="D636" s="20"/>
      <c r="E636" s="20"/>
      <c r="F636" s="20"/>
      <c r="G636" s="20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</row>
    <row r="637" spans="1:67" ht="14.25" customHeight="1">
      <c r="A637" s="11"/>
      <c r="B637" s="20"/>
      <c r="C637" s="20"/>
      <c r="D637" s="20"/>
      <c r="E637" s="20"/>
      <c r="F637" s="20"/>
      <c r="G637" s="20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</row>
    <row r="638" spans="1:67" ht="14.25" customHeight="1">
      <c r="A638" s="11"/>
      <c r="B638" s="20"/>
      <c r="C638" s="20"/>
      <c r="D638" s="20"/>
      <c r="E638" s="20"/>
      <c r="F638" s="20"/>
      <c r="G638" s="20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</row>
    <row r="639" spans="1:67" ht="14.25" customHeight="1">
      <c r="A639" s="11"/>
      <c r="B639" s="20"/>
      <c r="C639" s="20"/>
      <c r="D639" s="20"/>
      <c r="E639" s="20"/>
      <c r="F639" s="20"/>
      <c r="G639" s="20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</row>
    <row r="640" spans="1:67" ht="14.25" customHeight="1">
      <c r="A640" s="11"/>
      <c r="B640" s="20"/>
      <c r="C640" s="20"/>
      <c r="D640" s="20"/>
      <c r="E640" s="20"/>
      <c r="F640" s="20"/>
      <c r="G640" s="20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</row>
    <row r="641" spans="1:67" ht="14.25" customHeight="1">
      <c r="A641" s="11"/>
      <c r="B641" s="20"/>
      <c r="C641" s="20"/>
      <c r="D641" s="20"/>
      <c r="E641" s="20"/>
      <c r="F641" s="20"/>
      <c r="G641" s="20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</row>
    <row r="642" spans="1:67" ht="14.25" customHeight="1">
      <c r="A642" s="11"/>
      <c r="B642" s="20"/>
      <c r="C642" s="20"/>
      <c r="D642" s="20"/>
      <c r="E642" s="20"/>
      <c r="F642" s="20"/>
      <c r="G642" s="20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</row>
    <row r="643" spans="1:67" ht="14.25" customHeight="1">
      <c r="A643" s="11"/>
      <c r="B643" s="20"/>
      <c r="C643" s="20"/>
      <c r="D643" s="20"/>
      <c r="E643" s="20"/>
      <c r="F643" s="20"/>
      <c r="G643" s="20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</row>
    <row r="644" spans="1:67" ht="14.25" customHeight="1">
      <c r="A644" s="11"/>
      <c r="B644" s="20"/>
      <c r="C644" s="20"/>
      <c r="D644" s="20"/>
      <c r="E644" s="20"/>
      <c r="F644" s="20"/>
      <c r="G644" s="20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</row>
    <row r="645" spans="1:67" ht="14.25" customHeight="1">
      <c r="A645" s="11"/>
      <c r="B645" s="20"/>
      <c r="C645" s="20"/>
      <c r="D645" s="20"/>
      <c r="E645" s="20"/>
      <c r="F645" s="20"/>
      <c r="G645" s="20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</row>
    <row r="646" spans="1:67" ht="14.25" customHeight="1">
      <c r="A646" s="11"/>
      <c r="B646" s="20"/>
      <c r="C646" s="20"/>
      <c r="D646" s="20"/>
      <c r="E646" s="20"/>
      <c r="F646" s="20"/>
      <c r="G646" s="20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</row>
    <row r="647" spans="1:67" ht="14.25" customHeight="1">
      <c r="A647" s="11"/>
      <c r="B647" s="20"/>
      <c r="C647" s="20"/>
      <c r="D647" s="20"/>
      <c r="E647" s="20"/>
      <c r="F647" s="20"/>
      <c r="G647" s="20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</row>
    <row r="648" spans="1:67" ht="14.25" customHeight="1">
      <c r="A648" s="11"/>
      <c r="B648" s="20"/>
      <c r="C648" s="20"/>
      <c r="D648" s="20"/>
      <c r="E648" s="20"/>
      <c r="F648" s="20"/>
      <c r="G648" s="20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</row>
    <row r="649" spans="1:67" ht="14.25" customHeight="1">
      <c r="A649" s="11"/>
      <c r="B649" s="20"/>
      <c r="C649" s="20"/>
      <c r="D649" s="20"/>
      <c r="E649" s="20"/>
      <c r="F649" s="20"/>
      <c r="G649" s="20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</row>
    <row r="650" spans="1:67" ht="14.25" customHeight="1">
      <c r="A650" s="11"/>
      <c r="B650" s="20"/>
      <c r="C650" s="20"/>
      <c r="D650" s="20"/>
      <c r="E650" s="20"/>
      <c r="F650" s="20"/>
      <c r="G650" s="20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</row>
    <row r="651" spans="1:67" ht="14.25" customHeight="1">
      <c r="A651" s="11"/>
      <c r="B651" s="20"/>
      <c r="C651" s="20"/>
      <c r="D651" s="20"/>
      <c r="E651" s="20"/>
      <c r="F651" s="20"/>
      <c r="G651" s="20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</row>
    <row r="652" spans="1:67" ht="14.25" customHeight="1">
      <c r="A652" s="11"/>
      <c r="B652" s="20"/>
      <c r="C652" s="20"/>
      <c r="D652" s="20"/>
      <c r="E652" s="20"/>
      <c r="F652" s="20"/>
      <c r="G652" s="20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</row>
    <row r="653" spans="1:67" ht="14.25" customHeight="1">
      <c r="A653" s="11"/>
      <c r="B653" s="20"/>
      <c r="C653" s="20"/>
      <c r="D653" s="20"/>
      <c r="E653" s="20"/>
      <c r="F653" s="20"/>
      <c r="G653" s="20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</row>
    <row r="654" spans="1:67" ht="14.25" customHeight="1">
      <c r="A654" s="11"/>
      <c r="B654" s="20"/>
      <c r="C654" s="20"/>
      <c r="D654" s="20"/>
      <c r="E654" s="20"/>
      <c r="F654" s="20"/>
      <c r="G654" s="20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</row>
    <row r="655" spans="1:67" ht="14.25" customHeight="1">
      <c r="A655" s="11"/>
      <c r="B655" s="20"/>
      <c r="C655" s="20"/>
      <c r="D655" s="20"/>
      <c r="E655" s="20"/>
      <c r="F655" s="20"/>
      <c r="G655" s="20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</row>
    <row r="656" spans="1:67" ht="14.25" customHeight="1">
      <c r="A656" s="11"/>
      <c r="B656" s="20"/>
      <c r="C656" s="20"/>
      <c r="D656" s="20"/>
      <c r="E656" s="20"/>
      <c r="F656" s="20"/>
      <c r="G656" s="20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</row>
    <row r="657" spans="1:67" ht="14.25" customHeight="1">
      <c r="A657" s="11"/>
      <c r="B657" s="20"/>
      <c r="C657" s="20"/>
      <c r="D657" s="20"/>
      <c r="E657" s="20"/>
      <c r="F657" s="20"/>
      <c r="G657" s="20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</row>
    <row r="658" spans="1:67" ht="14.25" customHeight="1">
      <c r="A658" s="11"/>
      <c r="B658" s="20"/>
      <c r="C658" s="20"/>
      <c r="D658" s="20"/>
      <c r="E658" s="20"/>
      <c r="F658" s="20"/>
      <c r="G658" s="20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</row>
    <row r="659" spans="1:67" ht="14.25" customHeight="1">
      <c r="A659" s="11"/>
      <c r="B659" s="20"/>
      <c r="C659" s="20"/>
      <c r="D659" s="20"/>
      <c r="E659" s="20"/>
      <c r="F659" s="20"/>
      <c r="G659" s="20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</row>
    <row r="660" spans="1:67" ht="14.25" customHeight="1">
      <c r="A660" s="11"/>
      <c r="B660" s="20"/>
      <c r="C660" s="20"/>
      <c r="D660" s="20"/>
      <c r="E660" s="20"/>
      <c r="F660" s="20"/>
      <c r="G660" s="20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</row>
    <row r="661" spans="1:67" ht="14.25" customHeight="1">
      <c r="A661" s="11"/>
      <c r="B661" s="20"/>
      <c r="C661" s="20"/>
      <c r="D661" s="20"/>
      <c r="E661" s="20"/>
      <c r="F661" s="20"/>
      <c r="G661" s="20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</row>
    <row r="662" spans="1:67" ht="14.25" customHeight="1">
      <c r="A662" s="11"/>
      <c r="B662" s="20"/>
      <c r="C662" s="20"/>
      <c r="D662" s="20"/>
      <c r="E662" s="20"/>
      <c r="F662" s="20"/>
      <c r="G662" s="20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</row>
    <row r="663" spans="1:67" ht="14.25" customHeight="1">
      <c r="A663" s="11"/>
      <c r="B663" s="20"/>
      <c r="C663" s="20"/>
      <c r="D663" s="20"/>
      <c r="E663" s="20"/>
      <c r="F663" s="20"/>
      <c r="G663" s="20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</row>
    <row r="664" spans="1:67" ht="14.25" customHeight="1">
      <c r="A664" s="11"/>
      <c r="B664" s="20"/>
      <c r="C664" s="20"/>
      <c r="D664" s="20"/>
      <c r="E664" s="20"/>
      <c r="F664" s="20"/>
      <c r="G664" s="20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</row>
    <row r="665" spans="1:67" ht="14.25" customHeight="1">
      <c r="A665" s="11"/>
      <c r="B665" s="20"/>
      <c r="C665" s="20"/>
      <c r="D665" s="20"/>
      <c r="E665" s="20"/>
      <c r="F665" s="20"/>
      <c r="G665" s="20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</row>
    <row r="666" spans="1:67" ht="14.25" customHeight="1">
      <c r="A666" s="11"/>
      <c r="B666" s="20"/>
      <c r="C666" s="20"/>
      <c r="D666" s="20"/>
      <c r="E666" s="20"/>
      <c r="F666" s="20"/>
      <c r="G666" s="20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</row>
    <row r="667" spans="1:67" ht="14.25" customHeight="1">
      <c r="A667" s="11"/>
      <c r="B667" s="20"/>
      <c r="C667" s="20"/>
      <c r="D667" s="20"/>
      <c r="E667" s="20"/>
      <c r="F667" s="20"/>
      <c r="G667" s="20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</row>
    <row r="668" spans="1:67" ht="14.25" customHeight="1">
      <c r="A668" s="11"/>
      <c r="B668" s="20"/>
      <c r="C668" s="20"/>
      <c r="D668" s="20"/>
      <c r="E668" s="20"/>
      <c r="F668" s="20"/>
      <c r="G668" s="20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</row>
    <row r="669" spans="1:67" ht="14.25" customHeight="1">
      <c r="A669" s="11"/>
      <c r="B669" s="20"/>
      <c r="C669" s="20"/>
      <c r="D669" s="20"/>
      <c r="E669" s="20"/>
      <c r="F669" s="20"/>
      <c r="G669" s="20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</row>
    <row r="670" spans="1:67" ht="14.25" customHeight="1">
      <c r="A670" s="11"/>
      <c r="B670" s="20"/>
      <c r="C670" s="20"/>
      <c r="D670" s="20"/>
      <c r="E670" s="20"/>
      <c r="F670" s="20"/>
      <c r="G670" s="20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</row>
    <row r="671" spans="1:67" ht="14.25" customHeight="1">
      <c r="A671" s="11"/>
      <c r="B671" s="20"/>
      <c r="C671" s="20"/>
      <c r="D671" s="20"/>
      <c r="E671" s="20"/>
      <c r="F671" s="20"/>
      <c r="G671" s="20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</row>
    <row r="672" spans="1:67" ht="14.25" customHeight="1">
      <c r="A672" s="11"/>
      <c r="B672" s="20"/>
      <c r="C672" s="20"/>
      <c r="D672" s="20"/>
      <c r="E672" s="20"/>
      <c r="F672" s="20"/>
      <c r="G672" s="20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</row>
    <row r="673" spans="1:67" ht="14.25" customHeight="1">
      <c r="A673" s="11"/>
      <c r="B673" s="20"/>
      <c r="C673" s="20"/>
      <c r="D673" s="20"/>
      <c r="E673" s="20"/>
      <c r="F673" s="20"/>
      <c r="G673" s="20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</row>
    <row r="674" spans="1:67" ht="14.25" customHeight="1">
      <c r="A674" s="11"/>
      <c r="B674" s="20"/>
      <c r="C674" s="20"/>
      <c r="D674" s="20"/>
      <c r="E674" s="20"/>
      <c r="F674" s="20"/>
      <c r="G674" s="20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</row>
    <row r="675" spans="1:67" ht="14.25" customHeight="1">
      <c r="A675" s="11"/>
      <c r="B675" s="20"/>
      <c r="C675" s="20"/>
      <c r="D675" s="20"/>
      <c r="E675" s="20"/>
      <c r="F675" s="20"/>
      <c r="G675" s="20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</row>
    <row r="676" spans="1:67" ht="14.25" customHeight="1">
      <c r="A676" s="11"/>
      <c r="B676" s="20"/>
      <c r="C676" s="20"/>
      <c r="D676" s="20"/>
      <c r="E676" s="20"/>
      <c r="F676" s="20"/>
      <c r="G676" s="20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</row>
    <row r="677" spans="1:67" ht="14.25" customHeight="1">
      <c r="A677" s="11"/>
      <c r="B677" s="20"/>
      <c r="C677" s="20"/>
      <c r="D677" s="20"/>
      <c r="E677" s="20"/>
      <c r="F677" s="20"/>
      <c r="G677" s="20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</row>
    <row r="678" spans="1:67" ht="14.25" customHeight="1">
      <c r="A678" s="11"/>
      <c r="B678" s="20"/>
      <c r="C678" s="20"/>
      <c r="D678" s="20"/>
      <c r="E678" s="20"/>
      <c r="F678" s="20"/>
      <c r="G678" s="20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</row>
    <row r="679" spans="1:67" ht="14.25" customHeight="1">
      <c r="A679" s="11"/>
      <c r="B679" s="20"/>
      <c r="C679" s="20"/>
      <c r="D679" s="20"/>
      <c r="E679" s="20"/>
      <c r="F679" s="20"/>
      <c r="G679" s="20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</row>
    <row r="680" spans="1:67" ht="14.25" customHeight="1">
      <c r="A680" s="11"/>
      <c r="B680" s="20"/>
      <c r="C680" s="20"/>
      <c r="D680" s="20"/>
      <c r="E680" s="20"/>
      <c r="F680" s="20"/>
      <c r="G680" s="20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</row>
    <row r="681" spans="1:67" ht="14.25" customHeight="1">
      <c r="A681" s="11"/>
      <c r="B681" s="20"/>
      <c r="C681" s="20"/>
      <c r="D681" s="20"/>
      <c r="E681" s="20"/>
      <c r="F681" s="20"/>
      <c r="G681" s="20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</row>
    <row r="682" spans="1:67" ht="14.25" customHeight="1">
      <c r="A682" s="11"/>
      <c r="B682" s="20"/>
      <c r="C682" s="20"/>
      <c r="D682" s="20"/>
      <c r="E682" s="20"/>
      <c r="F682" s="20"/>
      <c r="G682" s="20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</row>
    <row r="683" spans="1:67" ht="14.25" customHeight="1">
      <c r="A683" s="11"/>
      <c r="B683" s="20"/>
      <c r="C683" s="20"/>
      <c r="D683" s="20"/>
      <c r="E683" s="20"/>
      <c r="F683" s="20"/>
      <c r="G683" s="20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</row>
    <row r="684" spans="1:67" ht="14.25" customHeight="1">
      <c r="A684" s="11"/>
      <c r="B684" s="20"/>
      <c r="C684" s="20"/>
      <c r="D684" s="20"/>
      <c r="E684" s="20"/>
      <c r="F684" s="20"/>
      <c r="G684" s="20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</row>
    <row r="685" spans="1:67" ht="14.25" customHeight="1">
      <c r="A685" s="11"/>
      <c r="B685" s="20"/>
      <c r="C685" s="20"/>
      <c r="D685" s="20"/>
      <c r="E685" s="20"/>
      <c r="F685" s="20"/>
      <c r="G685" s="20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</row>
    <row r="686" spans="1:67" ht="14.25" customHeight="1">
      <c r="A686" s="11"/>
      <c r="B686" s="20"/>
      <c r="C686" s="20"/>
      <c r="D686" s="20"/>
      <c r="E686" s="20"/>
      <c r="F686" s="20"/>
      <c r="G686" s="20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</row>
    <row r="687" spans="1:67" ht="14.25" customHeight="1">
      <c r="A687" s="11"/>
      <c r="B687" s="20"/>
      <c r="C687" s="20"/>
      <c r="D687" s="20"/>
      <c r="E687" s="20"/>
      <c r="F687" s="20"/>
      <c r="G687" s="20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</row>
    <row r="688" spans="1:67" ht="14.25" customHeight="1">
      <c r="A688" s="11"/>
      <c r="B688" s="20"/>
      <c r="C688" s="20"/>
      <c r="D688" s="20"/>
      <c r="E688" s="20"/>
      <c r="F688" s="20"/>
      <c r="G688" s="20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</row>
    <row r="689" spans="1:67" ht="14.25" customHeight="1">
      <c r="A689" s="11"/>
      <c r="B689" s="20"/>
      <c r="C689" s="20"/>
      <c r="D689" s="20"/>
      <c r="E689" s="20"/>
      <c r="F689" s="20"/>
      <c r="G689" s="20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</row>
    <row r="690" spans="1:67" ht="14.25" customHeight="1">
      <c r="A690" s="11"/>
      <c r="B690" s="20"/>
      <c r="C690" s="20"/>
      <c r="D690" s="20"/>
      <c r="E690" s="20"/>
      <c r="F690" s="20"/>
      <c r="G690" s="20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</row>
    <row r="691" spans="1:67" ht="14.25" customHeight="1">
      <c r="A691" s="11"/>
      <c r="B691" s="20"/>
      <c r="C691" s="20"/>
      <c r="D691" s="20"/>
      <c r="E691" s="20"/>
      <c r="F691" s="20"/>
      <c r="G691" s="20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</row>
    <row r="692" spans="1:67" ht="14.25" customHeight="1">
      <c r="A692" s="11"/>
      <c r="B692" s="20"/>
      <c r="C692" s="20"/>
      <c r="D692" s="20"/>
      <c r="E692" s="20"/>
      <c r="F692" s="20"/>
      <c r="G692" s="20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</row>
    <row r="693" spans="1:67" ht="14.25" customHeight="1">
      <c r="A693" s="11"/>
      <c r="B693" s="20"/>
      <c r="C693" s="20"/>
      <c r="D693" s="20"/>
      <c r="E693" s="20"/>
      <c r="F693" s="20"/>
      <c r="G693" s="20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</row>
    <row r="694" spans="1:67" ht="14.25" customHeight="1">
      <c r="A694" s="11"/>
      <c r="B694" s="20"/>
      <c r="C694" s="20"/>
      <c r="D694" s="20"/>
      <c r="E694" s="20"/>
      <c r="F694" s="20"/>
      <c r="G694" s="20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</row>
    <row r="695" spans="1:67" ht="14.25" customHeight="1">
      <c r="A695" s="11"/>
      <c r="B695" s="20"/>
      <c r="C695" s="20"/>
      <c r="D695" s="20"/>
      <c r="E695" s="20"/>
      <c r="F695" s="20"/>
      <c r="G695" s="20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</row>
    <row r="696" spans="1:67" ht="14.25" customHeight="1">
      <c r="A696" s="11"/>
      <c r="B696" s="20"/>
      <c r="C696" s="20"/>
      <c r="D696" s="20"/>
      <c r="E696" s="20"/>
      <c r="F696" s="20"/>
      <c r="G696" s="20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</row>
    <row r="697" spans="1:67" ht="14.25" customHeight="1">
      <c r="A697" s="11"/>
      <c r="B697" s="20"/>
      <c r="C697" s="20"/>
      <c r="D697" s="20"/>
      <c r="E697" s="20"/>
      <c r="F697" s="20"/>
      <c r="G697" s="20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</row>
    <row r="698" spans="1:67" ht="14.25" customHeight="1">
      <c r="A698" s="11"/>
      <c r="B698" s="20"/>
      <c r="C698" s="20"/>
      <c r="D698" s="20"/>
      <c r="E698" s="20"/>
      <c r="F698" s="20"/>
      <c r="G698" s="20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</row>
    <row r="699" spans="1:67" ht="14.25" customHeight="1">
      <c r="A699" s="11"/>
      <c r="B699" s="20"/>
      <c r="C699" s="20"/>
      <c r="D699" s="20"/>
      <c r="E699" s="20"/>
      <c r="F699" s="20"/>
      <c r="G699" s="20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</row>
    <row r="700" spans="1:67" ht="14.25" customHeight="1">
      <c r="A700" s="11"/>
      <c r="B700" s="20"/>
      <c r="C700" s="20"/>
      <c r="D700" s="20"/>
      <c r="E700" s="20"/>
      <c r="F700" s="20"/>
      <c r="G700" s="20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</row>
    <row r="701" spans="1:67" ht="14.25" customHeight="1">
      <c r="A701" s="11"/>
      <c r="B701" s="20"/>
      <c r="C701" s="20"/>
      <c r="D701" s="20"/>
      <c r="E701" s="20"/>
      <c r="F701" s="20"/>
      <c r="G701" s="20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</row>
    <row r="702" spans="1:67" ht="14.25" customHeight="1">
      <c r="A702" s="11"/>
      <c r="B702" s="20"/>
      <c r="C702" s="20"/>
      <c r="D702" s="20"/>
      <c r="E702" s="20"/>
      <c r="F702" s="20"/>
      <c r="G702" s="20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</row>
    <row r="703" spans="1:67" ht="14.25" customHeight="1">
      <c r="A703" s="11"/>
      <c r="B703" s="20"/>
      <c r="C703" s="20"/>
      <c r="D703" s="20"/>
      <c r="E703" s="20"/>
      <c r="F703" s="20"/>
      <c r="G703" s="20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</row>
    <row r="704" spans="1:67" ht="14.25" customHeight="1">
      <c r="A704" s="11"/>
      <c r="B704" s="20"/>
      <c r="C704" s="20"/>
      <c r="D704" s="20"/>
      <c r="E704" s="20"/>
      <c r="F704" s="20"/>
      <c r="G704" s="20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</row>
    <row r="705" spans="1:67" ht="14.25" customHeight="1">
      <c r="A705" s="11"/>
      <c r="B705" s="20"/>
      <c r="C705" s="20"/>
      <c r="D705" s="20"/>
      <c r="E705" s="20"/>
      <c r="F705" s="20"/>
      <c r="G705" s="20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</row>
    <row r="706" spans="1:67" ht="14.25" customHeight="1">
      <c r="A706" s="11"/>
      <c r="B706" s="20"/>
      <c r="C706" s="20"/>
      <c r="D706" s="20"/>
      <c r="E706" s="20"/>
      <c r="F706" s="20"/>
      <c r="G706" s="20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</row>
    <row r="707" spans="1:67" ht="14.25" customHeight="1">
      <c r="A707" s="11"/>
      <c r="B707" s="20"/>
      <c r="C707" s="20"/>
      <c r="D707" s="20"/>
      <c r="E707" s="20"/>
      <c r="F707" s="20"/>
      <c r="G707" s="20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</row>
    <row r="708" spans="1:67" ht="14.25" customHeight="1">
      <c r="A708" s="11"/>
      <c r="B708" s="20"/>
      <c r="C708" s="20"/>
      <c r="D708" s="20"/>
      <c r="E708" s="20"/>
      <c r="F708" s="20"/>
      <c r="G708" s="20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</row>
    <row r="709" spans="1:67" ht="14.25" customHeight="1">
      <c r="A709" s="11"/>
      <c r="B709" s="20"/>
      <c r="C709" s="20"/>
      <c r="D709" s="20"/>
      <c r="E709" s="20"/>
      <c r="F709" s="20"/>
      <c r="G709" s="20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</row>
    <row r="710" spans="1:67" ht="14.25" customHeight="1">
      <c r="A710" s="11"/>
      <c r="B710" s="20"/>
      <c r="C710" s="20"/>
      <c r="D710" s="20"/>
      <c r="E710" s="20"/>
      <c r="F710" s="20"/>
      <c r="G710" s="20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</row>
    <row r="711" spans="1:67" ht="14.25" customHeight="1">
      <c r="A711" s="11"/>
      <c r="B711" s="20"/>
      <c r="C711" s="20"/>
      <c r="D711" s="20"/>
      <c r="E711" s="20"/>
      <c r="F711" s="20"/>
      <c r="G711" s="20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</row>
    <row r="712" spans="1:67" ht="14.25" customHeight="1">
      <c r="A712" s="11"/>
      <c r="B712" s="20"/>
      <c r="C712" s="20"/>
      <c r="D712" s="20"/>
      <c r="E712" s="20"/>
      <c r="F712" s="20"/>
      <c r="G712" s="20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</row>
    <row r="713" spans="1:67" ht="14.25" customHeight="1">
      <c r="A713" s="11"/>
      <c r="B713" s="20"/>
      <c r="C713" s="20"/>
      <c r="D713" s="20"/>
      <c r="E713" s="20"/>
      <c r="F713" s="20"/>
      <c r="G713" s="20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</row>
    <row r="714" spans="1:67" ht="14.25" customHeight="1">
      <c r="A714" s="11"/>
      <c r="B714" s="20"/>
      <c r="C714" s="20"/>
      <c r="D714" s="20"/>
      <c r="E714" s="20"/>
      <c r="F714" s="20"/>
      <c r="G714" s="20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</row>
    <row r="715" spans="1:67" ht="14.25" customHeight="1">
      <c r="A715" s="11"/>
      <c r="B715" s="20"/>
      <c r="C715" s="20"/>
      <c r="D715" s="20"/>
      <c r="E715" s="20"/>
      <c r="F715" s="20"/>
      <c r="G715" s="20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</row>
    <row r="716" spans="1:67" ht="14.25" customHeight="1">
      <c r="A716" s="11"/>
      <c r="B716" s="20"/>
      <c r="C716" s="20"/>
      <c r="D716" s="20"/>
      <c r="E716" s="20"/>
      <c r="F716" s="20"/>
      <c r="G716" s="20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</row>
    <row r="717" spans="1:67" ht="14.25" customHeight="1">
      <c r="A717" s="11"/>
      <c r="B717" s="20"/>
      <c r="C717" s="20"/>
      <c r="D717" s="20"/>
      <c r="E717" s="20"/>
      <c r="F717" s="20"/>
      <c r="G717" s="20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</row>
    <row r="718" spans="1:67" ht="14.25" customHeight="1">
      <c r="A718" s="11"/>
      <c r="B718" s="20"/>
      <c r="C718" s="20"/>
      <c r="D718" s="20"/>
      <c r="E718" s="20"/>
      <c r="F718" s="20"/>
      <c r="G718" s="20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</row>
    <row r="719" spans="1:67" ht="14.25" customHeight="1">
      <c r="A719" s="11"/>
      <c r="B719" s="20"/>
      <c r="C719" s="20"/>
      <c r="D719" s="20"/>
      <c r="E719" s="20"/>
      <c r="F719" s="20"/>
      <c r="G719" s="20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</row>
    <row r="720" spans="1:67" ht="14.25" customHeight="1">
      <c r="A720" s="11"/>
      <c r="B720" s="20"/>
      <c r="C720" s="20"/>
      <c r="D720" s="20"/>
      <c r="E720" s="20"/>
      <c r="F720" s="20"/>
      <c r="G720" s="20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</row>
    <row r="721" spans="1:67" ht="14.25" customHeight="1">
      <c r="A721" s="11"/>
      <c r="B721" s="20"/>
      <c r="C721" s="20"/>
      <c r="D721" s="20"/>
      <c r="E721" s="20"/>
      <c r="F721" s="20"/>
      <c r="G721" s="20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</row>
    <row r="722" spans="1:67" ht="14.25" customHeight="1">
      <c r="A722" s="11"/>
      <c r="B722" s="20"/>
      <c r="C722" s="20"/>
      <c r="D722" s="20"/>
      <c r="E722" s="20"/>
      <c r="F722" s="20"/>
      <c r="G722" s="20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</row>
    <row r="723" spans="1:67" ht="14.25" customHeight="1">
      <c r="A723" s="11"/>
      <c r="B723" s="20"/>
      <c r="C723" s="20"/>
      <c r="D723" s="20"/>
      <c r="E723" s="20"/>
      <c r="F723" s="20"/>
      <c r="G723" s="20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</row>
    <row r="724" spans="1:67" ht="14.25" customHeight="1">
      <c r="A724" s="11"/>
      <c r="B724" s="20"/>
      <c r="C724" s="20"/>
      <c r="D724" s="20"/>
      <c r="E724" s="20"/>
      <c r="F724" s="20"/>
      <c r="G724" s="20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</row>
    <row r="725" spans="1:67" ht="14.25" customHeight="1">
      <c r="A725" s="11"/>
      <c r="B725" s="20"/>
      <c r="C725" s="20"/>
      <c r="D725" s="20"/>
      <c r="E725" s="20"/>
      <c r="F725" s="20"/>
      <c r="G725" s="20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</row>
    <row r="726" spans="1:67" ht="14.25" customHeight="1">
      <c r="A726" s="11"/>
      <c r="B726" s="20"/>
      <c r="C726" s="20"/>
      <c r="D726" s="20"/>
      <c r="E726" s="20"/>
      <c r="F726" s="20"/>
      <c r="G726" s="20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</row>
    <row r="727" spans="1:67" ht="14.25" customHeight="1">
      <c r="A727" s="11"/>
      <c r="B727" s="20"/>
      <c r="C727" s="20"/>
      <c r="D727" s="20"/>
      <c r="E727" s="20"/>
      <c r="F727" s="20"/>
      <c r="G727" s="20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</row>
    <row r="728" spans="1:67" ht="14.25" customHeight="1">
      <c r="A728" s="11"/>
      <c r="B728" s="20"/>
      <c r="C728" s="20"/>
      <c r="D728" s="20"/>
      <c r="E728" s="20"/>
      <c r="F728" s="20"/>
      <c r="G728" s="20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</row>
    <row r="729" spans="1:67" ht="14.25" customHeight="1">
      <c r="A729" s="11"/>
      <c r="B729" s="20"/>
      <c r="C729" s="20"/>
      <c r="D729" s="20"/>
      <c r="E729" s="20"/>
      <c r="F729" s="20"/>
      <c r="G729" s="20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</row>
    <row r="730" spans="1:67" ht="14.25" customHeight="1">
      <c r="A730" s="11"/>
      <c r="B730" s="20"/>
      <c r="C730" s="20"/>
      <c r="D730" s="20"/>
      <c r="E730" s="20"/>
      <c r="F730" s="20"/>
      <c r="G730" s="20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</row>
    <row r="731" spans="1:67" ht="14.25" customHeight="1">
      <c r="A731" s="11"/>
      <c r="B731" s="20"/>
      <c r="C731" s="20"/>
      <c r="D731" s="20"/>
      <c r="E731" s="20"/>
      <c r="F731" s="20"/>
      <c r="G731" s="20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</row>
    <row r="732" spans="1:67" ht="14.25" customHeight="1">
      <c r="A732" s="11"/>
      <c r="B732" s="20"/>
      <c r="C732" s="20"/>
      <c r="D732" s="20"/>
      <c r="E732" s="20"/>
      <c r="F732" s="20"/>
      <c r="G732" s="20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</row>
    <row r="733" spans="1:67" ht="14.25" customHeight="1">
      <c r="A733" s="11"/>
      <c r="B733" s="20"/>
      <c r="C733" s="20"/>
      <c r="D733" s="20"/>
      <c r="E733" s="20"/>
      <c r="F733" s="20"/>
      <c r="G733" s="20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</row>
    <row r="734" spans="1:67" ht="14.25" customHeight="1">
      <c r="A734" s="11"/>
      <c r="B734" s="20"/>
      <c r="C734" s="20"/>
      <c r="D734" s="20"/>
      <c r="E734" s="20"/>
      <c r="F734" s="20"/>
      <c r="G734" s="20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</row>
    <row r="735" spans="1:67" ht="14.25" customHeight="1">
      <c r="A735" s="11"/>
      <c r="B735" s="20"/>
      <c r="C735" s="20"/>
      <c r="D735" s="20"/>
      <c r="E735" s="20"/>
      <c r="F735" s="20"/>
      <c r="G735" s="20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</row>
    <row r="736" spans="1:67" ht="14.25" customHeight="1">
      <c r="A736" s="11"/>
      <c r="B736" s="20"/>
      <c r="C736" s="20"/>
      <c r="D736" s="20"/>
      <c r="E736" s="20"/>
      <c r="F736" s="20"/>
      <c r="G736" s="20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</row>
    <row r="737" spans="1:67" ht="14.25" customHeight="1">
      <c r="A737" s="11"/>
      <c r="B737" s="20"/>
      <c r="C737" s="20"/>
      <c r="D737" s="20"/>
      <c r="E737" s="20"/>
      <c r="F737" s="20"/>
      <c r="G737" s="20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</row>
    <row r="738" spans="1:67" ht="14.25" customHeight="1">
      <c r="A738" s="11"/>
      <c r="B738" s="20"/>
      <c r="C738" s="20"/>
      <c r="D738" s="20"/>
      <c r="E738" s="20"/>
      <c r="F738" s="20"/>
      <c r="G738" s="20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</row>
    <row r="739" spans="1:67" ht="14.25" customHeight="1">
      <c r="A739" s="11"/>
      <c r="B739" s="20"/>
      <c r="C739" s="20"/>
      <c r="D739" s="20"/>
      <c r="E739" s="20"/>
      <c r="F739" s="20"/>
      <c r="G739" s="20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</row>
    <row r="740" spans="1:67" ht="14.25" customHeight="1">
      <c r="A740" s="11"/>
      <c r="B740" s="20"/>
      <c r="C740" s="20"/>
      <c r="D740" s="20"/>
      <c r="E740" s="20"/>
      <c r="F740" s="20"/>
      <c r="G740" s="20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</row>
    <row r="741" spans="1:67" ht="14.25" customHeight="1">
      <c r="A741" s="11"/>
      <c r="B741" s="20"/>
      <c r="C741" s="20"/>
      <c r="D741" s="20"/>
      <c r="E741" s="20"/>
      <c r="F741" s="20"/>
      <c r="G741" s="20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</row>
    <row r="742" spans="1:67" ht="14.25" customHeight="1">
      <c r="A742" s="11"/>
      <c r="B742" s="20"/>
      <c r="C742" s="20"/>
      <c r="D742" s="20"/>
      <c r="E742" s="20"/>
      <c r="F742" s="20"/>
      <c r="G742" s="20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</row>
    <row r="743" spans="1:67" ht="14.25" customHeight="1">
      <c r="A743" s="11"/>
      <c r="B743" s="20"/>
      <c r="C743" s="20"/>
      <c r="D743" s="20"/>
      <c r="E743" s="20"/>
      <c r="F743" s="20"/>
      <c r="G743" s="20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</row>
    <row r="744" spans="1:67" ht="14.25" customHeight="1">
      <c r="A744" s="11"/>
      <c r="B744" s="20"/>
      <c r="C744" s="20"/>
      <c r="D744" s="20"/>
      <c r="E744" s="20"/>
      <c r="F744" s="20"/>
      <c r="G744" s="20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</row>
    <row r="745" spans="1:67" ht="14.25" customHeight="1">
      <c r="A745" s="11"/>
      <c r="B745" s="20"/>
      <c r="C745" s="20"/>
      <c r="D745" s="20"/>
      <c r="E745" s="20"/>
      <c r="F745" s="20"/>
      <c r="G745" s="20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</row>
    <row r="746" spans="1:67" ht="14.25" customHeight="1">
      <c r="A746" s="11"/>
      <c r="B746" s="20"/>
      <c r="C746" s="20"/>
      <c r="D746" s="20"/>
      <c r="E746" s="20"/>
      <c r="F746" s="20"/>
      <c r="G746" s="20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</row>
    <row r="747" spans="1:67" ht="14.25" customHeight="1">
      <c r="A747" s="11"/>
      <c r="B747" s="20"/>
      <c r="C747" s="20"/>
      <c r="D747" s="20"/>
      <c r="E747" s="20"/>
      <c r="F747" s="20"/>
      <c r="G747" s="20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</row>
    <row r="748" spans="1:67" ht="14.25" customHeight="1">
      <c r="A748" s="11"/>
      <c r="B748" s="20"/>
      <c r="C748" s="20"/>
      <c r="D748" s="20"/>
      <c r="E748" s="20"/>
      <c r="F748" s="20"/>
      <c r="G748" s="20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</row>
    <row r="749" spans="1:67" ht="14.25" customHeight="1">
      <c r="A749" s="11"/>
      <c r="B749" s="20"/>
      <c r="C749" s="20"/>
      <c r="D749" s="20"/>
      <c r="E749" s="20"/>
      <c r="F749" s="20"/>
      <c r="G749" s="20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</row>
    <row r="750" spans="1:67" ht="14.25" customHeight="1">
      <c r="A750" s="11"/>
      <c r="B750" s="20"/>
      <c r="C750" s="20"/>
      <c r="D750" s="20"/>
      <c r="E750" s="20"/>
      <c r="F750" s="20"/>
      <c r="G750" s="20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</row>
    <row r="751" spans="1:67" ht="14.25" customHeight="1">
      <c r="A751" s="11"/>
      <c r="B751" s="20"/>
      <c r="C751" s="20"/>
      <c r="D751" s="20"/>
      <c r="E751" s="20"/>
      <c r="F751" s="20"/>
      <c r="G751" s="20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</row>
    <row r="752" spans="1:67" ht="14.25" customHeight="1">
      <c r="A752" s="11"/>
      <c r="B752" s="20"/>
      <c r="C752" s="20"/>
      <c r="D752" s="20"/>
      <c r="E752" s="20"/>
      <c r="F752" s="20"/>
      <c r="G752" s="20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</row>
    <row r="753" spans="1:67" ht="14.25" customHeight="1">
      <c r="A753" s="11"/>
      <c r="B753" s="20"/>
      <c r="C753" s="20"/>
      <c r="D753" s="20"/>
      <c r="E753" s="20"/>
      <c r="F753" s="20"/>
      <c r="G753" s="20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</row>
    <row r="754" spans="1:67" ht="14.25" customHeight="1">
      <c r="A754" s="11"/>
      <c r="B754" s="20"/>
      <c r="C754" s="20"/>
      <c r="D754" s="20"/>
      <c r="E754" s="20"/>
      <c r="F754" s="20"/>
      <c r="G754" s="20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</row>
    <row r="755" spans="1:67" ht="14.25" customHeight="1">
      <c r="A755" s="11"/>
      <c r="B755" s="20"/>
      <c r="C755" s="20"/>
      <c r="D755" s="20"/>
      <c r="E755" s="20"/>
      <c r="F755" s="20"/>
      <c r="G755" s="20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</row>
    <row r="756" spans="1:67" ht="14.25" customHeight="1">
      <c r="A756" s="11"/>
      <c r="B756" s="20"/>
      <c r="C756" s="20"/>
      <c r="D756" s="20"/>
      <c r="E756" s="20"/>
      <c r="F756" s="20"/>
      <c r="G756" s="20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</row>
    <row r="757" spans="1:67" ht="14.25" customHeight="1">
      <c r="A757" s="11"/>
      <c r="B757" s="20"/>
      <c r="C757" s="20"/>
      <c r="D757" s="20"/>
      <c r="E757" s="20"/>
      <c r="F757" s="20"/>
      <c r="G757" s="20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</row>
    <row r="758" spans="1:67" ht="14.25" customHeight="1">
      <c r="A758" s="11"/>
      <c r="B758" s="20"/>
      <c r="C758" s="20"/>
      <c r="D758" s="20"/>
      <c r="E758" s="20"/>
      <c r="F758" s="20"/>
      <c r="G758" s="20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</row>
    <row r="759" spans="1:67" ht="14.25" customHeight="1">
      <c r="A759" s="11"/>
      <c r="B759" s="20"/>
      <c r="C759" s="20"/>
      <c r="D759" s="20"/>
      <c r="E759" s="20"/>
      <c r="F759" s="20"/>
      <c r="G759" s="20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</row>
    <row r="760" spans="1:67" ht="14.25" customHeight="1">
      <c r="A760" s="11"/>
      <c r="B760" s="20"/>
      <c r="C760" s="20"/>
      <c r="D760" s="20"/>
      <c r="E760" s="20"/>
      <c r="F760" s="20"/>
      <c r="G760" s="20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</row>
    <row r="761" spans="1:67" ht="14.25" customHeight="1">
      <c r="A761" s="11"/>
      <c r="B761" s="20"/>
      <c r="C761" s="20"/>
      <c r="D761" s="20"/>
      <c r="E761" s="20"/>
      <c r="F761" s="20"/>
      <c r="G761" s="20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</row>
    <row r="762" spans="1:67" ht="14.25" customHeight="1">
      <c r="A762" s="11"/>
      <c r="B762" s="20"/>
      <c r="C762" s="20"/>
      <c r="D762" s="20"/>
      <c r="E762" s="20"/>
      <c r="F762" s="20"/>
      <c r="G762" s="20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</row>
    <row r="763" spans="1:67" ht="14.25" customHeight="1">
      <c r="A763" s="11"/>
      <c r="B763" s="20"/>
      <c r="C763" s="20"/>
      <c r="D763" s="20"/>
      <c r="E763" s="20"/>
      <c r="F763" s="20"/>
      <c r="G763" s="20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</row>
    <row r="764" spans="1:67" ht="14.25" customHeight="1">
      <c r="A764" s="11"/>
      <c r="B764" s="20"/>
      <c r="C764" s="20"/>
      <c r="D764" s="20"/>
      <c r="E764" s="20"/>
      <c r="F764" s="20"/>
      <c r="G764" s="20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</row>
    <row r="765" spans="1:67" ht="14.25" customHeight="1">
      <c r="A765" s="11"/>
      <c r="B765" s="20"/>
      <c r="C765" s="20"/>
      <c r="D765" s="20"/>
      <c r="E765" s="20"/>
      <c r="F765" s="20"/>
      <c r="G765" s="20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</row>
    <row r="766" spans="1:67" ht="14.25" customHeight="1">
      <c r="A766" s="11"/>
      <c r="B766" s="20"/>
      <c r="C766" s="20"/>
      <c r="D766" s="20"/>
      <c r="E766" s="20"/>
      <c r="F766" s="20"/>
      <c r="G766" s="20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</row>
    <row r="767" spans="1:67" ht="14.25" customHeight="1">
      <c r="A767" s="11"/>
      <c r="B767" s="20"/>
      <c r="C767" s="20"/>
      <c r="D767" s="20"/>
      <c r="E767" s="20"/>
      <c r="F767" s="20"/>
      <c r="G767" s="20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</row>
    <row r="768" spans="1:67" ht="14.25" customHeight="1">
      <c r="A768" s="11"/>
      <c r="B768" s="20"/>
      <c r="C768" s="20"/>
      <c r="D768" s="20"/>
      <c r="E768" s="20"/>
      <c r="F768" s="20"/>
      <c r="G768" s="20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</row>
    <row r="769" spans="1:67" ht="14.25" customHeight="1">
      <c r="A769" s="11"/>
      <c r="B769" s="20"/>
      <c r="C769" s="20"/>
      <c r="D769" s="20"/>
      <c r="E769" s="20"/>
      <c r="F769" s="20"/>
      <c r="G769" s="20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</row>
    <row r="770" spans="1:67" ht="14.25" customHeight="1">
      <c r="A770" s="11"/>
      <c r="B770" s="20"/>
      <c r="C770" s="20"/>
      <c r="D770" s="20"/>
      <c r="E770" s="20"/>
      <c r="F770" s="20"/>
      <c r="G770" s="20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</row>
    <row r="771" spans="1:67" ht="14.25" customHeight="1">
      <c r="A771" s="11"/>
      <c r="B771" s="20"/>
      <c r="C771" s="20"/>
      <c r="D771" s="20"/>
      <c r="E771" s="20"/>
      <c r="F771" s="20"/>
      <c r="G771" s="20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</row>
    <row r="772" spans="1:67" ht="14.25" customHeight="1">
      <c r="A772" s="11"/>
      <c r="B772" s="20"/>
      <c r="C772" s="20"/>
      <c r="D772" s="20"/>
      <c r="E772" s="20"/>
      <c r="F772" s="20"/>
      <c r="G772" s="20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</row>
    <row r="773" spans="1:67" ht="14.25" customHeight="1">
      <c r="A773" s="11"/>
      <c r="B773" s="20"/>
      <c r="C773" s="20"/>
      <c r="D773" s="20"/>
      <c r="E773" s="20"/>
      <c r="F773" s="20"/>
      <c r="G773" s="20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</row>
    <row r="774" spans="1:67" ht="14.25" customHeight="1">
      <c r="A774" s="11"/>
      <c r="B774" s="20"/>
      <c r="C774" s="20"/>
      <c r="D774" s="20"/>
      <c r="E774" s="20"/>
      <c r="F774" s="20"/>
      <c r="G774" s="20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</row>
    <row r="775" spans="1:67" ht="14.25" customHeight="1">
      <c r="A775" s="11"/>
      <c r="B775" s="20"/>
      <c r="C775" s="20"/>
      <c r="D775" s="20"/>
      <c r="E775" s="20"/>
      <c r="F775" s="20"/>
      <c r="G775" s="20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</row>
    <row r="776" spans="1:67" ht="14.25" customHeight="1">
      <c r="A776" s="11"/>
      <c r="B776" s="20"/>
      <c r="C776" s="20"/>
      <c r="D776" s="20"/>
      <c r="E776" s="20"/>
      <c r="F776" s="20"/>
      <c r="G776" s="20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</row>
    <row r="777" spans="1:67" ht="14.25" customHeight="1">
      <c r="A777" s="11"/>
      <c r="B777" s="20"/>
      <c r="C777" s="20"/>
      <c r="D777" s="20"/>
      <c r="E777" s="20"/>
      <c r="F777" s="20"/>
      <c r="G777" s="20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</row>
    <row r="778" spans="1:67" ht="14.25" customHeight="1">
      <c r="A778" s="11"/>
      <c r="B778" s="20"/>
      <c r="C778" s="20"/>
      <c r="D778" s="20"/>
      <c r="E778" s="20"/>
      <c r="F778" s="20"/>
      <c r="G778" s="20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</row>
    <row r="779" spans="1:67" ht="14.25" customHeight="1">
      <c r="A779" s="11"/>
      <c r="B779" s="20"/>
      <c r="C779" s="20"/>
      <c r="D779" s="20"/>
      <c r="E779" s="20"/>
      <c r="F779" s="20"/>
      <c r="G779" s="20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</row>
    <row r="780" spans="1:67" ht="14.25" customHeight="1">
      <c r="A780" s="11"/>
      <c r="B780" s="20"/>
      <c r="C780" s="20"/>
      <c r="D780" s="20"/>
      <c r="E780" s="20"/>
      <c r="F780" s="20"/>
      <c r="G780" s="20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</row>
    <row r="781" spans="1:67" ht="14.25" customHeight="1">
      <c r="A781" s="11"/>
      <c r="B781" s="20"/>
      <c r="C781" s="20"/>
      <c r="D781" s="20"/>
      <c r="E781" s="20"/>
      <c r="F781" s="20"/>
      <c r="G781" s="20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</row>
    <row r="782" spans="1:67" ht="14.25" customHeight="1">
      <c r="A782" s="11"/>
      <c r="B782" s="20"/>
      <c r="C782" s="20"/>
      <c r="D782" s="20"/>
      <c r="E782" s="20"/>
      <c r="F782" s="20"/>
      <c r="G782" s="20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</row>
    <row r="783" spans="1:67" ht="14.25" customHeight="1">
      <c r="A783" s="11"/>
      <c r="B783" s="20"/>
      <c r="C783" s="20"/>
      <c r="D783" s="20"/>
      <c r="E783" s="20"/>
      <c r="F783" s="20"/>
      <c r="G783" s="20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</row>
    <row r="784" spans="1:67" ht="14.25" customHeight="1">
      <c r="A784" s="11"/>
      <c r="B784" s="20"/>
      <c r="C784" s="20"/>
      <c r="D784" s="20"/>
      <c r="E784" s="20"/>
      <c r="F784" s="20"/>
      <c r="G784" s="20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</row>
    <row r="785" spans="1:67" ht="14.25" customHeight="1">
      <c r="A785" s="11"/>
      <c r="B785" s="20"/>
      <c r="C785" s="20"/>
      <c r="D785" s="20"/>
      <c r="E785" s="20"/>
      <c r="F785" s="20"/>
      <c r="G785" s="20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</row>
    <row r="786" spans="1:67" ht="14.25" customHeight="1">
      <c r="A786" s="11"/>
      <c r="B786" s="20"/>
      <c r="C786" s="20"/>
      <c r="D786" s="20"/>
      <c r="E786" s="20"/>
      <c r="F786" s="20"/>
      <c r="G786" s="20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</row>
    <row r="787" spans="1:67" ht="14.25" customHeight="1">
      <c r="A787" s="11"/>
      <c r="B787" s="20"/>
      <c r="C787" s="20"/>
      <c r="D787" s="20"/>
      <c r="E787" s="20"/>
      <c r="F787" s="20"/>
      <c r="G787" s="20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</row>
    <row r="788" spans="1:67" ht="14.25" customHeight="1">
      <c r="A788" s="11"/>
      <c r="B788" s="20"/>
      <c r="C788" s="20"/>
      <c r="D788" s="20"/>
      <c r="E788" s="20"/>
      <c r="F788" s="20"/>
      <c r="G788" s="20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</row>
    <row r="789" spans="1:67" ht="14.25" customHeight="1">
      <c r="A789" s="11"/>
      <c r="B789" s="20"/>
      <c r="C789" s="20"/>
      <c r="D789" s="20"/>
      <c r="E789" s="20"/>
      <c r="F789" s="20"/>
      <c r="G789" s="20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</row>
    <row r="790" spans="1:67" ht="14.25" customHeight="1">
      <c r="A790" s="11"/>
      <c r="B790" s="20"/>
      <c r="C790" s="20"/>
      <c r="D790" s="20"/>
      <c r="E790" s="20"/>
      <c r="F790" s="20"/>
      <c r="G790" s="20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</row>
    <row r="791" spans="1:67" ht="14.25" customHeight="1">
      <c r="A791" s="11"/>
      <c r="B791" s="20"/>
      <c r="C791" s="20"/>
      <c r="D791" s="20"/>
      <c r="E791" s="20"/>
      <c r="F791" s="20"/>
      <c r="G791" s="20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</row>
    <row r="792" spans="1:67" ht="14.25" customHeight="1">
      <c r="A792" s="11"/>
      <c r="B792" s="20"/>
      <c r="C792" s="20"/>
      <c r="D792" s="20"/>
      <c r="E792" s="20"/>
      <c r="F792" s="20"/>
      <c r="G792" s="20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</row>
    <row r="793" spans="1:67" ht="14.25" customHeight="1">
      <c r="A793" s="11"/>
      <c r="B793" s="20"/>
      <c r="C793" s="20"/>
      <c r="D793" s="20"/>
      <c r="E793" s="20"/>
      <c r="F793" s="20"/>
      <c r="G793" s="20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</row>
    <row r="794" spans="1:67" ht="14.25" customHeight="1">
      <c r="A794" s="11"/>
      <c r="B794" s="20"/>
      <c r="C794" s="20"/>
      <c r="D794" s="20"/>
      <c r="E794" s="20"/>
      <c r="F794" s="20"/>
      <c r="G794" s="20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</row>
    <row r="795" spans="1:67" ht="14.25" customHeight="1">
      <c r="A795" s="11"/>
      <c r="B795" s="20"/>
      <c r="C795" s="20"/>
      <c r="D795" s="20"/>
      <c r="E795" s="20"/>
      <c r="F795" s="20"/>
      <c r="G795" s="20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</row>
    <row r="796" spans="1:67" ht="14.25" customHeight="1">
      <c r="A796" s="11"/>
      <c r="B796" s="20"/>
      <c r="C796" s="20"/>
      <c r="D796" s="20"/>
      <c r="E796" s="20"/>
      <c r="F796" s="20"/>
      <c r="G796" s="20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</row>
    <row r="797" spans="1:67" ht="14.25" customHeight="1">
      <c r="A797" s="11"/>
      <c r="B797" s="20"/>
      <c r="C797" s="20"/>
      <c r="D797" s="20"/>
      <c r="E797" s="20"/>
      <c r="F797" s="20"/>
      <c r="G797" s="20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</row>
    <row r="798" spans="1:67" ht="14.25" customHeight="1">
      <c r="A798" s="11"/>
      <c r="B798" s="20"/>
      <c r="C798" s="20"/>
      <c r="D798" s="20"/>
      <c r="E798" s="20"/>
      <c r="F798" s="20"/>
      <c r="G798" s="20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</row>
    <row r="799" spans="1:67" ht="14.25" customHeight="1">
      <c r="A799" s="11"/>
      <c r="B799" s="20"/>
      <c r="C799" s="20"/>
      <c r="D799" s="20"/>
      <c r="E799" s="20"/>
      <c r="F799" s="20"/>
      <c r="G799" s="20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</row>
    <row r="800" spans="1:67" ht="14.25" customHeight="1">
      <c r="A800" s="11"/>
      <c r="B800" s="20"/>
      <c r="C800" s="20"/>
      <c r="D800" s="20"/>
      <c r="E800" s="20"/>
      <c r="F800" s="20"/>
      <c r="G800" s="20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</row>
    <row r="801" spans="1:67" ht="14.25" customHeight="1">
      <c r="A801" s="11"/>
      <c r="B801" s="20"/>
      <c r="C801" s="20"/>
      <c r="D801" s="20"/>
      <c r="E801" s="20"/>
      <c r="F801" s="20"/>
      <c r="G801" s="20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</row>
    <row r="802" spans="1:67" ht="14.25" customHeight="1">
      <c r="A802" s="11"/>
      <c r="B802" s="20"/>
      <c r="C802" s="20"/>
      <c r="D802" s="20"/>
      <c r="E802" s="20"/>
      <c r="F802" s="20"/>
      <c r="G802" s="20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</row>
    <row r="803" spans="1:67" ht="14.25" customHeight="1">
      <c r="A803" s="11"/>
      <c r="B803" s="20"/>
      <c r="C803" s="20"/>
      <c r="D803" s="20"/>
      <c r="E803" s="20"/>
      <c r="F803" s="20"/>
      <c r="G803" s="20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</row>
    <row r="804" spans="1:67" ht="14.25" customHeight="1">
      <c r="A804" s="11"/>
      <c r="B804" s="20"/>
      <c r="C804" s="20"/>
      <c r="D804" s="20"/>
      <c r="E804" s="20"/>
      <c r="F804" s="20"/>
      <c r="G804" s="20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</row>
    <row r="805" spans="1:67" ht="14.25" customHeight="1">
      <c r="A805" s="11"/>
      <c r="B805" s="20"/>
      <c r="C805" s="20"/>
      <c r="D805" s="20"/>
      <c r="E805" s="20"/>
      <c r="F805" s="20"/>
      <c r="G805" s="20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</row>
    <row r="806" spans="1:67" ht="14.25" customHeight="1">
      <c r="A806" s="11"/>
      <c r="B806" s="20"/>
      <c r="C806" s="20"/>
      <c r="D806" s="20"/>
      <c r="E806" s="20"/>
      <c r="F806" s="20"/>
      <c r="G806" s="20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</row>
    <row r="807" spans="1:67" ht="14.25" customHeight="1">
      <c r="A807" s="11"/>
      <c r="B807" s="20"/>
      <c r="C807" s="20"/>
      <c r="D807" s="20"/>
      <c r="E807" s="20"/>
      <c r="F807" s="20"/>
      <c r="G807" s="20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</row>
    <row r="808" spans="1:67" ht="14.25" customHeight="1">
      <c r="A808" s="11"/>
      <c r="B808" s="20"/>
      <c r="C808" s="20"/>
      <c r="D808" s="20"/>
      <c r="E808" s="20"/>
      <c r="F808" s="20"/>
      <c r="G808" s="20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</row>
    <row r="809" spans="1:67" ht="14.25" customHeight="1">
      <c r="A809" s="11"/>
      <c r="B809" s="20"/>
      <c r="C809" s="20"/>
      <c r="D809" s="20"/>
      <c r="E809" s="20"/>
      <c r="F809" s="20"/>
      <c r="G809" s="20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</row>
    <row r="810" spans="1:67" ht="14.25" customHeight="1">
      <c r="A810" s="11"/>
      <c r="B810" s="20"/>
      <c r="C810" s="20"/>
      <c r="D810" s="20"/>
      <c r="E810" s="20"/>
      <c r="F810" s="20"/>
      <c r="G810" s="20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</row>
    <row r="811" spans="1:67" ht="14.25" customHeight="1">
      <c r="A811" s="11"/>
      <c r="B811" s="20"/>
      <c r="C811" s="20"/>
      <c r="D811" s="20"/>
      <c r="E811" s="20"/>
      <c r="F811" s="20"/>
      <c r="G811" s="20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</row>
    <row r="812" spans="1:67" ht="14.25" customHeight="1">
      <c r="A812" s="11"/>
      <c r="B812" s="20"/>
      <c r="C812" s="20"/>
      <c r="D812" s="20"/>
      <c r="E812" s="20"/>
      <c r="F812" s="20"/>
      <c r="G812" s="20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</row>
    <row r="813" spans="1:67" ht="14.25" customHeight="1">
      <c r="A813" s="11"/>
      <c r="B813" s="20"/>
      <c r="C813" s="20"/>
      <c r="D813" s="20"/>
      <c r="E813" s="20"/>
      <c r="F813" s="20"/>
      <c r="G813" s="20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</row>
    <row r="814" spans="1:67" ht="14.25" customHeight="1">
      <c r="A814" s="11"/>
      <c r="B814" s="20"/>
      <c r="C814" s="20"/>
      <c r="D814" s="20"/>
      <c r="E814" s="20"/>
      <c r="F814" s="20"/>
      <c r="G814" s="20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</row>
    <row r="815" spans="1:67" ht="14.25" customHeight="1">
      <c r="A815" s="11"/>
      <c r="B815" s="20"/>
      <c r="C815" s="20"/>
      <c r="D815" s="20"/>
      <c r="E815" s="20"/>
      <c r="F815" s="20"/>
      <c r="G815" s="20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</row>
    <row r="816" spans="1:67" ht="14.25" customHeight="1">
      <c r="A816" s="11"/>
      <c r="B816" s="20"/>
      <c r="C816" s="20"/>
      <c r="D816" s="20"/>
      <c r="E816" s="20"/>
      <c r="F816" s="20"/>
      <c r="G816" s="20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</row>
    <row r="817" spans="1:67" ht="14.25" customHeight="1">
      <c r="A817" s="11"/>
      <c r="B817" s="20"/>
      <c r="C817" s="20"/>
      <c r="D817" s="20"/>
      <c r="E817" s="20"/>
      <c r="F817" s="20"/>
      <c r="G817" s="20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</row>
    <row r="818" spans="1:67" ht="14.25" customHeight="1">
      <c r="A818" s="11"/>
      <c r="B818" s="20"/>
      <c r="C818" s="20"/>
      <c r="D818" s="20"/>
      <c r="E818" s="20"/>
      <c r="F818" s="20"/>
      <c r="G818" s="20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</row>
    <row r="819" spans="1:67" ht="14.25" customHeight="1">
      <c r="A819" s="11"/>
      <c r="B819" s="20"/>
      <c r="C819" s="20"/>
      <c r="D819" s="20"/>
      <c r="E819" s="20"/>
      <c r="F819" s="20"/>
      <c r="G819" s="20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</row>
    <row r="820" spans="1:67" ht="14.25" customHeight="1">
      <c r="A820" s="11"/>
      <c r="B820" s="20"/>
      <c r="C820" s="20"/>
      <c r="D820" s="20"/>
      <c r="E820" s="20"/>
      <c r="F820" s="20"/>
      <c r="G820" s="20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</row>
    <row r="821" spans="1:67" ht="14.25" customHeight="1">
      <c r="A821" s="11"/>
      <c r="B821" s="20"/>
      <c r="C821" s="20"/>
      <c r="D821" s="20"/>
      <c r="E821" s="20"/>
      <c r="F821" s="20"/>
      <c r="G821" s="20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</row>
    <row r="822" spans="1:67" ht="14.25" customHeight="1">
      <c r="A822" s="11"/>
      <c r="B822" s="20"/>
      <c r="C822" s="20"/>
      <c r="D822" s="20"/>
      <c r="E822" s="20"/>
      <c r="F822" s="20"/>
      <c r="G822" s="20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</row>
    <row r="823" spans="1:67" ht="14.25" customHeight="1">
      <c r="A823" s="11"/>
      <c r="B823" s="20"/>
      <c r="C823" s="20"/>
      <c r="D823" s="20"/>
      <c r="E823" s="20"/>
      <c r="F823" s="20"/>
      <c r="G823" s="20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</row>
    <row r="824" spans="1:67" ht="14.25" customHeight="1">
      <c r="A824" s="11"/>
      <c r="B824" s="20"/>
      <c r="C824" s="20"/>
      <c r="D824" s="20"/>
      <c r="E824" s="20"/>
      <c r="F824" s="20"/>
      <c r="G824" s="20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</row>
    <row r="825" spans="1:67" ht="14.25" customHeight="1">
      <c r="A825" s="11"/>
      <c r="B825" s="20"/>
      <c r="C825" s="20"/>
      <c r="D825" s="20"/>
      <c r="E825" s="20"/>
      <c r="F825" s="20"/>
      <c r="G825" s="20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</row>
    <row r="826" spans="1:67" ht="14.25" customHeight="1">
      <c r="A826" s="11"/>
      <c r="B826" s="20"/>
      <c r="C826" s="20"/>
      <c r="D826" s="20"/>
      <c r="E826" s="20"/>
      <c r="F826" s="20"/>
      <c r="G826" s="20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</row>
    <row r="827" spans="1:67" ht="14.25" customHeight="1">
      <c r="A827" s="11"/>
      <c r="B827" s="20"/>
      <c r="C827" s="20"/>
      <c r="D827" s="20"/>
      <c r="E827" s="20"/>
      <c r="F827" s="20"/>
      <c r="G827" s="20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</row>
    <row r="828" spans="1:67" ht="14.25" customHeight="1">
      <c r="A828" s="11"/>
      <c r="B828" s="20"/>
      <c r="C828" s="20"/>
      <c r="D828" s="20"/>
      <c r="E828" s="20"/>
      <c r="F828" s="20"/>
      <c r="G828" s="20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</row>
    <row r="829" spans="1:67" ht="14.25" customHeight="1">
      <c r="A829" s="11"/>
      <c r="B829" s="20"/>
      <c r="C829" s="20"/>
      <c r="D829" s="20"/>
      <c r="E829" s="20"/>
      <c r="F829" s="20"/>
      <c r="G829" s="20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</row>
    <row r="830" spans="1:67" ht="14.25" customHeight="1">
      <c r="A830" s="11"/>
      <c r="B830" s="20"/>
      <c r="C830" s="20"/>
      <c r="D830" s="20"/>
      <c r="E830" s="20"/>
      <c r="F830" s="20"/>
      <c r="G830" s="20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</row>
    <row r="831" spans="1:67" ht="14.25" customHeight="1">
      <c r="A831" s="11"/>
      <c r="B831" s="20"/>
      <c r="C831" s="20"/>
      <c r="D831" s="20"/>
      <c r="E831" s="20"/>
      <c r="F831" s="20"/>
      <c r="G831" s="20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</row>
    <row r="832" spans="1:67" ht="14.25" customHeight="1">
      <c r="A832" s="11"/>
      <c r="B832" s="20"/>
      <c r="C832" s="20"/>
      <c r="D832" s="20"/>
      <c r="E832" s="20"/>
      <c r="F832" s="20"/>
      <c r="G832" s="20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</row>
    <row r="833" spans="1:67" ht="14.25" customHeight="1">
      <c r="A833" s="11"/>
      <c r="B833" s="20"/>
      <c r="C833" s="20"/>
      <c r="D833" s="20"/>
      <c r="E833" s="20"/>
      <c r="F833" s="20"/>
      <c r="G833" s="20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</row>
    <row r="834" spans="1:67" ht="14.25" customHeight="1">
      <c r="A834" s="11"/>
      <c r="B834" s="20"/>
      <c r="C834" s="20"/>
      <c r="D834" s="20"/>
      <c r="E834" s="20"/>
      <c r="F834" s="20"/>
      <c r="G834" s="20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</row>
    <row r="835" spans="1:67" ht="14.25" customHeight="1">
      <c r="A835" s="11"/>
      <c r="B835" s="20"/>
      <c r="C835" s="20"/>
      <c r="D835" s="20"/>
      <c r="E835" s="20"/>
      <c r="F835" s="20"/>
      <c r="G835" s="20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</row>
    <row r="836" spans="1:67" ht="14.25" customHeight="1">
      <c r="A836" s="11"/>
      <c r="B836" s="20"/>
      <c r="C836" s="20"/>
      <c r="D836" s="20"/>
      <c r="E836" s="20"/>
      <c r="F836" s="20"/>
      <c r="G836" s="20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</row>
    <row r="837" spans="1:67" ht="14.25" customHeight="1">
      <c r="A837" s="11"/>
      <c r="B837" s="20"/>
      <c r="C837" s="20"/>
      <c r="D837" s="20"/>
      <c r="E837" s="20"/>
      <c r="F837" s="20"/>
      <c r="G837" s="20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</row>
    <row r="838" spans="1:67" ht="14.25" customHeight="1">
      <c r="A838" s="11"/>
      <c r="B838" s="20"/>
      <c r="C838" s="20"/>
      <c r="D838" s="20"/>
      <c r="E838" s="20"/>
      <c r="F838" s="20"/>
      <c r="G838" s="20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</row>
    <row r="839" spans="1:67" ht="14.25" customHeight="1">
      <c r="A839" s="11"/>
      <c r="B839" s="20"/>
      <c r="C839" s="20"/>
      <c r="D839" s="20"/>
      <c r="E839" s="20"/>
      <c r="F839" s="20"/>
      <c r="G839" s="20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</row>
    <row r="840" spans="1:67" ht="14.25" customHeight="1">
      <c r="A840" s="11"/>
      <c r="B840" s="20"/>
      <c r="C840" s="20"/>
      <c r="D840" s="20"/>
      <c r="E840" s="20"/>
      <c r="F840" s="20"/>
      <c r="G840" s="20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</row>
    <row r="841" spans="1:67" ht="14.25" customHeight="1">
      <c r="A841" s="11"/>
      <c r="B841" s="20"/>
      <c r="C841" s="20"/>
      <c r="D841" s="20"/>
      <c r="E841" s="20"/>
      <c r="F841" s="20"/>
      <c r="G841" s="20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</row>
    <row r="842" spans="1:67" ht="14.25" customHeight="1">
      <c r="A842" s="11"/>
      <c r="B842" s="20"/>
      <c r="C842" s="20"/>
      <c r="D842" s="20"/>
      <c r="E842" s="20"/>
      <c r="F842" s="20"/>
      <c r="G842" s="20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</row>
    <row r="843" spans="1:67" ht="14.25" customHeight="1">
      <c r="A843" s="11"/>
      <c r="B843" s="20"/>
      <c r="C843" s="20"/>
      <c r="D843" s="20"/>
      <c r="E843" s="20"/>
      <c r="F843" s="20"/>
      <c r="G843" s="20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</row>
    <row r="844" spans="1:67" ht="14.25" customHeight="1">
      <c r="A844" s="11"/>
      <c r="B844" s="20"/>
      <c r="C844" s="20"/>
      <c r="D844" s="20"/>
      <c r="E844" s="20"/>
      <c r="F844" s="20"/>
      <c r="G844" s="20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</row>
    <row r="845" spans="1:67" ht="14.25" customHeight="1">
      <c r="A845" s="11"/>
      <c r="B845" s="20"/>
      <c r="C845" s="20"/>
      <c r="D845" s="20"/>
      <c r="E845" s="20"/>
      <c r="F845" s="20"/>
      <c r="G845" s="20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</row>
    <row r="846" spans="1:67" ht="14.25" customHeight="1">
      <c r="A846" s="11"/>
      <c r="B846" s="20"/>
      <c r="C846" s="20"/>
      <c r="D846" s="20"/>
      <c r="E846" s="20"/>
      <c r="F846" s="20"/>
      <c r="G846" s="20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</row>
    <row r="847" spans="1:67" ht="14.25" customHeight="1">
      <c r="A847" s="11"/>
      <c r="B847" s="20"/>
      <c r="C847" s="20"/>
      <c r="D847" s="20"/>
      <c r="E847" s="20"/>
      <c r="F847" s="20"/>
      <c r="G847" s="20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</row>
    <row r="848" spans="1:67" ht="14.25" customHeight="1">
      <c r="A848" s="11"/>
      <c r="B848" s="20"/>
      <c r="C848" s="20"/>
      <c r="D848" s="20"/>
      <c r="E848" s="20"/>
      <c r="F848" s="20"/>
      <c r="G848" s="20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</row>
    <row r="849" spans="1:67" ht="14.25" customHeight="1">
      <c r="A849" s="11"/>
      <c r="B849" s="20"/>
      <c r="C849" s="20"/>
      <c r="D849" s="20"/>
      <c r="E849" s="20"/>
      <c r="F849" s="20"/>
      <c r="G849" s="20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</row>
    <row r="850" spans="1:67" ht="14.25" customHeight="1">
      <c r="A850" s="11"/>
      <c r="B850" s="20"/>
      <c r="C850" s="20"/>
      <c r="D850" s="20"/>
      <c r="E850" s="20"/>
      <c r="F850" s="20"/>
      <c r="G850" s="20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</row>
    <row r="851" spans="1:67" ht="14.25" customHeight="1">
      <c r="A851" s="11"/>
      <c r="B851" s="20"/>
      <c r="C851" s="20"/>
      <c r="D851" s="20"/>
      <c r="E851" s="20"/>
      <c r="F851" s="20"/>
      <c r="G851" s="20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</row>
    <row r="852" spans="1:67" ht="14.25" customHeight="1">
      <c r="A852" s="11"/>
      <c r="B852" s="20"/>
      <c r="C852" s="20"/>
      <c r="D852" s="20"/>
      <c r="E852" s="20"/>
      <c r="F852" s="20"/>
      <c r="G852" s="20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</row>
    <row r="853" spans="1:67" ht="14.25" customHeight="1">
      <c r="A853" s="11"/>
      <c r="B853" s="20"/>
      <c r="C853" s="20"/>
      <c r="D853" s="20"/>
      <c r="E853" s="20"/>
      <c r="F853" s="20"/>
      <c r="G853" s="20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</row>
    <row r="854" spans="1:67" ht="14.25" customHeight="1">
      <c r="A854" s="11"/>
      <c r="B854" s="20"/>
      <c r="C854" s="20"/>
      <c r="D854" s="20"/>
      <c r="E854" s="20"/>
      <c r="F854" s="20"/>
      <c r="G854" s="20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</row>
    <row r="855" spans="1:67" ht="14.25" customHeight="1">
      <c r="A855" s="11"/>
      <c r="B855" s="20"/>
      <c r="C855" s="20"/>
      <c r="D855" s="20"/>
      <c r="E855" s="20"/>
      <c r="F855" s="20"/>
      <c r="G855" s="20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</row>
    <row r="856" spans="1:67" ht="14.25" customHeight="1">
      <c r="A856" s="11"/>
      <c r="B856" s="20"/>
      <c r="C856" s="20"/>
      <c r="D856" s="20"/>
      <c r="E856" s="20"/>
      <c r="F856" s="20"/>
      <c r="G856" s="20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</row>
    <row r="857" spans="1:67" ht="14.25" customHeight="1">
      <c r="A857" s="11"/>
      <c r="B857" s="20"/>
      <c r="C857" s="20"/>
      <c r="D857" s="20"/>
      <c r="E857" s="20"/>
      <c r="F857" s="20"/>
      <c r="G857" s="20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</row>
    <row r="858" spans="1:67" ht="14.25" customHeight="1">
      <c r="A858" s="11"/>
      <c r="B858" s="20"/>
      <c r="C858" s="20"/>
      <c r="D858" s="20"/>
      <c r="E858" s="20"/>
      <c r="F858" s="20"/>
      <c r="G858" s="20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</row>
    <row r="859" spans="1:67" ht="14.25" customHeight="1">
      <c r="A859" s="11"/>
      <c r="B859" s="20"/>
      <c r="C859" s="20"/>
      <c r="D859" s="20"/>
      <c r="E859" s="20"/>
      <c r="F859" s="20"/>
      <c r="G859" s="20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</row>
    <row r="860" spans="1:67" ht="14.25" customHeight="1">
      <c r="A860" s="11"/>
      <c r="B860" s="20"/>
      <c r="C860" s="20"/>
      <c r="D860" s="20"/>
      <c r="E860" s="20"/>
      <c r="F860" s="20"/>
      <c r="G860" s="20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</row>
    <row r="861" spans="1:67" ht="14.25" customHeight="1">
      <c r="A861" s="11"/>
      <c r="B861" s="20"/>
      <c r="C861" s="20"/>
      <c r="D861" s="20"/>
      <c r="E861" s="20"/>
      <c r="F861" s="20"/>
      <c r="G861" s="20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</row>
    <row r="862" spans="1:67" ht="14.25" customHeight="1">
      <c r="A862" s="11"/>
      <c r="B862" s="20"/>
      <c r="C862" s="20"/>
      <c r="D862" s="20"/>
      <c r="E862" s="20"/>
      <c r="F862" s="20"/>
      <c r="G862" s="20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</row>
    <row r="863" spans="1:67" ht="14.25" customHeight="1">
      <c r="A863" s="11"/>
      <c r="B863" s="20"/>
      <c r="C863" s="20"/>
      <c r="D863" s="20"/>
      <c r="E863" s="20"/>
      <c r="F863" s="20"/>
      <c r="G863" s="20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</row>
    <row r="864" spans="1:67" ht="14.25" customHeight="1">
      <c r="A864" s="11"/>
      <c r="B864" s="20"/>
      <c r="C864" s="20"/>
      <c r="D864" s="20"/>
      <c r="E864" s="20"/>
      <c r="F864" s="20"/>
      <c r="G864" s="20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</row>
    <row r="865" spans="1:67" ht="14.25" customHeight="1">
      <c r="A865" s="11"/>
      <c r="B865" s="20"/>
      <c r="C865" s="20"/>
      <c r="D865" s="20"/>
      <c r="E865" s="20"/>
      <c r="F865" s="20"/>
      <c r="G865" s="20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</row>
    <row r="866" spans="1:67" ht="14.25" customHeight="1">
      <c r="A866" s="11"/>
      <c r="B866" s="20"/>
      <c r="C866" s="20"/>
      <c r="D866" s="20"/>
      <c r="E866" s="20"/>
      <c r="F866" s="20"/>
      <c r="G866" s="20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</row>
    <row r="867" spans="1:67" ht="14.25" customHeight="1">
      <c r="A867" s="11"/>
      <c r="B867" s="20"/>
      <c r="C867" s="20"/>
      <c r="D867" s="20"/>
      <c r="E867" s="20"/>
      <c r="F867" s="20"/>
      <c r="G867" s="20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</row>
    <row r="868" spans="1:67" ht="14.25" customHeight="1">
      <c r="A868" s="11"/>
      <c r="B868" s="20"/>
      <c r="C868" s="20"/>
      <c r="D868" s="20"/>
      <c r="E868" s="20"/>
      <c r="F868" s="20"/>
      <c r="G868" s="20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</row>
    <row r="869" spans="1:67" ht="14.25" customHeight="1">
      <c r="A869" s="11"/>
      <c r="B869" s="20"/>
      <c r="C869" s="20"/>
      <c r="D869" s="20"/>
      <c r="E869" s="20"/>
      <c r="F869" s="20"/>
      <c r="G869" s="20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</row>
    <row r="870" spans="1:67" ht="14.25" customHeight="1">
      <c r="A870" s="11"/>
      <c r="B870" s="20"/>
      <c r="C870" s="20"/>
      <c r="D870" s="20"/>
      <c r="E870" s="20"/>
      <c r="F870" s="20"/>
      <c r="G870" s="20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</row>
    <row r="871" spans="1:67" ht="14.25" customHeight="1">
      <c r="A871" s="11"/>
      <c r="B871" s="20"/>
      <c r="C871" s="20"/>
      <c r="D871" s="20"/>
      <c r="E871" s="20"/>
      <c r="F871" s="20"/>
      <c r="G871" s="20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</row>
    <row r="872" spans="1:67" ht="14.25" customHeight="1">
      <c r="A872" s="11"/>
      <c r="B872" s="20"/>
      <c r="C872" s="20"/>
      <c r="D872" s="20"/>
      <c r="E872" s="20"/>
      <c r="F872" s="20"/>
      <c r="G872" s="20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</row>
    <row r="873" spans="1:67" ht="14.25" customHeight="1">
      <c r="A873" s="11"/>
      <c r="B873" s="20"/>
      <c r="C873" s="20"/>
      <c r="D873" s="20"/>
      <c r="E873" s="20"/>
      <c r="F873" s="20"/>
      <c r="G873" s="20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</row>
    <row r="874" spans="1:67" ht="14.25" customHeight="1">
      <c r="A874" s="11"/>
      <c r="B874" s="20"/>
      <c r="C874" s="20"/>
      <c r="D874" s="20"/>
      <c r="E874" s="20"/>
      <c r="F874" s="20"/>
      <c r="G874" s="20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</row>
    <row r="875" spans="1:67" ht="14.25" customHeight="1">
      <c r="A875" s="11"/>
      <c r="B875" s="20"/>
      <c r="C875" s="20"/>
      <c r="D875" s="20"/>
      <c r="E875" s="20"/>
      <c r="F875" s="20"/>
      <c r="G875" s="20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</row>
    <row r="876" spans="1:67" ht="14.25" customHeight="1">
      <c r="A876" s="11"/>
      <c r="B876" s="20"/>
      <c r="C876" s="20"/>
      <c r="D876" s="20"/>
      <c r="E876" s="20"/>
      <c r="F876" s="20"/>
      <c r="G876" s="20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</row>
    <row r="877" spans="1:67" ht="14.25" customHeight="1">
      <c r="A877" s="11"/>
      <c r="B877" s="20"/>
      <c r="C877" s="20"/>
      <c r="D877" s="20"/>
      <c r="E877" s="20"/>
      <c r="F877" s="20"/>
      <c r="G877" s="20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</row>
    <row r="878" spans="1:67" ht="14.25" customHeight="1">
      <c r="A878" s="11"/>
      <c r="B878" s="20"/>
      <c r="C878" s="20"/>
      <c r="D878" s="20"/>
      <c r="E878" s="20"/>
      <c r="F878" s="20"/>
      <c r="G878" s="20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</row>
    <row r="879" spans="1:67" ht="14.25" customHeight="1">
      <c r="A879" s="11"/>
      <c r="B879" s="20"/>
      <c r="C879" s="20"/>
      <c r="D879" s="20"/>
      <c r="E879" s="20"/>
      <c r="F879" s="20"/>
      <c r="G879" s="20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</row>
    <row r="880" spans="1:67" ht="14.25" customHeight="1">
      <c r="A880" s="11"/>
      <c r="B880" s="20"/>
      <c r="C880" s="20"/>
      <c r="D880" s="20"/>
      <c r="E880" s="20"/>
      <c r="F880" s="20"/>
      <c r="G880" s="20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</row>
    <row r="881" spans="1:67" ht="14.25" customHeight="1">
      <c r="A881" s="11"/>
      <c r="B881" s="20"/>
      <c r="C881" s="20"/>
      <c r="D881" s="20"/>
      <c r="E881" s="20"/>
      <c r="F881" s="20"/>
      <c r="G881" s="20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</row>
    <row r="882" spans="1:67" ht="14.25" customHeight="1">
      <c r="A882" s="11"/>
      <c r="B882" s="20"/>
      <c r="C882" s="20"/>
      <c r="D882" s="20"/>
      <c r="E882" s="20"/>
      <c r="F882" s="20"/>
      <c r="G882" s="20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</row>
    <row r="883" spans="1:67" ht="14.25" customHeight="1">
      <c r="A883" s="11"/>
      <c r="B883" s="20"/>
      <c r="C883" s="20"/>
      <c r="D883" s="20"/>
      <c r="E883" s="20"/>
      <c r="F883" s="20"/>
      <c r="G883" s="20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</row>
    <row r="884" spans="1:67" ht="14.25" customHeight="1">
      <c r="A884" s="11"/>
      <c r="B884" s="20"/>
      <c r="C884" s="20"/>
      <c r="D884" s="20"/>
      <c r="E884" s="20"/>
      <c r="F884" s="20"/>
      <c r="G884" s="20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</row>
    <row r="885" spans="1:67" ht="14.25" customHeight="1">
      <c r="A885" s="11"/>
      <c r="B885" s="20"/>
      <c r="C885" s="20"/>
      <c r="D885" s="20"/>
      <c r="E885" s="20"/>
      <c r="F885" s="20"/>
      <c r="G885" s="20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</row>
    <row r="886" spans="1:67" ht="14.25" customHeight="1">
      <c r="A886" s="11"/>
      <c r="B886" s="20"/>
      <c r="C886" s="20"/>
      <c r="D886" s="20"/>
      <c r="E886" s="20"/>
      <c r="F886" s="20"/>
      <c r="G886" s="20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</row>
    <row r="887" spans="1:67" ht="14.25" customHeight="1">
      <c r="A887" s="11"/>
      <c r="B887" s="20"/>
      <c r="C887" s="20"/>
      <c r="D887" s="20"/>
      <c r="E887" s="20"/>
      <c r="F887" s="20"/>
      <c r="G887" s="20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</row>
    <row r="888" spans="1:67" ht="14.25" customHeight="1">
      <c r="A888" s="11"/>
      <c r="B888" s="20"/>
      <c r="C888" s="20"/>
      <c r="D888" s="20"/>
      <c r="E888" s="20"/>
      <c r="F888" s="20"/>
      <c r="G888" s="20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</row>
    <row r="889" spans="1:67" ht="14.25" customHeight="1">
      <c r="A889" s="11"/>
      <c r="B889" s="20"/>
      <c r="C889" s="20"/>
      <c r="D889" s="20"/>
      <c r="E889" s="20"/>
      <c r="F889" s="20"/>
      <c r="G889" s="20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</row>
    <row r="890" spans="1:67" ht="14.25" customHeight="1">
      <c r="A890" s="11"/>
      <c r="B890" s="20"/>
      <c r="C890" s="20"/>
      <c r="D890" s="20"/>
      <c r="E890" s="20"/>
      <c r="F890" s="20"/>
      <c r="G890" s="20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</row>
    <row r="891" spans="1:67" ht="14.25" customHeight="1">
      <c r="A891" s="11"/>
      <c r="B891" s="20"/>
      <c r="C891" s="20"/>
      <c r="D891" s="20"/>
      <c r="E891" s="20"/>
      <c r="F891" s="20"/>
      <c r="G891" s="20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</row>
    <row r="892" spans="1:67" ht="14.25" customHeight="1">
      <c r="A892" s="11"/>
      <c r="B892" s="20"/>
      <c r="C892" s="20"/>
      <c r="D892" s="20"/>
      <c r="E892" s="20"/>
      <c r="F892" s="20"/>
      <c r="G892" s="20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</row>
    <row r="893" spans="1:67" ht="14.25" customHeight="1">
      <c r="A893" s="11"/>
      <c r="B893" s="20"/>
      <c r="C893" s="20"/>
      <c r="D893" s="20"/>
      <c r="E893" s="20"/>
      <c r="F893" s="20"/>
      <c r="G893" s="20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</row>
    <row r="894" spans="1:67" ht="14.25" customHeight="1">
      <c r="A894" s="11"/>
      <c r="B894" s="20"/>
      <c r="C894" s="20"/>
      <c r="D894" s="20"/>
      <c r="E894" s="20"/>
      <c r="F894" s="20"/>
      <c r="G894" s="20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</row>
    <row r="895" spans="1:67" ht="14.25" customHeight="1">
      <c r="A895" s="11"/>
      <c r="B895" s="20"/>
      <c r="C895" s="20"/>
      <c r="D895" s="20"/>
      <c r="E895" s="20"/>
      <c r="F895" s="20"/>
      <c r="G895" s="20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</row>
    <row r="896" spans="1:67" ht="14.25" customHeight="1">
      <c r="A896" s="11"/>
      <c r="B896" s="20"/>
      <c r="C896" s="20"/>
      <c r="D896" s="20"/>
      <c r="E896" s="20"/>
      <c r="F896" s="20"/>
      <c r="G896" s="20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</row>
    <row r="897" spans="1:67" ht="14.25" customHeight="1">
      <c r="A897" s="11"/>
      <c r="B897" s="20"/>
      <c r="C897" s="20"/>
      <c r="D897" s="20"/>
      <c r="E897" s="20"/>
      <c r="F897" s="20"/>
      <c r="G897" s="20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</row>
    <row r="898" spans="1:67" ht="14.25" customHeight="1">
      <c r="A898" s="11"/>
      <c r="B898" s="20"/>
      <c r="C898" s="20"/>
      <c r="D898" s="20"/>
      <c r="E898" s="20"/>
      <c r="F898" s="20"/>
      <c r="G898" s="20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</row>
    <row r="899" spans="1:67" ht="14.25" customHeight="1">
      <c r="A899" s="11"/>
      <c r="B899" s="20"/>
      <c r="C899" s="20"/>
      <c r="D899" s="20"/>
      <c r="E899" s="20"/>
      <c r="F899" s="20"/>
      <c r="G899" s="20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</row>
    <row r="900" spans="1:67" ht="14.25" customHeight="1">
      <c r="A900" s="11"/>
      <c r="B900" s="20"/>
      <c r="C900" s="20"/>
      <c r="D900" s="20"/>
      <c r="E900" s="20"/>
      <c r="F900" s="20"/>
      <c r="G900" s="20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</row>
    <row r="901" spans="1:67" ht="14.25" customHeight="1">
      <c r="A901" s="11"/>
      <c r="B901" s="20"/>
      <c r="C901" s="20"/>
      <c r="D901" s="20"/>
      <c r="E901" s="20"/>
      <c r="F901" s="20"/>
      <c r="G901" s="20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</row>
    <row r="902" spans="1:67" ht="14.25" customHeight="1">
      <c r="A902" s="11"/>
      <c r="B902" s="20"/>
      <c r="C902" s="20"/>
      <c r="D902" s="20"/>
      <c r="E902" s="20"/>
      <c r="F902" s="20"/>
      <c r="G902" s="20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</row>
    <row r="903" spans="1:67" ht="14.25" customHeight="1">
      <c r="A903" s="11"/>
      <c r="B903" s="20"/>
      <c r="C903" s="20"/>
      <c r="D903" s="20"/>
      <c r="E903" s="20"/>
      <c r="F903" s="20"/>
      <c r="G903" s="20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</row>
    <row r="904" spans="1:67" ht="14.25" customHeight="1">
      <c r="A904" s="11"/>
      <c r="B904" s="20"/>
      <c r="C904" s="20"/>
      <c r="D904" s="20"/>
      <c r="E904" s="20"/>
      <c r="F904" s="20"/>
      <c r="G904" s="20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</row>
    <row r="905" spans="1:67" ht="14.25" customHeight="1">
      <c r="A905" s="11"/>
      <c r="B905" s="20"/>
      <c r="C905" s="20"/>
      <c r="D905" s="20"/>
      <c r="E905" s="20"/>
      <c r="F905" s="20"/>
      <c r="G905" s="20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</row>
    <row r="906" spans="1:67" ht="14.25" customHeight="1">
      <c r="A906" s="11"/>
      <c r="B906" s="20"/>
      <c r="C906" s="20"/>
      <c r="D906" s="20"/>
      <c r="E906" s="20"/>
      <c r="F906" s="20"/>
      <c r="G906" s="20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</row>
    <row r="907" spans="1:67" ht="14.25" customHeight="1">
      <c r="A907" s="11"/>
      <c r="B907" s="20"/>
      <c r="C907" s="20"/>
      <c r="D907" s="20"/>
      <c r="E907" s="20"/>
      <c r="F907" s="20"/>
      <c r="G907" s="20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</row>
    <row r="908" spans="1:67" ht="14.25" customHeight="1">
      <c r="A908" s="11"/>
      <c r="B908" s="20"/>
      <c r="C908" s="20"/>
      <c r="D908" s="20"/>
      <c r="E908" s="20"/>
      <c r="F908" s="20"/>
      <c r="G908" s="20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</row>
    <row r="909" spans="1:67" ht="14.25" customHeight="1">
      <c r="A909" s="11"/>
      <c r="B909" s="20"/>
      <c r="C909" s="20"/>
      <c r="D909" s="20"/>
      <c r="E909" s="20"/>
      <c r="F909" s="20"/>
      <c r="G909" s="20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</row>
    <row r="910" spans="1:67" ht="14.25" customHeight="1">
      <c r="A910" s="11"/>
      <c r="B910" s="20"/>
      <c r="C910" s="20"/>
      <c r="D910" s="20"/>
      <c r="E910" s="20"/>
      <c r="F910" s="20"/>
      <c r="G910" s="20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</row>
    <row r="911" spans="1:67" ht="14.25" customHeight="1">
      <c r="A911" s="11"/>
      <c r="B911" s="20"/>
      <c r="C911" s="20"/>
      <c r="D911" s="20"/>
      <c r="E911" s="20"/>
      <c r="F911" s="20"/>
      <c r="G911" s="20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</row>
    <row r="912" spans="1:67" ht="14.25" customHeight="1">
      <c r="A912" s="11"/>
      <c r="B912" s="20"/>
      <c r="C912" s="20"/>
      <c r="D912" s="20"/>
      <c r="E912" s="20"/>
      <c r="F912" s="20"/>
      <c r="G912" s="20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</row>
    <row r="913" spans="1:67" ht="14.25" customHeight="1">
      <c r="A913" s="11"/>
      <c r="B913" s="20"/>
      <c r="C913" s="20"/>
      <c r="D913" s="20"/>
      <c r="E913" s="20"/>
      <c r="F913" s="20"/>
      <c r="G913" s="20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</row>
    <row r="914" spans="1:67" ht="14.25" customHeight="1">
      <c r="A914" s="11"/>
      <c r="B914" s="20"/>
      <c r="C914" s="20"/>
      <c r="D914" s="20"/>
      <c r="E914" s="20"/>
      <c r="F914" s="20"/>
      <c r="G914" s="20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</row>
    <row r="915" spans="1:67" ht="14.25" customHeight="1">
      <c r="A915" s="11"/>
      <c r="B915" s="20"/>
      <c r="C915" s="20"/>
      <c r="D915" s="20"/>
      <c r="E915" s="20"/>
      <c r="F915" s="20"/>
      <c r="G915" s="20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</row>
    <row r="916" spans="1:67" ht="14.25" customHeight="1">
      <c r="A916" s="11"/>
      <c r="B916" s="20"/>
      <c r="C916" s="20"/>
      <c r="D916" s="20"/>
      <c r="E916" s="20"/>
      <c r="F916" s="20"/>
      <c r="G916" s="20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</row>
    <row r="917" spans="1:67" ht="14.25" customHeight="1">
      <c r="A917" s="11"/>
      <c r="B917" s="20"/>
      <c r="C917" s="20"/>
      <c r="D917" s="20"/>
      <c r="E917" s="20"/>
      <c r="F917" s="20"/>
      <c r="G917" s="20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</row>
    <row r="918" spans="1:67" ht="14.25" customHeight="1">
      <c r="A918" s="11"/>
      <c r="B918" s="20"/>
      <c r="C918" s="20"/>
      <c r="D918" s="20"/>
      <c r="E918" s="20"/>
      <c r="F918" s="20"/>
      <c r="G918" s="20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</row>
    <row r="919" spans="1:67" ht="14.25" customHeight="1">
      <c r="A919" s="11"/>
      <c r="B919" s="20"/>
      <c r="C919" s="20"/>
      <c r="D919" s="20"/>
      <c r="E919" s="20"/>
      <c r="F919" s="20"/>
      <c r="G919" s="20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</row>
    <row r="920" spans="1:67" ht="14.25" customHeight="1">
      <c r="A920" s="11"/>
      <c r="B920" s="20"/>
      <c r="C920" s="20"/>
      <c r="D920" s="20"/>
      <c r="E920" s="20"/>
      <c r="F920" s="20"/>
      <c r="G920" s="20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</row>
    <row r="921" spans="1:67" ht="14.25" customHeight="1">
      <c r="A921" s="11"/>
      <c r="B921" s="20"/>
      <c r="C921" s="20"/>
      <c r="D921" s="20"/>
      <c r="E921" s="20"/>
      <c r="F921" s="20"/>
      <c r="G921" s="20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</row>
    <row r="922" spans="1:67" ht="14.25" customHeight="1">
      <c r="A922" s="11"/>
      <c r="B922" s="20"/>
      <c r="C922" s="20"/>
      <c r="D922" s="20"/>
      <c r="E922" s="20"/>
      <c r="F922" s="20"/>
      <c r="G922" s="20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</row>
    <row r="923" spans="1:67" ht="14.25" customHeight="1">
      <c r="A923" s="11"/>
      <c r="B923" s="20"/>
      <c r="C923" s="20"/>
      <c r="D923" s="20"/>
      <c r="E923" s="20"/>
      <c r="F923" s="20"/>
      <c r="G923" s="20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</row>
    <row r="924" spans="1:67" ht="14.25" customHeight="1">
      <c r="A924" s="11"/>
      <c r="B924" s="20"/>
      <c r="C924" s="20"/>
      <c r="D924" s="20"/>
      <c r="E924" s="20"/>
      <c r="F924" s="20"/>
      <c r="G924" s="20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</row>
    <row r="925" spans="1:67" ht="14.25" customHeight="1">
      <c r="A925" s="11"/>
      <c r="B925" s="20"/>
      <c r="C925" s="20"/>
      <c r="D925" s="20"/>
      <c r="E925" s="20"/>
      <c r="F925" s="20"/>
      <c r="G925" s="20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</row>
    <row r="926" spans="1:67" ht="14.25" customHeight="1">
      <c r="A926" s="11"/>
      <c r="B926" s="20"/>
      <c r="C926" s="20"/>
      <c r="D926" s="20"/>
      <c r="E926" s="20"/>
      <c r="F926" s="20"/>
      <c r="G926" s="20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</row>
    <row r="927" spans="1:67" ht="14.25" customHeight="1">
      <c r="A927" s="11"/>
      <c r="B927" s="20"/>
      <c r="C927" s="20"/>
      <c r="D927" s="20"/>
      <c r="E927" s="20"/>
      <c r="F927" s="20"/>
      <c r="G927" s="20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</row>
    <row r="928" spans="1:67" ht="14.25" customHeight="1">
      <c r="A928" s="11"/>
      <c r="B928" s="20"/>
      <c r="C928" s="20"/>
      <c r="D928" s="20"/>
      <c r="E928" s="20"/>
      <c r="F928" s="20"/>
      <c r="G928" s="20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</row>
    <row r="929" spans="1:67" ht="14.25" customHeight="1">
      <c r="A929" s="11"/>
      <c r="B929" s="20"/>
      <c r="C929" s="20"/>
      <c r="D929" s="20"/>
      <c r="E929" s="20"/>
      <c r="F929" s="20"/>
      <c r="G929" s="20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</row>
    <row r="930" spans="1:67" ht="14.25" customHeight="1">
      <c r="A930" s="11"/>
      <c r="B930" s="20"/>
      <c r="C930" s="20"/>
      <c r="D930" s="20"/>
      <c r="E930" s="20"/>
      <c r="F930" s="20"/>
      <c r="G930" s="20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</row>
    <row r="931" spans="1:67" ht="14.25" customHeight="1">
      <c r="A931" s="11"/>
      <c r="B931" s="20"/>
      <c r="C931" s="20"/>
      <c r="D931" s="20"/>
      <c r="E931" s="20"/>
      <c r="F931" s="20"/>
      <c r="G931" s="20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</row>
    <row r="932" spans="1:67" ht="14.25" customHeight="1">
      <c r="A932" s="11"/>
      <c r="B932" s="20"/>
      <c r="C932" s="20"/>
      <c r="D932" s="20"/>
      <c r="E932" s="20"/>
      <c r="F932" s="20"/>
      <c r="G932" s="20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</row>
    <row r="933" spans="1:67" ht="14.25" customHeight="1">
      <c r="A933" s="11"/>
      <c r="B933" s="20"/>
      <c r="C933" s="20"/>
      <c r="D933" s="20"/>
      <c r="E933" s="20"/>
      <c r="F933" s="20"/>
      <c r="G933" s="20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</row>
    <row r="934" spans="1:67" ht="14.25" customHeight="1">
      <c r="A934" s="11"/>
      <c r="B934" s="20"/>
      <c r="C934" s="20"/>
      <c r="D934" s="20"/>
      <c r="E934" s="20"/>
      <c r="F934" s="20"/>
      <c r="G934" s="20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</row>
    <row r="935" spans="1:67" ht="14.25" customHeight="1">
      <c r="A935" s="11"/>
      <c r="B935" s="20"/>
      <c r="C935" s="20"/>
      <c r="D935" s="20"/>
      <c r="E935" s="20"/>
      <c r="F935" s="20"/>
      <c r="G935" s="20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</row>
    <row r="936" spans="1:67" ht="14.25" customHeight="1">
      <c r="A936" s="11"/>
      <c r="B936" s="20"/>
      <c r="C936" s="20"/>
      <c r="D936" s="20"/>
      <c r="E936" s="20"/>
      <c r="F936" s="20"/>
      <c r="G936" s="20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</row>
    <row r="937" spans="1:67" ht="14.25" customHeight="1">
      <c r="A937" s="11"/>
      <c r="B937" s="20"/>
      <c r="C937" s="20"/>
      <c r="D937" s="20"/>
      <c r="E937" s="20"/>
      <c r="F937" s="20"/>
      <c r="G937" s="20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</row>
    <row r="938" spans="1:67" ht="14.25" customHeight="1">
      <c r="A938" s="11"/>
      <c r="B938" s="20"/>
      <c r="C938" s="20"/>
      <c r="D938" s="20"/>
      <c r="E938" s="20"/>
      <c r="F938" s="20"/>
      <c r="G938" s="20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</row>
    <row r="939" spans="1:67" ht="14.25" customHeight="1">
      <c r="A939" s="11"/>
      <c r="B939" s="20"/>
      <c r="C939" s="20"/>
      <c r="D939" s="20"/>
      <c r="E939" s="20"/>
      <c r="F939" s="20"/>
      <c r="G939" s="20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</row>
    <row r="940" spans="1:67" ht="14.25" customHeight="1">
      <c r="A940" s="11"/>
      <c r="B940" s="20"/>
      <c r="C940" s="20"/>
      <c r="D940" s="20"/>
      <c r="E940" s="20"/>
      <c r="F940" s="20"/>
      <c r="G940" s="20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</row>
    <row r="941" spans="1:67" ht="14.25" customHeight="1">
      <c r="A941" s="11"/>
      <c r="B941" s="20"/>
      <c r="C941" s="20"/>
      <c r="D941" s="20"/>
      <c r="E941" s="20"/>
      <c r="F941" s="20"/>
      <c r="G941" s="20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</row>
    <row r="942" spans="1:67" ht="14.25" customHeight="1">
      <c r="A942" s="11"/>
      <c r="B942" s="20"/>
      <c r="C942" s="20"/>
      <c r="D942" s="20"/>
      <c r="E942" s="20"/>
      <c r="F942" s="20"/>
      <c r="G942" s="20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</row>
    <row r="943" spans="1:67" ht="14.25" customHeight="1">
      <c r="A943" s="11"/>
      <c r="B943" s="20"/>
      <c r="C943" s="20"/>
      <c r="D943" s="20"/>
      <c r="E943" s="20"/>
      <c r="F943" s="20"/>
      <c r="G943" s="20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</row>
    <row r="944" spans="1:67" ht="14.25" customHeight="1">
      <c r="A944" s="11"/>
      <c r="B944" s="20"/>
      <c r="C944" s="20"/>
      <c r="D944" s="20"/>
      <c r="E944" s="20"/>
      <c r="F944" s="20"/>
      <c r="G944" s="20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</row>
    <row r="945" spans="1:67" ht="14.25" customHeight="1">
      <c r="A945" s="11"/>
      <c r="B945" s="20"/>
      <c r="C945" s="20"/>
      <c r="D945" s="20"/>
      <c r="E945" s="20"/>
      <c r="F945" s="20"/>
      <c r="G945" s="20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</row>
    <row r="946" spans="1:67" ht="14.25" customHeight="1">
      <c r="A946" s="11"/>
      <c r="B946" s="20"/>
      <c r="C946" s="20"/>
      <c r="D946" s="20"/>
      <c r="E946" s="20"/>
      <c r="F946" s="20"/>
      <c r="G946" s="20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</row>
    <row r="947" spans="1:67" ht="14.25" customHeight="1">
      <c r="A947" s="11"/>
      <c r="B947" s="20"/>
      <c r="C947" s="20"/>
      <c r="D947" s="20"/>
      <c r="E947" s="20"/>
      <c r="F947" s="20"/>
      <c r="G947" s="20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</row>
    <row r="948" spans="1:67" ht="14.25" customHeight="1">
      <c r="A948" s="11"/>
      <c r="B948" s="20"/>
      <c r="C948" s="20"/>
      <c r="D948" s="20"/>
      <c r="E948" s="20"/>
      <c r="F948" s="20"/>
      <c r="G948" s="20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</row>
    <row r="949" spans="1:67" ht="14.25" customHeight="1">
      <c r="A949" s="11"/>
      <c r="B949" s="20"/>
      <c r="C949" s="20"/>
      <c r="D949" s="20"/>
      <c r="E949" s="20"/>
      <c r="F949" s="20"/>
      <c r="G949" s="20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</row>
    <row r="950" spans="1:67" ht="14.25" customHeight="1">
      <c r="A950" s="11"/>
      <c r="B950" s="20"/>
      <c r="C950" s="20"/>
      <c r="D950" s="20"/>
      <c r="E950" s="20"/>
      <c r="F950" s="20"/>
      <c r="G950" s="20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</row>
    <row r="951" spans="1:67" ht="14.25" customHeight="1">
      <c r="A951" s="11"/>
      <c r="B951" s="20"/>
      <c r="C951" s="20"/>
      <c r="D951" s="20"/>
      <c r="E951" s="20"/>
      <c r="F951" s="20"/>
      <c r="G951" s="20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</row>
    <row r="952" spans="1:67" ht="14.25" customHeight="1">
      <c r="A952" s="11"/>
      <c r="B952" s="20"/>
      <c r="C952" s="20"/>
      <c r="D952" s="20"/>
      <c r="E952" s="20"/>
      <c r="F952" s="20"/>
      <c r="G952" s="20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</row>
    <row r="953" spans="1:67" ht="14.25" customHeight="1">
      <c r="A953" s="11"/>
      <c r="B953" s="20"/>
      <c r="C953" s="20"/>
      <c r="D953" s="20"/>
      <c r="E953" s="20"/>
      <c r="F953" s="20"/>
      <c r="G953" s="20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</row>
    <row r="954" spans="1:67" ht="14.25" customHeight="1">
      <c r="A954" s="11"/>
      <c r="B954" s="20"/>
      <c r="C954" s="20"/>
      <c r="D954" s="20"/>
      <c r="E954" s="20"/>
      <c r="F954" s="20"/>
      <c r="G954" s="20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</row>
    <row r="955" spans="1:67" ht="14.25" customHeight="1">
      <c r="A955" s="11"/>
      <c r="B955" s="20"/>
      <c r="C955" s="20"/>
      <c r="D955" s="20"/>
      <c r="E955" s="20"/>
      <c r="F955" s="20"/>
      <c r="G955" s="20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</row>
    <row r="956" spans="1:67" ht="14.25" customHeight="1">
      <c r="A956" s="11"/>
      <c r="B956" s="20"/>
      <c r="C956" s="20"/>
      <c r="D956" s="20"/>
      <c r="E956" s="20"/>
      <c r="F956" s="20"/>
      <c r="G956" s="20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</row>
    <row r="957" spans="1:67" ht="14.25" customHeight="1">
      <c r="A957" s="11"/>
      <c r="B957" s="20"/>
      <c r="C957" s="20"/>
      <c r="D957" s="20"/>
      <c r="E957" s="20"/>
      <c r="F957" s="20"/>
      <c r="G957" s="20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</row>
    <row r="958" spans="1:67" ht="14.25" customHeight="1">
      <c r="A958" s="11"/>
      <c r="B958" s="20"/>
      <c r="C958" s="20"/>
      <c r="D958" s="20"/>
      <c r="E958" s="20"/>
      <c r="F958" s="20"/>
      <c r="G958" s="20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</row>
    <row r="959" spans="1:67" ht="14.25" customHeight="1">
      <c r="A959" s="11"/>
      <c r="B959" s="20"/>
      <c r="C959" s="20"/>
      <c r="D959" s="20"/>
      <c r="E959" s="20"/>
      <c r="F959" s="20"/>
      <c r="G959" s="20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</row>
    <row r="960" spans="1:67" ht="14.25" customHeight="1">
      <c r="A960" s="11"/>
      <c r="B960" s="20"/>
      <c r="C960" s="20"/>
      <c r="D960" s="20"/>
      <c r="E960" s="20"/>
      <c r="F960" s="20"/>
      <c r="G960" s="20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</row>
    <row r="961" spans="1:67" ht="14.25" customHeight="1">
      <c r="A961" s="11"/>
      <c r="B961" s="20"/>
      <c r="C961" s="20"/>
      <c r="D961" s="20"/>
      <c r="E961" s="20"/>
      <c r="F961" s="20"/>
      <c r="G961" s="20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</row>
    <row r="962" spans="1:67" ht="14.25" customHeight="1">
      <c r="A962" s="11"/>
      <c r="B962" s="20"/>
      <c r="C962" s="20"/>
      <c r="D962" s="20"/>
      <c r="E962" s="20"/>
      <c r="F962" s="20"/>
      <c r="G962" s="20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</row>
    <row r="963" spans="1:67" ht="14.25" customHeight="1">
      <c r="A963" s="11"/>
      <c r="B963" s="20"/>
      <c r="C963" s="20"/>
      <c r="D963" s="20"/>
      <c r="E963" s="20"/>
      <c r="F963" s="20"/>
      <c r="G963" s="20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</row>
    <row r="964" spans="1:67" ht="14.25" customHeight="1">
      <c r="A964" s="11"/>
      <c r="B964" s="20"/>
      <c r="C964" s="20"/>
      <c r="D964" s="20"/>
      <c r="E964" s="20"/>
      <c r="F964" s="20"/>
      <c r="G964" s="20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</row>
    <row r="965" spans="1:67" ht="14.25" customHeight="1">
      <c r="A965" s="11"/>
      <c r="B965" s="20"/>
      <c r="C965" s="20"/>
      <c r="D965" s="20"/>
      <c r="E965" s="20"/>
      <c r="F965" s="20"/>
      <c r="G965" s="20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</row>
    <row r="966" spans="1:67" ht="14.25" customHeight="1">
      <c r="A966" s="11"/>
      <c r="B966" s="20"/>
      <c r="C966" s="20"/>
      <c r="D966" s="20"/>
      <c r="E966" s="20"/>
      <c r="F966" s="20"/>
      <c r="G966" s="20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</row>
    <row r="967" spans="1:67" ht="14.25" customHeight="1">
      <c r="A967" s="11"/>
      <c r="B967" s="20"/>
      <c r="C967" s="20"/>
      <c r="D967" s="20"/>
      <c r="E967" s="20"/>
      <c r="F967" s="20"/>
      <c r="G967" s="20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</row>
    <row r="968" spans="1:67" ht="14.25" customHeight="1">
      <c r="A968" s="11"/>
      <c r="B968" s="20"/>
      <c r="C968" s="20"/>
      <c r="D968" s="20"/>
      <c r="E968" s="20"/>
      <c r="F968" s="20"/>
      <c r="G968" s="20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</row>
    <row r="969" spans="1:67" ht="14.25" customHeight="1">
      <c r="A969" s="11"/>
      <c r="B969" s="20"/>
      <c r="C969" s="20"/>
      <c r="D969" s="20"/>
      <c r="E969" s="20"/>
      <c r="F969" s="20"/>
      <c r="G969" s="20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</row>
    <row r="970" spans="1:67" ht="14.25" customHeight="1">
      <c r="A970" s="11"/>
      <c r="B970" s="20"/>
      <c r="C970" s="20"/>
      <c r="D970" s="20"/>
      <c r="E970" s="20"/>
      <c r="F970" s="20"/>
      <c r="G970" s="20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</row>
    <row r="971" spans="1:67" ht="14.25" customHeight="1">
      <c r="A971" s="11"/>
      <c r="B971" s="20"/>
      <c r="C971" s="20"/>
      <c r="D971" s="20"/>
      <c r="E971" s="20"/>
      <c r="F971" s="20"/>
      <c r="G971" s="20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</row>
    <row r="972" spans="1:67" ht="14.25" customHeight="1">
      <c r="A972" s="11"/>
      <c r="B972" s="20"/>
      <c r="C972" s="20"/>
      <c r="D972" s="20"/>
      <c r="E972" s="20"/>
      <c r="F972" s="20"/>
      <c r="G972" s="20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</row>
    <row r="973" spans="1:67" ht="14.25" customHeight="1">
      <c r="A973" s="11"/>
      <c r="B973" s="20"/>
      <c r="C973" s="20"/>
      <c r="D973" s="20"/>
      <c r="E973" s="20"/>
      <c r="F973" s="20"/>
      <c r="G973" s="20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</row>
    <row r="974" spans="1:67" ht="14.25" customHeight="1">
      <c r="A974" s="11"/>
      <c r="B974" s="20"/>
      <c r="C974" s="20"/>
      <c r="D974" s="20"/>
      <c r="E974" s="20"/>
      <c r="F974" s="20"/>
      <c r="G974" s="20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</row>
    <row r="975" spans="1:67" ht="14.25" customHeight="1">
      <c r="A975" s="11"/>
      <c r="B975" s="20"/>
      <c r="C975" s="20"/>
      <c r="D975" s="20"/>
      <c r="E975" s="20"/>
      <c r="F975" s="20"/>
      <c r="G975" s="20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</row>
    <row r="976" spans="1:67" ht="14.25" customHeight="1">
      <c r="A976" s="11"/>
      <c r="B976" s="20"/>
      <c r="C976" s="20"/>
      <c r="D976" s="20"/>
      <c r="E976" s="20"/>
      <c r="F976" s="20"/>
      <c r="G976" s="20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</row>
    <row r="977" spans="1:67" ht="14.25" customHeight="1">
      <c r="A977" s="11"/>
      <c r="B977" s="20"/>
      <c r="C977" s="20"/>
      <c r="D977" s="20"/>
      <c r="E977" s="20"/>
      <c r="F977" s="20"/>
      <c r="G977" s="20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</row>
    <row r="978" spans="1:67" ht="14.25" customHeight="1">
      <c r="A978" s="11"/>
      <c r="B978" s="20"/>
      <c r="C978" s="20"/>
      <c r="D978" s="20"/>
      <c r="E978" s="20"/>
      <c r="F978" s="20"/>
      <c r="G978" s="20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</row>
    <row r="979" spans="1:67" ht="14.25" customHeight="1">
      <c r="A979" s="11"/>
      <c r="B979" s="20"/>
      <c r="C979" s="20"/>
      <c r="D979" s="20"/>
      <c r="E979" s="20"/>
      <c r="F979" s="20"/>
      <c r="G979" s="20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</row>
    <row r="980" spans="1:67" ht="14.25" customHeight="1">
      <c r="A980" s="11"/>
      <c r="B980" s="20"/>
      <c r="C980" s="20"/>
      <c r="D980" s="20"/>
      <c r="E980" s="20"/>
      <c r="F980" s="20"/>
      <c r="G980" s="20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</row>
    <row r="981" spans="1:67" ht="14.25" customHeight="1">
      <c r="A981" s="11"/>
      <c r="B981" s="20"/>
      <c r="C981" s="20"/>
      <c r="D981" s="20"/>
      <c r="E981" s="20"/>
      <c r="F981" s="20"/>
      <c r="G981" s="20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</row>
    <row r="982" spans="1:67" ht="14.25" customHeight="1">
      <c r="A982" s="11"/>
      <c r="B982" s="20"/>
      <c r="C982" s="20"/>
      <c r="D982" s="20"/>
      <c r="E982" s="20"/>
      <c r="F982" s="20"/>
      <c r="G982" s="20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</row>
    <row r="983" spans="1:67" ht="14.25" customHeight="1">
      <c r="A983" s="11"/>
      <c r="B983" s="20"/>
      <c r="C983" s="20"/>
      <c r="D983" s="20"/>
      <c r="E983" s="20"/>
      <c r="F983" s="20"/>
      <c r="G983" s="20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</row>
    <row r="984" spans="1:67" ht="14.25" customHeight="1">
      <c r="A984" s="11"/>
      <c r="B984" s="20"/>
      <c r="C984" s="20"/>
      <c r="D984" s="20"/>
      <c r="E984" s="20"/>
      <c r="F984" s="20"/>
      <c r="G984" s="20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</row>
    <row r="985" spans="1:67" ht="14.25" customHeight="1">
      <c r="A985" s="11"/>
      <c r="B985" s="20"/>
      <c r="C985" s="20"/>
      <c r="D985" s="20"/>
      <c r="E985" s="20"/>
      <c r="F985" s="20"/>
      <c r="G985" s="20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</row>
    <row r="986" spans="1:67" ht="14.25" customHeight="1">
      <c r="A986" s="11"/>
      <c r="B986" s="20"/>
      <c r="C986" s="20"/>
      <c r="D986" s="20"/>
      <c r="E986" s="20"/>
      <c r="F986" s="20"/>
      <c r="G986" s="20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</row>
    <row r="987" spans="1:67" ht="14.25" customHeight="1">
      <c r="A987" s="11"/>
      <c r="B987" s="20"/>
      <c r="C987" s="20"/>
      <c r="D987" s="20"/>
      <c r="E987" s="20"/>
      <c r="F987" s="20"/>
      <c r="G987" s="20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</row>
    <row r="988" spans="1:67" ht="14.25" customHeight="1">
      <c r="A988" s="11"/>
      <c r="B988" s="20"/>
      <c r="C988" s="20"/>
      <c r="D988" s="20"/>
      <c r="E988" s="20"/>
      <c r="F988" s="20"/>
      <c r="G988" s="20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</row>
    <row r="989" spans="1:67" ht="14.25" customHeight="1">
      <c r="A989" s="11"/>
      <c r="B989" s="20"/>
      <c r="C989" s="20"/>
      <c r="D989" s="20"/>
      <c r="E989" s="20"/>
      <c r="F989" s="20"/>
      <c r="G989" s="20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</row>
    <row r="990" spans="1:67" ht="14.25" customHeight="1">
      <c r="A990" s="11"/>
      <c r="B990" s="20"/>
      <c r="C990" s="20"/>
      <c r="D990" s="20"/>
      <c r="E990" s="20"/>
      <c r="F990" s="20"/>
      <c r="G990" s="20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</row>
    <row r="991" spans="1:67" ht="14.25" customHeight="1">
      <c r="A991" s="11"/>
      <c r="B991" s="20"/>
      <c r="C991" s="20"/>
      <c r="D991" s="20"/>
      <c r="E991" s="20"/>
      <c r="F991" s="20"/>
      <c r="G991" s="20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</row>
    <row r="992" spans="1:67" ht="14.25" customHeight="1">
      <c r="A992" s="11"/>
      <c r="B992" s="20"/>
      <c r="C992" s="20"/>
      <c r="D992" s="20"/>
      <c r="E992" s="20"/>
      <c r="F992" s="20"/>
      <c r="G992" s="20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</row>
    <row r="993" spans="1:67" ht="14.25" customHeight="1">
      <c r="A993" s="11"/>
      <c r="B993" s="20"/>
      <c r="C993" s="20"/>
      <c r="D993" s="20"/>
      <c r="E993" s="20"/>
      <c r="F993" s="20"/>
      <c r="G993" s="20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</row>
    <row r="994" spans="1:67" ht="14.25" customHeight="1">
      <c r="A994" s="11"/>
      <c r="B994" s="20"/>
      <c r="C994" s="20"/>
      <c r="D994" s="20"/>
      <c r="E994" s="20"/>
      <c r="F994" s="20"/>
      <c r="G994" s="20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</row>
    <row r="995" spans="1:67" ht="14.25" customHeight="1">
      <c r="A995" s="11"/>
      <c r="B995" s="20"/>
      <c r="C995" s="20"/>
      <c r="D995" s="20"/>
      <c r="E995" s="20"/>
      <c r="F995" s="20"/>
      <c r="G995" s="20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</row>
    <row r="996" spans="1:67" ht="14.25" customHeight="1">
      <c r="A996" s="11"/>
      <c r="B996" s="20"/>
      <c r="C996" s="20"/>
      <c r="D996" s="20"/>
      <c r="E996" s="20"/>
      <c r="F996" s="20"/>
      <c r="G996" s="20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</row>
    <row r="997" spans="1:67" ht="14.25" customHeight="1">
      <c r="A997" s="11"/>
      <c r="B997" s="20"/>
      <c r="C997" s="20"/>
      <c r="D997" s="20"/>
      <c r="E997" s="20"/>
      <c r="F997" s="20"/>
      <c r="G997" s="20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</row>
    <row r="998" spans="1:67" ht="14.25" customHeight="1">
      <c r="A998" s="11"/>
      <c r="B998" s="20"/>
      <c r="C998" s="20"/>
      <c r="D998" s="20"/>
      <c r="E998" s="20"/>
      <c r="F998" s="20"/>
      <c r="G998" s="20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</row>
    <row r="999" spans="1:67" ht="14.25" customHeight="1">
      <c r="A999" s="11"/>
      <c r="B999" s="20"/>
      <c r="C999" s="20"/>
      <c r="D999" s="20"/>
      <c r="E999" s="20"/>
      <c r="F999" s="20"/>
      <c r="G999" s="20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</row>
    <row r="1000" spans="1:67" ht="14.25" customHeight="1">
      <c r="A1000" s="11"/>
      <c r="B1000" s="20"/>
      <c r="C1000" s="20"/>
      <c r="D1000" s="20"/>
      <c r="E1000" s="20"/>
      <c r="F1000" s="20"/>
      <c r="G1000" s="20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</row>
  </sheetData>
  <mergeCells count="625">
    <mergeCell ref="Y151:AD151"/>
    <mergeCell ref="Y152:AD152"/>
    <mergeCell ref="Y153:AD153"/>
    <mergeCell ref="U161:AE161"/>
    <mergeCell ref="U162:AE162"/>
    <mergeCell ref="I140:S140"/>
    <mergeCell ref="I142:S142"/>
    <mergeCell ref="I143:S143"/>
    <mergeCell ref="I144:S144"/>
    <mergeCell ref="I145:S145"/>
    <mergeCell ref="I146:S146"/>
    <mergeCell ref="I147:S147"/>
    <mergeCell ref="I148:S148"/>
    <mergeCell ref="E151:R153"/>
    <mergeCell ref="S151:W153"/>
    <mergeCell ref="I180:S180"/>
    <mergeCell ref="I181:S181"/>
    <mergeCell ref="I182:S182"/>
    <mergeCell ref="I183:S183"/>
    <mergeCell ref="I184:S184"/>
    <mergeCell ref="I185:S185"/>
    <mergeCell ref="I171:S171"/>
    <mergeCell ref="I172:S172"/>
    <mergeCell ref="I173:S173"/>
    <mergeCell ref="I174:S174"/>
    <mergeCell ref="I175:S175"/>
    <mergeCell ref="I177:S177"/>
    <mergeCell ref="I179:S179"/>
    <mergeCell ref="U173:AE173"/>
    <mergeCell ref="U174:AE174"/>
    <mergeCell ref="U175:AE175"/>
    <mergeCell ref="I167:S167"/>
    <mergeCell ref="U167:AE167"/>
    <mergeCell ref="I169:S169"/>
    <mergeCell ref="U169:AE169"/>
    <mergeCell ref="I170:S170"/>
    <mergeCell ref="U170:AE170"/>
    <mergeCell ref="U171:AE171"/>
    <mergeCell ref="U165:AE165"/>
    <mergeCell ref="I160:S160"/>
    <mergeCell ref="I161:S161"/>
    <mergeCell ref="I162:S162"/>
    <mergeCell ref="I163:S163"/>
    <mergeCell ref="U163:AE163"/>
    <mergeCell ref="I164:S164"/>
    <mergeCell ref="I165:S165"/>
    <mergeCell ref="U172:AE172"/>
    <mergeCell ref="U130:AE130"/>
    <mergeCell ref="I155:S155"/>
    <mergeCell ref="U155:AE155"/>
    <mergeCell ref="I157:S157"/>
    <mergeCell ref="U157:AE157"/>
    <mergeCell ref="I159:S159"/>
    <mergeCell ref="U159:AE159"/>
    <mergeCell ref="U160:AE160"/>
    <mergeCell ref="U164:AE164"/>
    <mergeCell ref="U133:AE133"/>
    <mergeCell ref="U134:AE134"/>
    <mergeCell ref="I130:S130"/>
    <mergeCell ref="I132:S132"/>
    <mergeCell ref="U132:AE132"/>
    <mergeCell ref="I133:S133"/>
    <mergeCell ref="I134:S134"/>
    <mergeCell ref="I135:S135"/>
    <mergeCell ref="U135:AE135"/>
    <mergeCell ref="I136:S136"/>
    <mergeCell ref="U136:AE136"/>
    <mergeCell ref="I137:S137"/>
    <mergeCell ref="U137:AE137"/>
    <mergeCell ref="U138:AE138"/>
    <mergeCell ref="I138:S138"/>
    <mergeCell ref="I88:S88"/>
    <mergeCell ref="I89:S89"/>
    <mergeCell ref="I90:S90"/>
    <mergeCell ref="I91:S91"/>
    <mergeCell ref="I93:S93"/>
    <mergeCell ref="U128:AE128"/>
    <mergeCell ref="I124:S124"/>
    <mergeCell ref="U124:AE124"/>
    <mergeCell ref="I125:S125"/>
    <mergeCell ref="U125:AE125"/>
    <mergeCell ref="I126:S126"/>
    <mergeCell ref="U126:AE126"/>
    <mergeCell ref="U127:AE127"/>
    <mergeCell ref="I127:S127"/>
    <mergeCell ref="I128:S128"/>
    <mergeCell ref="I111:S111"/>
    <mergeCell ref="S114:W116"/>
    <mergeCell ref="Y114:AD114"/>
    <mergeCell ref="Y115:AD115"/>
    <mergeCell ref="Y116:AD116"/>
    <mergeCell ref="U122:AE122"/>
    <mergeCell ref="I81:S81"/>
    <mergeCell ref="U81:AE81"/>
    <mergeCell ref="I83:S83"/>
    <mergeCell ref="U83:AE83"/>
    <mergeCell ref="I85:S85"/>
    <mergeCell ref="U85:AE85"/>
    <mergeCell ref="U86:AE86"/>
    <mergeCell ref="I86:S86"/>
    <mergeCell ref="I87:S87"/>
    <mergeCell ref="I70:S70"/>
    <mergeCell ref="B71:G71"/>
    <mergeCell ref="I71:S71"/>
    <mergeCell ref="B72:G72"/>
    <mergeCell ref="I72:S72"/>
    <mergeCell ref="B58:G58"/>
    <mergeCell ref="B59:G59"/>
    <mergeCell ref="I65:S65"/>
    <mergeCell ref="A67:A73"/>
    <mergeCell ref="I67:S67"/>
    <mergeCell ref="I68:S68"/>
    <mergeCell ref="I69:S69"/>
    <mergeCell ref="B73:G73"/>
    <mergeCell ref="I73:S73"/>
    <mergeCell ref="A57:A63"/>
    <mergeCell ref="U123:AE123"/>
    <mergeCell ref="E114:R116"/>
    <mergeCell ref="I118:S118"/>
    <mergeCell ref="U118:AE118"/>
    <mergeCell ref="I120:S120"/>
    <mergeCell ref="U120:AE120"/>
    <mergeCell ref="I122:S122"/>
    <mergeCell ref="I123:S123"/>
    <mergeCell ref="I101:S101"/>
    <mergeCell ref="U101:AE101"/>
    <mergeCell ref="I103:S103"/>
    <mergeCell ref="I105:S105"/>
    <mergeCell ref="I106:S106"/>
    <mergeCell ref="I107:S107"/>
    <mergeCell ref="I108:S108"/>
    <mergeCell ref="I109:S109"/>
    <mergeCell ref="I110:S110"/>
    <mergeCell ref="B108:G108"/>
    <mergeCell ref="B109:G109"/>
    <mergeCell ref="B110:G110"/>
    <mergeCell ref="B111:G111"/>
    <mergeCell ref="B122:G122"/>
    <mergeCell ref="B123:G123"/>
    <mergeCell ref="B107:G107"/>
    <mergeCell ref="U99:AE99"/>
    <mergeCell ref="U100:AE100"/>
    <mergeCell ref="I95:S95"/>
    <mergeCell ref="I96:S96"/>
    <mergeCell ref="I97:S97"/>
    <mergeCell ref="I98:S98"/>
    <mergeCell ref="U98:AE98"/>
    <mergeCell ref="I99:S99"/>
    <mergeCell ref="I100:S100"/>
    <mergeCell ref="U96:AE96"/>
    <mergeCell ref="U97:AE97"/>
    <mergeCell ref="U87:AE87"/>
    <mergeCell ref="U88:AE88"/>
    <mergeCell ref="U89:AE89"/>
    <mergeCell ref="U90:AE90"/>
    <mergeCell ref="U91:AE91"/>
    <mergeCell ref="U93:AE93"/>
    <mergeCell ref="U95:AE95"/>
    <mergeCell ref="I28:S28"/>
    <mergeCell ref="A30:A36"/>
    <mergeCell ref="I30:S30"/>
    <mergeCell ref="I31:S31"/>
    <mergeCell ref="I32:S32"/>
    <mergeCell ref="B49:G49"/>
    <mergeCell ref="I49:S49"/>
    <mergeCell ref="B50:G50"/>
    <mergeCell ref="I50:S50"/>
    <mergeCell ref="B63:G63"/>
    <mergeCell ref="I63:S63"/>
    <mergeCell ref="U63:AE63"/>
    <mergeCell ref="A47:A53"/>
    <mergeCell ref="B47:G47"/>
    <mergeCell ref="B48:G48"/>
    <mergeCell ref="B31:G31"/>
    <mergeCell ref="B32:G32"/>
    <mergeCell ref="B179:G179"/>
    <mergeCell ref="B180:G180"/>
    <mergeCell ref="B181:G181"/>
    <mergeCell ref="B182:G182"/>
    <mergeCell ref="B183:G183"/>
    <mergeCell ref="B184:G184"/>
    <mergeCell ref="B185:G185"/>
    <mergeCell ref="B169:G169"/>
    <mergeCell ref="B170:G170"/>
    <mergeCell ref="B171:G171"/>
    <mergeCell ref="B172:G172"/>
    <mergeCell ref="B173:G173"/>
    <mergeCell ref="B174:G174"/>
    <mergeCell ref="B175:G175"/>
    <mergeCell ref="B127:G127"/>
    <mergeCell ref="B128:G128"/>
    <mergeCell ref="B159:G159"/>
    <mergeCell ref="B160:G160"/>
    <mergeCell ref="B161:G161"/>
    <mergeCell ref="B162:G162"/>
    <mergeCell ref="B163:G163"/>
    <mergeCell ref="B164:G164"/>
    <mergeCell ref="B165:G165"/>
    <mergeCell ref="B144:G144"/>
    <mergeCell ref="B145:G145"/>
    <mergeCell ref="B146:G146"/>
    <mergeCell ref="B147:G147"/>
    <mergeCell ref="B148:G148"/>
    <mergeCell ref="B132:G132"/>
    <mergeCell ref="B133:G133"/>
    <mergeCell ref="B134:G134"/>
    <mergeCell ref="B135:G135"/>
    <mergeCell ref="B136:G136"/>
    <mergeCell ref="B137:G137"/>
    <mergeCell ref="B138:G138"/>
    <mergeCell ref="B142:G142"/>
    <mergeCell ref="B143:G143"/>
    <mergeCell ref="B124:G124"/>
    <mergeCell ref="B125:G125"/>
    <mergeCell ref="B126:G126"/>
    <mergeCell ref="B67:G67"/>
    <mergeCell ref="B70:G70"/>
    <mergeCell ref="B85:G85"/>
    <mergeCell ref="B86:G86"/>
    <mergeCell ref="B87:G87"/>
    <mergeCell ref="B88:G88"/>
    <mergeCell ref="B91:G91"/>
    <mergeCell ref="B95:G95"/>
    <mergeCell ref="B96:G96"/>
    <mergeCell ref="B68:G68"/>
    <mergeCell ref="B69:G69"/>
    <mergeCell ref="E77:R79"/>
    <mergeCell ref="B89:G89"/>
    <mergeCell ref="B90:G90"/>
    <mergeCell ref="B97:G97"/>
    <mergeCell ref="B98:G98"/>
    <mergeCell ref="B99:G99"/>
    <mergeCell ref="B100:G100"/>
    <mergeCell ref="B101:G101"/>
    <mergeCell ref="B105:G105"/>
    <mergeCell ref="B106:G106"/>
    <mergeCell ref="A169:A175"/>
    <mergeCell ref="A179:A185"/>
    <mergeCell ref="A85:A91"/>
    <mergeCell ref="A95:A101"/>
    <mergeCell ref="A105:A111"/>
    <mergeCell ref="A122:A128"/>
    <mergeCell ref="A132:A138"/>
    <mergeCell ref="A142:A148"/>
    <mergeCell ref="A159:A165"/>
    <mergeCell ref="BE63:BO63"/>
    <mergeCell ref="B53:G53"/>
    <mergeCell ref="I53:S53"/>
    <mergeCell ref="I55:S55"/>
    <mergeCell ref="I57:S57"/>
    <mergeCell ref="I58:S58"/>
    <mergeCell ref="I59:S59"/>
    <mergeCell ref="B61:G61"/>
    <mergeCell ref="I61:S61"/>
    <mergeCell ref="U61:AE61"/>
    <mergeCell ref="AG61:AQ61"/>
    <mergeCell ref="AS61:BC61"/>
    <mergeCell ref="BE61:BO61"/>
    <mergeCell ref="B62:G62"/>
    <mergeCell ref="I62:S62"/>
    <mergeCell ref="U62:AE62"/>
    <mergeCell ref="AG62:AQ62"/>
    <mergeCell ref="AS62:BC62"/>
    <mergeCell ref="BE62:BO62"/>
    <mergeCell ref="B57:G57"/>
    <mergeCell ref="B60:G60"/>
    <mergeCell ref="U60:AE60"/>
    <mergeCell ref="B51:G51"/>
    <mergeCell ref="I51:S51"/>
    <mergeCell ref="B52:G52"/>
    <mergeCell ref="I52:S52"/>
    <mergeCell ref="U53:AE53"/>
    <mergeCell ref="U55:AE55"/>
    <mergeCell ref="U57:AE57"/>
    <mergeCell ref="U58:AE58"/>
    <mergeCell ref="U59:AE59"/>
    <mergeCell ref="I48:S48"/>
    <mergeCell ref="E39:R41"/>
    <mergeCell ref="S39:W41"/>
    <mergeCell ref="I43:S43"/>
    <mergeCell ref="I45:S45"/>
    <mergeCell ref="AS45:BC45"/>
    <mergeCell ref="AG60:AQ60"/>
    <mergeCell ref="AS60:BC60"/>
    <mergeCell ref="BE60:BO60"/>
    <mergeCell ref="I60:S60"/>
    <mergeCell ref="AS52:BC52"/>
    <mergeCell ref="AS53:BC53"/>
    <mergeCell ref="AS55:BC55"/>
    <mergeCell ref="AS57:BC57"/>
    <mergeCell ref="AS58:BC58"/>
    <mergeCell ref="AS59:BC59"/>
    <mergeCell ref="AG52:AQ52"/>
    <mergeCell ref="AG53:AQ53"/>
    <mergeCell ref="AG55:AQ55"/>
    <mergeCell ref="AG57:AQ57"/>
    <mergeCell ref="Y39:AD39"/>
    <mergeCell ref="AG59:AQ59"/>
    <mergeCell ref="BE47:BO47"/>
    <mergeCell ref="AG48:AQ48"/>
    <mergeCell ref="AF39:AW39"/>
    <mergeCell ref="Y40:AD40"/>
    <mergeCell ref="AF40:AW40"/>
    <mergeCell ref="AF41:AW41"/>
    <mergeCell ref="I47:S47"/>
    <mergeCell ref="B26:G26"/>
    <mergeCell ref="U26:AE26"/>
    <mergeCell ref="U47:AE47"/>
    <mergeCell ref="AG47:AQ47"/>
    <mergeCell ref="AS47:BC47"/>
    <mergeCell ref="I26:S26"/>
    <mergeCell ref="B30:G30"/>
    <mergeCell ref="B33:G33"/>
    <mergeCell ref="B35:G35"/>
    <mergeCell ref="I35:S35"/>
    <mergeCell ref="B36:G36"/>
    <mergeCell ref="I36:S36"/>
    <mergeCell ref="I21:S21"/>
    <mergeCell ref="I22:S22"/>
    <mergeCell ref="B22:G22"/>
    <mergeCell ref="B23:G23"/>
    <mergeCell ref="I33:S33"/>
    <mergeCell ref="B34:G34"/>
    <mergeCell ref="I34:S34"/>
    <mergeCell ref="B24:G24"/>
    <mergeCell ref="B25:G25"/>
    <mergeCell ref="I23:S23"/>
    <mergeCell ref="I24:S24"/>
    <mergeCell ref="U24:AE24"/>
    <mergeCell ref="U25:AE25"/>
    <mergeCell ref="B21:G21"/>
    <mergeCell ref="U21:AE21"/>
    <mergeCell ref="I25:S25"/>
    <mergeCell ref="A10:A16"/>
    <mergeCell ref="B10:G10"/>
    <mergeCell ref="U10:AE10"/>
    <mergeCell ref="B11:G11"/>
    <mergeCell ref="U11:AE11"/>
    <mergeCell ref="AG20:AQ20"/>
    <mergeCell ref="AG21:AQ21"/>
    <mergeCell ref="AG22:AQ22"/>
    <mergeCell ref="AG23:AQ23"/>
    <mergeCell ref="A20:A26"/>
    <mergeCell ref="B20:G20"/>
    <mergeCell ref="I20:S20"/>
    <mergeCell ref="U20:AE20"/>
    <mergeCell ref="U15:AE15"/>
    <mergeCell ref="AG15:AQ15"/>
    <mergeCell ref="B16:G16"/>
    <mergeCell ref="I16:S16"/>
    <mergeCell ref="I18:S18"/>
    <mergeCell ref="U18:AE18"/>
    <mergeCell ref="AG18:AQ18"/>
    <mergeCell ref="B12:G12"/>
    <mergeCell ref="I12:S12"/>
    <mergeCell ref="U12:AE12"/>
    <mergeCell ref="AG12:AQ12"/>
    <mergeCell ref="AS18:BC18"/>
    <mergeCell ref="BE18:BO18"/>
    <mergeCell ref="U16:AE16"/>
    <mergeCell ref="AG16:AQ16"/>
    <mergeCell ref="AS23:BC23"/>
    <mergeCell ref="AS24:BC24"/>
    <mergeCell ref="AS25:BC25"/>
    <mergeCell ref="AS26:BC26"/>
    <mergeCell ref="BE24:BO24"/>
    <mergeCell ref="BE25:BO25"/>
    <mergeCell ref="BE26:BO26"/>
    <mergeCell ref="AS20:BC20"/>
    <mergeCell ref="BE20:BO20"/>
    <mergeCell ref="AS21:BC21"/>
    <mergeCell ref="BE21:BO21"/>
    <mergeCell ref="AS22:BC22"/>
    <mergeCell ref="BE22:BO22"/>
    <mergeCell ref="BE23:BO23"/>
    <mergeCell ref="AG24:AQ24"/>
    <mergeCell ref="AG25:AQ25"/>
    <mergeCell ref="AG26:AQ26"/>
    <mergeCell ref="U22:AE22"/>
    <mergeCell ref="U23:AE23"/>
    <mergeCell ref="AS12:BC12"/>
    <mergeCell ref="BE12:BO12"/>
    <mergeCell ref="AS15:BC15"/>
    <mergeCell ref="AS16:BC16"/>
    <mergeCell ref="BE16:BO16"/>
    <mergeCell ref="B13:G13"/>
    <mergeCell ref="I13:S13"/>
    <mergeCell ref="AS13:BC13"/>
    <mergeCell ref="BE13:BO13"/>
    <mergeCell ref="AS14:BC14"/>
    <mergeCell ref="BE14:BO14"/>
    <mergeCell ref="BE15:BO15"/>
    <mergeCell ref="U13:AE13"/>
    <mergeCell ref="AG13:AQ13"/>
    <mergeCell ref="B14:G14"/>
    <mergeCell ref="I14:S14"/>
    <mergeCell ref="U14:AE14"/>
    <mergeCell ref="AG14:AQ14"/>
    <mergeCell ref="B15:G15"/>
    <mergeCell ref="I15:S15"/>
    <mergeCell ref="AS10:BC10"/>
    <mergeCell ref="BE10:BO10"/>
    <mergeCell ref="AS11:BC11"/>
    <mergeCell ref="BE11:BO11"/>
    <mergeCell ref="E2:R4"/>
    <mergeCell ref="I6:S6"/>
    <mergeCell ref="U6:AE6"/>
    <mergeCell ref="AG6:AQ6"/>
    <mergeCell ref="AS6:BC6"/>
    <mergeCell ref="BE6:BO6"/>
    <mergeCell ref="I8:S8"/>
    <mergeCell ref="I10:S10"/>
    <mergeCell ref="I11:S11"/>
    <mergeCell ref="AG10:AQ10"/>
    <mergeCell ref="AG11:AQ11"/>
    <mergeCell ref="U8:AE8"/>
    <mergeCell ref="AG8:AQ8"/>
    <mergeCell ref="S2:W4"/>
    <mergeCell ref="Y2:AD2"/>
    <mergeCell ref="AF2:AW2"/>
    <mergeCell ref="Y3:AD3"/>
    <mergeCell ref="AF3:AW3"/>
    <mergeCell ref="Y4:AD4"/>
    <mergeCell ref="AF4:AW4"/>
    <mergeCell ref="AS8:BC8"/>
    <mergeCell ref="BE8:BO8"/>
    <mergeCell ref="AG132:AQ132"/>
    <mergeCell ref="AS137:BC137"/>
    <mergeCell ref="AS138:BC138"/>
    <mergeCell ref="AS132:BC132"/>
    <mergeCell ref="AS133:BC133"/>
    <mergeCell ref="AS134:BC134"/>
    <mergeCell ref="AS135:BC135"/>
    <mergeCell ref="AS136:BC136"/>
    <mergeCell ref="BE136:BO136"/>
    <mergeCell ref="BE137:BO137"/>
    <mergeCell ref="BE138:BO138"/>
    <mergeCell ref="AS125:BC125"/>
    <mergeCell ref="AS126:BC126"/>
    <mergeCell ref="AS127:BC127"/>
    <mergeCell ref="AS128:BC128"/>
    <mergeCell ref="AS130:BC130"/>
    <mergeCell ref="AG124:AQ124"/>
    <mergeCell ref="AG125:AQ125"/>
    <mergeCell ref="AG126:AQ126"/>
    <mergeCell ref="AG127:AQ127"/>
    <mergeCell ref="AG128:AQ128"/>
    <mergeCell ref="AG130:AQ130"/>
    <mergeCell ref="AS120:BC120"/>
    <mergeCell ref="BE120:BO120"/>
    <mergeCell ref="AG120:AQ120"/>
    <mergeCell ref="AG122:AQ122"/>
    <mergeCell ref="AS122:BC122"/>
    <mergeCell ref="BE122:BO122"/>
    <mergeCell ref="AG123:AQ123"/>
    <mergeCell ref="BE123:BO123"/>
    <mergeCell ref="BE124:BO124"/>
    <mergeCell ref="AS123:BC123"/>
    <mergeCell ref="AS124:BC124"/>
    <mergeCell ref="AG99:AQ99"/>
    <mergeCell ref="AG100:AQ100"/>
    <mergeCell ref="AG101:AQ101"/>
    <mergeCell ref="AF114:AW114"/>
    <mergeCell ref="AF115:AW115"/>
    <mergeCell ref="AF116:AW116"/>
    <mergeCell ref="AG118:AQ118"/>
    <mergeCell ref="AS118:BC118"/>
    <mergeCell ref="BE118:BO118"/>
    <mergeCell ref="BE100:BO100"/>
    <mergeCell ref="BE101:BO101"/>
    <mergeCell ref="AS169:BC169"/>
    <mergeCell ref="AS170:BC170"/>
    <mergeCell ref="AS171:BC171"/>
    <mergeCell ref="AS172:BC172"/>
    <mergeCell ref="AS173:BC173"/>
    <mergeCell ref="AS174:BC174"/>
    <mergeCell ref="AS175:BC175"/>
    <mergeCell ref="AS160:BC160"/>
    <mergeCell ref="AS161:BC161"/>
    <mergeCell ref="AS162:BC162"/>
    <mergeCell ref="AS163:BC163"/>
    <mergeCell ref="AS164:BC164"/>
    <mergeCell ref="AS165:BC165"/>
    <mergeCell ref="AS167:BC167"/>
    <mergeCell ref="AG170:AQ170"/>
    <mergeCell ref="AG171:AQ171"/>
    <mergeCell ref="AG172:AQ172"/>
    <mergeCell ref="AG173:AQ173"/>
    <mergeCell ref="AG174:AQ174"/>
    <mergeCell ref="AG175:AQ175"/>
    <mergeCell ref="AG159:AQ159"/>
    <mergeCell ref="AG160:AQ160"/>
    <mergeCell ref="AG161:AQ161"/>
    <mergeCell ref="AG162:AQ162"/>
    <mergeCell ref="AG163:AQ163"/>
    <mergeCell ref="AG164:AQ164"/>
    <mergeCell ref="AG165:AQ165"/>
    <mergeCell ref="BE175:BO175"/>
    <mergeCell ref="BE162:BO162"/>
    <mergeCell ref="BE163:BO163"/>
    <mergeCell ref="BE164:BO164"/>
    <mergeCell ref="BE165:BO165"/>
    <mergeCell ref="BE167:BO167"/>
    <mergeCell ref="BE169:BO169"/>
    <mergeCell ref="BE170:BO170"/>
    <mergeCell ref="AG133:AQ133"/>
    <mergeCell ref="AG134:AQ134"/>
    <mergeCell ref="AG135:AQ135"/>
    <mergeCell ref="AG136:AQ136"/>
    <mergeCell ref="AG137:AQ137"/>
    <mergeCell ref="AG138:AQ138"/>
    <mergeCell ref="AF151:AW151"/>
    <mergeCell ref="AF152:AW152"/>
    <mergeCell ref="AF153:AW153"/>
    <mergeCell ref="AG155:AQ155"/>
    <mergeCell ref="AS155:BC155"/>
    <mergeCell ref="AG157:AQ157"/>
    <mergeCell ref="AS157:BC157"/>
    <mergeCell ref="AS159:BC159"/>
    <mergeCell ref="AG167:AQ167"/>
    <mergeCell ref="AG169:AQ169"/>
    <mergeCell ref="BE155:BO155"/>
    <mergeCell ref="BE157:BO157"/>
    <mergeCell ref="BE159:BO159"/>
    <mergeCell ref="BE160:BO160"/>
    <mergeCell ref="BE161:BO161"/>
    <mergeCell ref="BE171:BO171"/>
    <mergeCell ref="BE172:BO172"/>
    <mergeCell ref="BE173:BO173"/>
    <mergeCell ref="BE174:BO174"/>
    <mergeCell ref="BE125:BO125"/>
    <mergeCell ref="BE126:BO126"/>
    <mergeCell ref="BE127:BO127"/>
    <mergeCell ref="BE128:BO128"/>
    <mergeCell ref="BE130:BO130"/>
    <mergeCell ref="BE132:BO132"/>
    <mergeCell ref="BE133:BO133"/>
    <mergeCell ref="BE134:BO134"/>
    <mergeCell ref="BE135:BO135"/>
    <mergeCell ref="BE89:BO89"/>
    <mergeCell ref="BE90:BO90"/>
    <mergeCell ref="BE91:BO91"/>
    <mergeCell ref="BE93:BO93"/>
    <mergeCell ref="AS100:BC100"/>
    <mergeCell ref="AS101:BC101"/>
    <mergeCell ref="AS86:BC86"/>
    <mergeCell ref="AS87:BC87"/>
    <mergeCell ref="AS88:BC88"/>
    <mergeCell ref="AS89:BC89"/>
    <mergeCell ref="AS90:BC90"/>
    <mergeCell ref="AS91:BC91"/>
    <mergeCell ref="AS93:BC93"/>
    <mergeCell ref="AG86:AQ86"/>
    <mergeCell ref="BE87:BO87"/>
    <mergeCell ref="AS95:BC95"/>
    <mergeCell ref="AS96:BC96"/>
    <mergeCell ref="AS97:BC97"/>
    <mergeCell ref="AS98:BC98"/>
    <mergeCell ref="AS99:BC99"/>
    <mergeCell ref="BE95:BO95"/>
    <mergeCell ref="BE96:BO96"/>
    <mergeCell ref="BE97:BO97"/>
    <mergeCell ref="BE98:BO98"/>
    <mergeCell ref="BE99:BO99"/>
    <mergeCell ref="AG87:AQ87"/>
    <mergeCell ref="AG88:AQ88"/>
    <mergeCell ref="AG89:AQ89"/>
    <mergeCell ref="AG90:AQ90"/>
    <mergeCell ref="AG91:AQ91"/>
    <mergeCell ref="AG93:AQ93"/>
    <mergeCell ref="AG95:AQ95"/>
    <mergeCell ref="AG96:AQ96"/>
    <mergeCell ref="AG97:AQ97"/>
    <mergeCell ref="AG98:AQ98"/>
    <mergeCell ref="BE86:BO86"/>
    <mergeCell ref="BE88:BO88"/>
    <mergeCell ref="AF79:AW79"/>
    <mergeCell ref="AG81:AQ81"/>
    <mergeCell ref="AS81:BC81"/>
    <mergeCell ref="BE81:BO81"/>
    <mergeCell ref="AG83:AQ83"/>
    <mergeCell ref="AS83:BC83"/>
    <mergeCell ref="BE83:BO83"/>
    <mergeCell ref="AG85:AQ85"/>
    <mergeCell ref="AS85:BC85"/>
    <mergeCell ref="BE85:BO85"/>
    <mergeCell ref="AG49:AQ49"/>
    <mergeCell ref="AS49:BC49"/>
    <mergeCell ref="U50:AE50"/>
    <mergeCell ref="AS50:BC50"/>
    <mergeCell ref="AS51:BC51"/>
    <mergeCell ref="AG50:AQ50"/>
    <mergeCell ref="AG51:AQ51"/>
    <mergeCell ref="AF77:AW77"/>
    <mergeCell ref="AF78:AW78"/>
    <mergeCell ref="AG63:AQ63"/>
    <mergeCell ref="AS63:BC63"/>
    <mergeCell ref="S77:W79"/>
    <mergeCell ref="Y77:AD77"/>
    <mergeCell ref="Y78:AD78"/>
    <mergeCell ref="Y79:AD79"/>
    <mergeCell ref="BE59:BO59"/>
    <mergeCell ref="BE45:BO45"/>
    <mergeCell ref="Y41:AD41"/>
    <mergeCell ref="U43:AE43"/>
    <mergeCell ref="AG43:AQ43"/>
    <mergeCell ref="AS43:BC43"/>
    <mergeCell ref="BE43:BO43"/>
    <mergeCell ref="U45:AE45"/>
    <mergeCell ref="AG45:AQ45"/>
    <mergeCell ref="BE58:BO58"/>
    <mergeCell ref="BE49:BO49"/>
    <mergeCell ref="BE50:BO50"/>
    <mergeCell ref="BE51:BO51"/>
    <mergeCell ref="BE52:BO52"/>
    <mergeCell ref="BE53:BO53"/>
    <mergeCell ref="BE55:BO55"/>
    <mergeCell ref="BE57:BO57"/>
    <mergeCell ref="AG58:AQ58"/>
    <mergeCell ref="AS48:BC48"/>
    <mergeCell ref="BE48:BO48"/>
    <mergeCell ref="U51:AE51"/>
    <mergeCell ref="U52:AE52"/>
    <mergeCell ref="U48:AE48"/>
    <mergeCell ref="U49:AE49"/>
  </mergeCells>
  <pageMargins left="0.25" right="0.25" top="0.75" bottom="0.75" header="0" footer="0"/>
  <pageSetup paperSize="9" fitToHeight="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Inicio</vt:lpstr>
      <vt:lpstr>Brujula</vt:lpstr>
      <vt:lpstr>Espiritual</vt:lpstr>
      <vt:lpstr>Familiar</vt:lpstr>
      <vt:lpstr>Intelectual</vt:lpstr>
      <vt:lpstr>Laboral</vt:lpstr>
      <vt:lpstr>Fisico</vt:lpstr>
      <vt:lpstr>Metas</vt:lpstr>
      <vt:lpstr>Plan por Año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Robertson</dc:creator>
  <cp:lastModifiedBy>User</cp:lastModifiedBy>
  <dcterms:created xsi:type="dcterms:W3CDTF">2021-07-21T23:43:41Z</dcterms:created>
  <dcterms:modified xsi:type="dcterms:W3CDTF">2025-04-01T16:32:34Z</dcterms:modified>
</cp:coreProperties>
</file>