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pareyes2018_udec_cl/Documents/UdeC/CMSTP-TW 2023/paper documents/"/>
    </mc:Choice>
  </mc:AlternateContent>
  <xr:revisionPtr revIDLastSave="350" documentId="13_ncr:1_{5C62FC7B-BEDF-4400-8143-585957430884}" xr6:coauthVersionLast="47" xr6:coauthVersionMax="47" xr10:uidLastSave="{ED5A4AE0-02F7-44AC-B0A2-E8686818853B}"/>
  <bookViews>
    <workbookView xWindow="11424" yWindow="0" windowWidth="11712" windowHeight="12336" firstSheet="2" activeTab="5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3" i="6" l="1"/>
  <c r="AC63" i="6"/>
  <c r="AB63" i="6"/>
  <c r="Y63" i="6"/>
  <c r="X63" i="6"/>
  <c r="W63" i="6"/>
  <c r="T63" i="6"/>
  <c r="S63" i="6"/>
  <c r="R63" i="6"/>
  <c r="O63" i="6"/>
  <c r="N63" i="6"/>
  <c r="M63" i="6"/>
  <c r="AF62" i="6"/>
  <c r="AE62" i="6"/>
  <c r="AA62" i="6"/>
  <c r="Z55" i="6"/>
  <c r="V55" i="6"/>
  <c r="AF54" i="6"/>
  <c r="AE54" i="6"/>
  <c r="AA54" i="6"/>
  <c r="Z54" i="6"/>
  <c r="V54" i="6"/>
  <c r="AE52" i="6"/>
  <c r="AE46" i="6"/>
  <c r="V40" i="6"/>
  <c r="U40" i="6"/>
  <c r="Q40" i="6"/>
  <c r="P40" i="6"/>
  <c r="AF38" i="6"/>
  <c r="AE38" i="6"/>
  <c r="Z38" i="6"/>
  <c r="P38" i="6"/>
  <c r="V33" i="6"/>
  <c r="U33" i="6"/>
  <c r="Q33" i="6"/>
  <c r="P23" i="6"/>
  <c r="AF22" i="6"/>
  <c r="Q22" i="6"/>
  <c r="P22" i="6"/>
  <c r="AE20" i="6"/>
  <c r="AF8" i="6"/>
  <c r="AE8" i="6"/>
  <c r="U7" i="6"/>
  <c r="Q7" i="6"/>
  <c r="P7" i="6"/>
  <c r="AF6" i="6"/>
  <c r="AE6" i="6"/>
  <c r="AA6" i="6"/>
  <c r="Z6" i="6"/>
  <c r="Z3" i="6"/>
  <c r="V3" i="6"/>
  <c r="AD63" i="5"/>
  <c r="AC63" i="5"/>
  <c r="AB63" i="5"/>
  <c r="Y63" i="5"/>
  <c r="X63" i="5"/>
  <c r="W63" i="5"/>
  <c r="T63" i="5"/>
  <c r="S63" i="5"/>
  <c r="R63" i="5"/>
  <c r="O63" i="5"/>
  <c r="N63" i="5"/>
  <c r="M63" i="5"/>
  <c r="AD63" i="4"/>
  <c r="AC63" i="4"/>
  <c r="AB63" i="4"/>
  <c r="D8" i="1" s="1"/>
  <c r="Y63" i="4"/>
  <c r="X63" i="4"/>
  <c r="W63" i="4"/>
  <c r="D7" i="1" s="1"/>
  <c r="T63" i="4"/>
  <c r="S63" i="4"/>
  <c r="R63" i="4"/>
  <c r="O63" i="4"/>
  <c r="N63" i="4"/>
  <c r="M63" i="4"/>
  <c r="D5" i="1" s="1"/>
  <c r="Z61" i="4"/>
  <c r="V61" i="4"/>
  <c r="V52" i="4"/>
  <c r="V51" i="4"/>
  <c r="V50" i="4"/>
  <c r="U50" i="4"/>
  <c r="Q50" i="4"/>
  <c r="P50" i="4"/>
  <c r="AA49" i="4"/>
  <c r="Z49" i="4"/>
  <c r="V49" i="4"/>
  <c r="P45" i="4"/>
  <c r="AF44" i="4"/>
  <c r="AE44" i="4"/>
  <c r="AA44" i="4"/>
  <c r="Z44" i="4"/>
  <c r="Z37" i="4"/>
  <c r="V37" i="4"/>
  <c r="U37" i="4"/>
  <c r="Q37" i="4"/>
  <c r="P37" i="4"/>
  <c r="AF36" i="4"/>
  <c r="P35" i="4"/>
  <c r="AF34" i="4"/>
  <c r="Q34" i="4"/>
  <c r="P34" i="4"/>
  <c r="AA33" i="4"/>
  <c r="Z33" i="4"/>
  <c r="V33" i="4"/>
  <c r="AA20" i="4"/>
  <c r="Z20" i="4"/>
  <c r="V20" i="4"/>
  <c r="U20" i="4"/>
  <c r="Q20" i="4"/>
  <c r="P20" i="4"/>
  <c r="AF18" i="4"/>
  <c r="AE18" i="4"/>
  <c r="AA18" i="4"/>
  <c r="Z18" i="4"/>
  <c r="V18" i="4"/>
  <c r="U17" i="4"/>
  <c r="Q17" i="4"/>
  <c r="P17" i="4"/>
  <c r="Q11" i="4"/>
  <c r="P11" i="4"/>
  <c r="AA5" i="4"/>
  <c r="U4" i="4"/>
  <c r="Q4" i="4"/>
  <c r="P4" i="4"/>
  <c r="AA3" i="4"/>
  <c r="AD63" i="3"/>
  <c r="AC63" i="3"/>
  <c r="AB63" i="3"/>
  <c r="C8" i="1" s="1"/>
  <c r="Y63" i="3"/>
  <c r="X63" i="3"/>
  <c r="W63" i="3"/>
  <c r="C7" i="1" s="1"/>
  <c r="T63" i="3"/>
  <c r="S63" i="3"/>
  <c r="R63" i="3"/>
  <c r="O63" i="3"/>
  <c r="N63" i="3"/>
  <c r="M63" i="3"/>
  <c r="C5" i="1" s="1"/>
  <c r="U54" i="3"/>
  <c r="Q54" i="3"/>
  <c r="P54" i="3"/>
  <c r="P52" i="3"/>
  <c r="U44" i="3"/>
  <c r="Q44" i="3"/>
  <c r="U34" i="3"/>
  <c r="Q34" i="3"/>
  <c r="P34" i="3"/>
  <c r="AF32" i="3"/>
  <c r="AE32" i="3"/>
  <c r="AA32" i="3"/>
  <c r="V30" i="3"/>
  <c r="U30" i="3"/>
  <c r="U22" i="3"/>
  <c r="Q22" i="3"/>
  <c r="P22" i="3"/>
  <c r="Q18" i="3"/>
  <c r="P18" i="3"/>
  <c r="AF16" i="3"/>
  <c r="AE16" i="3"/>
  <c r="AA16" i="3"/>
  <c r="Z16" i="3"/>
  <c r="U6" i="3"/>
  <c r="Q6" i="3"/>
  <c r="P6" i="3"/>
  <c r="P4" i="3"/>
  <c r="B62" i="2"/>
  <c r="B61" i="2"/>
  <c r="B60" i="2"/>
  <c r="B59" i="2"/>
  <c r="AA59" i="2" s="1"/>
  <c r="B58" i="2"/>
  <c r="Z58" i="2" s="1"/>
  <c r="B57" i="2"/>
  <c r="B56" i="2"/>
  <c r="AF56" i="2" s="1"/>
  <c r="B55" i="2"/>
  <c r="B54" i="2"/>
  <c r="AA54" i="2" s="1"/>
  <c r="B53" i="2"/>
  <c r="U53" i="2" s="1"/>
  <c r="B52" i="2"/>
  <c r="B51" i="2"/>
  <c r="B50" i="2"/>
  <c r="B49" i="2"/>
  <c r="B48" i="2"/>
  <c r="B47" i="2"/>
  <c r="B46" i="2"/>
  <c r="B45" i="2"/>
  <c r="B44" i="2"/>
  <c r="P44" i="2" s="1"/>
  <c r="B43" i="2"/>
  <c r="B42" i="2"/>
  <c r="B41" i="2"/>
  <c r="B40" i="2"/>
  <c r="B39" i="2"/>
  <c r="B38" i="2"/>
  <c r="B37" i="2"/>
  <c r="P37" i="2" s="1"/>
  <c r="B36" i="2"/>
  <c r="B35" i="2"/>
  <c r="B34" i="2"/>
  <c r="B33" i="2"/>
  <c r="B32" i="2"/>
  <c r="B31" i="2"/>
  <c r="AF31" i="2" s="1"/>
  <c r="B30" i="2"/>
  <c r="B29" i="2"/>
  <c r="B28" i="2"/>
  <c r="B27" i="2"/>
  <c r="B26" i="2"/>
  <c r="B25" i="2"/>
  <c r="B24" i="2"/>
  <c r="AA24" i="2" s="1"/>
  <c r="B23" i="2"/>
  <c r="B22" i="2"/>
  <c r="V22" i="2" s="1"/>
  <c r="B21" i="2"/>
  <c r="Z21" i="2" s="1"/>
  <c r="B20" i="2"/>
  <c r="B19" i="2"/>
  <c r="B18" i="2"/>
  <c r="B17" i="2"/>
  <c r="B16" i="2"/>
  <c r="B15" i="2"/>
  <c r="AE15" i="2" s="1"/>
  <c r="B14" i="2"/>
  <c r="B13" i="2"/>
  <c r="U13" i="2" s="1"/>
  <c r="B12" i="2"/>
  <c r="B11" i="2"/>
  <c r="B10" i="2"/>
  <c r="AE10" i="2" s="1"/>
  <c r="B9" i="2"/>
  <c r="Q9" i="2" s="1"/>
  <c r="B8" i="2"/>
  <c r="B7" i="2"/>
  <c r="B6" i="2"/>
  <c r="AE6" i="2" s="1"/>
  <c r="B5" i="2"/>
  <c r="Z5" i="2" s="1"/>
  <c r="B4" i="2"/>
  <c r="B3" i="2"/>
  <c r="B62" i="3"/>
  <c r="AF62" i="3" s="1"/>
  <c r="B61" i="3"/>
  <c r="AA61" i="3" s="1"/>
  <c r="B60" i="3"/>
  <c r="AA60" i="3" s="1"/>
  <c r="B59" i="3"/>
  <c r="AA59" i="3" s="1"/>
  <c r="B58" i="3"/>
  <c r="AF58" i="3" s="1"/>
  <c r="B57" i="3"/>
  <c r="AF57" i="3" s="1"/>
  <c r="B56" i="3"/>
  <c r="AE56" i="3" s="1"/>
  <c r="B55" i="3"/>
  <c r="AF55" i="3" s="1"/>
  <c r="B54" i="3"/>
  <c r="Z54" i="3" s="1"/>
  <c r="B53" i="3"/>
  <c r="AF53" i="3" s="1"/>
  <c r="B52" i="3"/>
  <c r="U52" i="3" s="1"/>
  <c r="B51" i="3"/>
  <c r="AF51" i="3" s="1"/>
  <c r="B50" i="3"/>
  <c r="AF50" i="3" s="1"/>
  <c r="B49" i="3"/>
  <c r="AF49" i="3" s="1"/>
  <c r="B48" i="3"/>
  <c r="AA48" i="3" s="1"/>
  <c r="B47" i="3"/>
  <c r="AA47" i="3" s="1"/>
  <c r="B46" i="3"/>
  <c r="AF46" i="3" s="1"/>
  <c r="B45" i="3"/>
  <c r="AA45" i="3" s="1"/>
  <c r="B44" i="3"/>
  <c r="P44" i="3" s="1"/>
  <c r="B43" i="3"/>
  <c r="AA43" i="3" s="1"/>
  <c r="B42" i="3"/>
  <c r="AF42" i="3" s="1"/>
  <c r="B41" i="3"/>
  <c r="AF41" i="3" s="1"/>
  <c r="B40" i="3"/>
  <c r="AA40" i="3" s="1"/>
  <c r="B39" i="3"/>
  <c r="AF39" i="3" s="1"/>
  <c r="B38" i="3"/>
  <c r="Z38" i="3" s="1"/>
  <c r="B37" i="3"/>
  <c r="AF37" i="3" s="1"/>
  <c r="B36" i="3"/>
  <c r="U36" i="3" s="1"/>
  <c r="B35" i="3"/>
  <c r="AF35" i="3" s="1"/>
  <c r="B34" i="3"/>
  <c r="AF34" i="3" s="1"/>
  <c r="B33" i="3"/>
  <c r="AF33" i="3" s="1"/>
  <c r="B32" i="3"/>
  <c r="Z32" i="3" s="1"/>
  <c r="B31" i="3"/>
  <c r="AA31" i="3" s="1"/>
  <c r="B30" i="3"/>
  <c r="AF30" i="3" s="1"/>
  <c r="B29" i="3"/>
  <c r="U29" i="3" s="1"/>
  <c r="B28" i="3"/>
  <c r="AE28" i="3" s="1"/>
  <c r="B27" i="3"/>
  <c r="AA27" i="3" s="1"/>
  <c r="B26" i="3"/>
  <c r="AF26" i="3" s="1"/>
  <c r="B25" i="3"/>
  <c r="AF25" i="3" s="1"/>
  <c r="B24" i="3"/>
  <c r="AE24" i="3" s="1"/>
  <c r="B23" i="3"/>
  <c r="AF23" i="3" s="1"/>
  <c r="B22" i="3"/>
  <c r="V22" i="3" s="1"/>
  <c r="B21" i="3"/>
  <c r="AF21" i="3" s="1"/>
  <c r="B20" i="3"/>
  <c r="AA20" i="3" s="1"/>
  <c r="B19" i="3"/>
  <c r="AF19" i="3" s="1"/>
  <c r="B18" i="3"/>
  <c r="AF18" i="3" s="1"/>
  <c r="B17" i="3"/>
  <c r="AF17" i="3" s="1"/>
  <c r="B16" i="3"/>
  <c r="V16" i="3" s="1"/>
  <c r="B15" i="3"/>
  <c r="AA15" i="3" s="1"/>
  <c r="B14" i="3"/>
  <c r="AF14" i="3" s="1"/>
  <c r="B13" i="3"/>
  <c r="U13" i="3" s="1"/>
  <c r="B12" i="3"/>
  <c r="AF12" i="3" s="1"/>
  <c r="B11" i="3"/>
  <c r="AA11" i="3" s="1"/>
  <c r="B10" i="3"/>
  <c r="AF10" i="3" s="1"/>
  <c r="B9" i="3"/>
  <c r="AF9" i="3" s="1"/>
  <c r="B8" i="3"/>
  <c r="AF8" i="3" s="1"/>
  <c r="B7" i="3"/>
  <c r="AF7" i="3" s="1"/>
  <c r="B6" i="3"/>
  <c r="AA6" i="3" s="1"/>
  <c r="B5" i="3"/>
  <c r="AF5" i="3" s="1"/>
  <c r="B4" i="3"/>
  <c r="Q4" i="3" s="1"/>
  <c r="B3" i="3"/>
  <c r="AF3" i="3" s="1"/>
  <c r="B62" i="4"/>
  <c r="P62" i="4" s="1"/>
  <c r="B61" i="4"/>
  <c r="U61" i="4" s="1"/>
  <c r="B60" i="4"/>
  <c r="AF60" i="4" s="1"/>
  <c r="B59" i="4"/>
  <c r="P59" i="4" s="1"/>
  <c r="B58" i="4"/>
  <c r="AE58" i="4" s="1"/>
  <c r="B57" i="4"/>
  <c r="B56" i="4"/>
  <c r="B55" i="4"/>
  <c r="B54" i="4"/>
  <c r="P54" i="4" s="1"/>
  <c r="B53" i="4"/>
  <c r="B52" i="4"/>
  <c r="AF52" i="4" s="1"/>
  <c r="B51" i="4"/>
  <c r="Z51" i="4" s="1"/>
  <c r="B50" i="4"/>
  <c r="AF50" i="4" s="1"/>
  <c r="B49" i="4"/>
  <c r="AF49" i="4" s="1"/>
  <c r="B48" i="4"/>
  <c r="B47" i="4"/>
  <c r="B46" i="4"/>
  <c r="AE46" i="4" s="1"/>
  <c r="B45" i="4"/>
  <c r="B44" i="4"/>
  <c r="U44" i="4" s="1"/>
  <c r="B43" i="4"/>
  <c r="B42" i="4"/>
  <c r="B41" i="4"/>
  <c r="B40" i="4"/>
  <c r="V40" i="4" s="1"/>
  <c r="B39" i="4"/>
  <c r="B38" i="4"/>
  <c r="AF38" i="4" s="1"/>
  <c r="B37" i="4"/>
  <c r="B36" i="4"/>
  <c r="AE36" i="4" s="1"/>
  <c r="B35" i="4"/>
  <c r="B34" i="4"/>
  <c r="AE34" i="4" s="1"/>
  <c r="B33" i="4"/>
  <c r="AF33" i="4" s="1"/>
  <c r="B32" i="4"/>
  <c r="V32" i="4" s="1"/>
  <c r="B31" i="4"/>
  <c r="B30" i="4"/>
  <c r="Z30" i="4" s="1"/>
  <c r="B29" i="4"/>
  <c r="B28" i="4"/>
  <c r="B27" i="4"/>
  <c r="Z27" i="4" s="1"/>
  <c r="B26" i="4"/>
  <c r="B25" i="4"/>
  <c r="Q25" i="4" s="1"/>
  <c r="B24" i="4"/>
  <c r="AA24" i="4" s="1"/>
  <c r="B23" i="4"/>
  <c r="P23" i="4" s="1"/>
  <c r="B22" i="4"/>
  <c r="U22" i="4" s="1"/>
  <c r="B21" i="4"/>
  <c r="B20" i="4"/>
  <c r="AF20" i="4" s="1"/>
  <c r="B19" i="4"/>
  <c r="B18" i="4"/>
  <c r="U18" i="4" s="1"/>
  <c r="B17" i="4"/>
  <c r="AF17" i="4" s="1"/>
  <c r="B16" i="4"/>
  <c r="P16" i="4" s="1"/>
  <c r="B15" i="4"/>
  <c r="Z15" i="4" s="1"/>
  <c r="B14" i="4"/>
  <c r="B13" i="4"/>
  <c r="P13" i="4" s="1"/>
  <c r="B12" i="4"/>
  <c r="B11" i="4"/>
  <c r="AA11" i="4" s="1"/>
  <c r="B10" i="4"/>
  <c r="B9" i="4"/>
  <c r="B8" i="4"/>
  <c r="B7" i="4"/>
  <c r="B6" i="4"/>
  <c r="AF6" i="4" s="1"/>
  <c r="B5" i="4"/>
  <c r="B4" i="4"/>
  <c r="AF4" i="4" s="1"/>
  <c r="B3" i="4"/>
  <c r="B62" i="5"/>
  <c r="AF62" i="5" s="1"/>
  <c r="B61" i="5"/>
  <c r="B60" i="5"/>
  <c r="AE60" i="5" s="1"/>
  <c r="B59" i="5"/>
  <c r="B58" i="5"/>
  <c r="Q58" i="5" s="1"/>
  <c r="B57" i="5"/>
  <c r="AF57" i="5" s="1"/>
  <c r="B56" i="5"/>
  <c r="AE56" i="5" s="1"/>
  <c r="B55" i="5"/>
  <c r="P55" i="5" s="1"/>
  <c r="B54" i="5"/>
  <c r="AA54" i="5" s="1"/>
  <c r="B53" i="5"/>
  <c r="P53" i="5" s="1"/>
  <c r="B52" i="5"/>
  <c r="AF52" i="5" s="1"/>
  <c r="B51" i="5"/>
  <c r="B50" i="5"/>
  <c r="AE50" i="5" s="1"/>
  <c r="B49" i="5"/>
  <c r="B48" i="5"/>
  <c r="V48" i="5" s="1"/>
  <c r="B47" i="5"/>
  <c r="Q47" i="5" s="1"/>
  <c r="B46" i="5"/>
  <c r="AF46" i="5" s="1"/>
  <c r="B45" i="5"/>
  <c r="B44" i="5"/>
  <c r="B43" i="5"/>
  <c r="B42" i="5"/>
  <c r="Q42" i="5" s="1"/>
  <c r="B41" i="5"/>
  <c r="AF41" i="5" s="1"/>
  <c r="B40" i="5"/>
  <c r="Z40" i="5" s="1"/>
  <c r="B39" i="5"/>
  <c r="Q39" i="5" s="1"/>
  <c r="B38" i="5"/>
  <c r="AA38" i="5" s="1"/>
  <c r="B37" i="5"/>
  <c r="Q37" i="5" s="1"/>
  <c r="B36" i="5"/>
  <c r="AA36" i="5" s="1"/>
  <c r="B35" i="5"/>
  <c r="P35" i="5" s="1"/>
  <c r="B34" i="5"/>
  <c r="AF34" i="5" s="1"/>
  <c r="B33" i="5"/>
  <c r="P33" i="5" s="1"/>
  <c r="B32" i="5"/>
  <c r="AE32" i="5" s="1"/>
  <c r="B31" i="5"/>
  <c r="B30" i="5"/>
  <c r="V30" i="5" s="1"/>
  <c r="B29" i="5"/>
  <c r="B28" i="5"/>
  <c r="AA28" i="5" s="1"/>
  <c r="B27" i="5"/>
  <c r="B26" i="5"/>
  <c r="Q26" i="5" s="1"/>
  <c r="B25" i="5"/>
  <c r="AF25" i="5" s="1"/>
  <c r="B24" i="5"/>
  <c r="AF24" i="5" s="1"/>
  <c r="B23" i="5"/>
  <c r="Q23" i="5" s="1"/>
  <c r="B22" i="5"/>
  <c r="Q22" i="5" s="1"/>
  <c r="B21" i="5"/>
  <c r="B20" i="5"/>
  <c r="V20" i="5" s="1"/>
  <c r="B19" i="5"/>
  <c r="Q19" i="5" s="1"/>
  <c r="B18" i="5"/>
  <c r="AA18" i="5" s="1"/>
  <c r="B17" i="5"/>
  <c r="Q17" i="5" s="1"/>
  <c r="B16" i="5"/>
  <c r="P16" i="5" s="1"/>
  <c r="B15" i="5"/>
  <c r="Q15" i="5" s="1"/>
  <c r="B14" i="5"/>
  <c r="AF14" i="5" s="1"/>
  <c r="B13" i="5"/>
  <c r="P13" i="5" s="1"/>
  <c r="B12" i="5"/>
  <c r="B11" i="5"/>
  <c r="Q11" i="5" s="1"/>
  <c r="B10" i="5"/>
  <c r="AE10" i="5" s="1"/>
  <c r="B9" i="5"/>
  <c r="AF9" i="5" s="1"/>
  <c r="B8" i="5"/>
  <c r="U8" i="5" s="1"/>
  <c r="B7" i="5"/>
  <c r="B6" i="5"/>
  <c r="Z6" i="5" s="1"/>
  <c r="B5" i="5"/>
  <c r="U5" i="5" s="1"/>
  <c r="B4" i="5"/>
  <c r="AA4" i="5" s="1"/>
  <c r="B3" i="5"/>
  <c r="U3" i="5" s="1"/>
  <c r="B4" i="6"/>
  <c r="AF4" i="6" s="1"/>
  <c r="B5" i="6"/>
  <c r="Q5" i="6" s="1"/>
  <c r="B6" i="6"/>
  <c r="P6" i="6" s="1"/>
  <c r="B7" i="6"/>
  <c r="B8" i="6"/>
  <c r="Z8" i="6" s="1"/>
  <c r="B9" i="6"/>
  <c r="P9" i="6" s="1"/>
  <c r="B10" i="6"/>
  <c r="B11" i="6"/>
  <c r="B12" i="6"/>
  <c r="Q12" i="6" s="1"/>
  <c r="B13" i="6"/>
  <c r="B14" i="6"/>
  <c r="Z14" i="6" s="1"/>
  <c r="B15" i="6"/>
  <c r="Z15" i="6" s="1"/>
  <c r="B16" i="6"/>
  <c r="AE16" i="6" s="1"/>
  <c r="B17" i="6"/>
  <c r="B18" i="6"/>
  <c r="B19" i="6"/>
  <c r="B20" i="6"/>
  <c r="V20" i="6" s="1"/>
  <c r="B21" i="6"/>
  <c r="Z21" i="6" s="1"/>
  <c r="B22" i="6"/>
  <c r="AE22" i="6" s="1"/>
  <c r="B23" i="6"/>
  <c r="Z23" i="6" s="1"/>
  <c r="B24" i="6"/>
  <c r="B25" i="6"/>
  <c r="B26" i="6"/>
  <c r="AA26" i="6" s="1"/>
  <c r="B27" i="6"/>
  <c r="B28" i="6"/>
  <c r="AA28" i="6" s="1"/>
  <c r="B29" i="6"/>
  <c r="P29" i="6" s="1"/>
  <c r="B30" i="6"/>
  <c r="B31" i="6"/>
  <c r="P31" i="6" s="1"/>
  <c r="B32" i="6"/>
  <c r="Z32" i="6" s="1"/>
  <c r="B33" i="6"/>
  <c r="Z33" i="6" s="1"/>
  <c r="B34" i="6"/>
  <c r="B35" i="6"/>
  <c r="B36" i="6"/>
  <c r="AF36" i="6" s="1"/>
  <c r="B37" i="6"/>
  <c r="P37" i="6" s="1"/>
  <c r="B38" i="6"/>
  <c r="V38" i="6" s="1"/>
  <c r="B39" i="6"/>
  <c r="B40" i="6"/>
  <c r="AF40" i="6" s="1"/>
  <c r="B41" i="6"/>
  <c r="P41" i="6" s="1"/>
  <c r="B42" i="6"/>
  <c r="AE42" i="6" s="1"/>
  <c r="B43" i="6"/>
  <c r="U43" i="6" s="1"/>
  <c r="B44" i="6"/>
  <c r="AF44" i="6" s="1"/>
  <c r="B45" i="6"/>
  <c r="B46" i="6"/>
  <c r="AF46" i="6" s="1"/>
  <c r="B47" i="6"/>
  <c r="B48" i="6"/>
  <c r="B49" i="6"/>
  <c r="B50" i="6"/>
  <c r="AF50" i="6" s="1"/>
  <c r="B51" i="6"/>
  <c r="B52" i="6"/>
  <c r="V52" i="6" s="1"/>
  <c r="B53" i="6"/>
  <c r="V53" i="6" s="1"/>
  <c r="B54" i="6"/>
  <c r="U54" i="6" s="1"/>
  <c r="B55" i="6"/>
  <c r="U55" i="6" s="1"/>
  <c r="B56" i="6"/>
  <c r="AF56" i="6" s="1"/>
  <c r="B57" i="6"/>
  <c r="P57" i="6" s="1"/>
  <c r="B58" i="6"/>
  <c r="Q58" i="6" s="1"/>
  <c r="B59" i="6"/>
  <c r="B60" i="6"/>
  <c r="B61" i="6"/>
  <c r="B62" i="6"/>
  <c r="B3" i="6"/>
  <c r="U25" i="2"/>
  <c r="P29" i="2"/>
  <c r="V41" i="2"/>
  <c r="AA42" i="2"/>
  <c r="Q60" i="2"/>
  <c r="E5" i="1"/>
  <c r="F8" i="1"/>
  <c r="F7" i="1"/>
  <c r="F6" i="1"/>
  <c r="F5" i="1"/>
  <c r="E8" i="1"/>
  <c r="E7" i="1"/>
  <c r="E6" i="1"/>
  <c r="D6" i="1"/>
  <c r="C6" i="1"/>
  <c r="M63" i="2"/>
  <c r="B5" i="1" s="1"/>
  <c r="N63" i="2"/>
  <c r="O63" i="2"/>
  <c r="AD63" i="2"/>
  <c r="AC63" i="2"/>
  <c r="AB63" i="2"/>
  <c r="B8" i="1" s="1"/>
  <c r="Y63" i="2"/>
  <c r="X63" i="2"/>
  <c r="W63" i="2"/>
  <c r="B7" i="1" s="1"/>
  <c r="T63" i="2"/>
  <c r="S63" i="2"/>
  <c r="R63" i="2"/>
  <c r="B6" i="1" s="1"/>
  <c r="K64" i="6"/>
  <c r="F64" i="6"/>
  <c r="K64" i="5"/>
  <c r="F64" i="5"/>
  <c r="K64" i="4"/>
  <c r="F64" i="4"/>
  <c r="K64" i="3"/>
  <c r="F64" i="3"/>
  <c r="K64" i="2"/>
  <c r="F64" i="2"/>
  <c r="AF20" i="6" l="1"/>
  <c r="AF52" i="6"/>
  <c r="P21" i="6"/>
  <c r="P53" i="6"/>
  <c r="Q21" i="6"/>
  <c r="P36" i="6"/>
  <c r="Q53" i="6"/>
  <c r="U21" i="6"/>
  <c r="Q36" i="6"/>
  <c r="U53" i="6"/>
  <c r="P4" i="6"/>
  <c r="V21" i="6"/>
  <c r="U36" i="6"/>
  <c r="Q4" i="6"/>
  <c r="V36" i="6"/>
  <c r="U4" i="6"/>
  <c r="Z36" i="6"/>
  <c r="P50" i="6"/>
  <c r="V4" i="6"/>
  <c r="AA36" i="6"/>
  <c r="Q50" i="6"/>
  <c r="Z4" i="6"/>
  <c r="U14" i="6"/>
  <c r="AE36" i="6"/>
  <c r="U50" i="6"/>
  <c r="AA4" i="6"/>
  <c r="V14" i="6"/>
  <c r="U37" i="6"/>
  <c r="V50" i="6"/>
  <c r="AE4" i="6"/>
  <c r="Z26" i="6"/>
  <c r="V37" i="6"/>
  <c r="P52" i="6"/>
  <c r="AA16" i="6"/>
  <c r="Z37" i="6"/>
  <c r="Q52" i="6"/>
  <c r="P5" i="6"/>
  <c r="U52" i="6"/>
  <c r="AE56" i="6"/>
  <c r="P20" i="6"/>
  <c r="Q31" i="6"/>
  <c r="Z52" i="6"/>
  <c r="V6" i="6"/>
  <c r="AA20" i="6"/>
  <c r="AA38" i="6"/>
  <c r="AA52" i="6"/>
  <c r="V38" i="5"/>
  <c r="U38" i="5"/>
  <c r="P24" i="5"/>
  <c r="U40" i="5"/>
  <c r="P57" i="5"/>
  <c r="AF56" i="5"/>
  <c r="P5" i="5"/>
  <c r="Q5" i="5"/>
  <c r="P6" i="5"/>
  <c r="Q24" i="5"/>
  <c r="AA40" i="5"/>
  <c r="U24" i="5"/>
  <c r="AE40" i="5"/>
  <c r="Q57" i="5"/>
  <c r="V24" i="5"/>
  <c r="AF40" i="5"/>
  <c r="U57" i="5"/>
  <c r="Z24" i="5"/>
  <c r="P41" i="5"/>
  <c r="V57" i="5"/>
  <c r="V8" i="5"/>
  <c r="AA24" i="5"/>
  <c r="Q41" i="5"/>
  <c r="Z8" i="5"/>
  <c r="AE24" i="5"/>
  <c r="U41" i="5"/>
  <c r="AA8" i="5"/>
  <c r="V41" i="5"/>
  <c r="AE8" i="5"/>
  <c r="P25" i="5"/>
  <c r="Q55" i="5"/>
  <c r="AF8" i="5"/>
  <c r="Q25" i="5"/>
  <c r="P56" i="5"/>
  <c r="P9" i="5"/>
  <c r="U25" i="5"/>
  <c r="Q56" i="5"/>
  <c r="Q9" i="5"/>
  <c r="V25" i="5"/>
  <c r="U56" i="5"/>
  <c r="U9" i="5"/>
  <c r="V56" i="5"/>
  <c r="V9" i="5"/>
  <c r="Z56" i="5"/>
  <c r="P23" i="5"/>
  <c r="P40" i="5"/>
  <c r="AA56" i="5"/>
  <c r="Q40" i="5"/>
  <c r="V10" i="5"/>
  <c r="V26" i="5"/>
  <c r="Z58" i="5"/>
  <c r="AE58" i="5"/>
  <c r="AE26" i="5"/>
  <c r="P11" i="5"/>
  <c r="AF26" i="5"/>
  <c r="Z60" i="5"/>
  <c r="AA60" i="5"/>
  <c r="AE28" i="5"/>
  <c r="P34" i="5"/>
  <c r="U16" i="5"/>
  <c r="V42" i="5"/>
  <c r="AE18" i="5"/>
  <c r="Z42" i="5"/>
  <c r="AF18" i="5"/>
  <c r="AA42" i="5"/>
  <c r="P19" i="5"/>
  <c r="AE42" i="5"/>
  <c r="P10" i="5"/>
  <c r="AF42" i="5"/>
  <c r="P58" i="5"/>
  <c r="AE4" i="5"/>
  <c r="Q10" i="5"/>
  <c r="P20" i="5"/>
  <c r="P26" i="5"/>
  <c r="V40" i="5"/>
  <c r="P52" i="5"/>
  <c r="U58" i="5"/>
  <c r="Z10" i="5"/>
  <c r="Z26" i="5"/>
  <c r="AA58" i="5"/>
  <c r="AA10" i="5"/>
  <c r="AA26" i="5"/>
  <c r="AF10" i="5"/>
  <c r="AF58" i="5"/>
  <c r="Z28" i="5"/>
  <c r="Q13" i="5"/>
  <c r="U13" i="5"/>
  <c r="P42" i="5"/>
  <c r="Q16" i="5"/>
  <c r="U42" i="5"/>
  <c r="AF4" i="5"/>
  <c r="U10" i="5"/>
  <c r="U22" i="5"/>
  <c r="U26" i="5"/>
  <c r="V58" i="5"/>
  <c r="Z6" i="4"/>
  <c r="AA22" i="4"/>
  <c r="AE22" i="4"/>
  <c r="AE6" i="4"/>
  <c r="Q23" i="4"/>
  <c r="V11" i="4"/>
  <c r="P25" i="4"/>
  <c r="AE54" i="4"/>
  <c r="AF54" i="4"/>
  <c r="Q27" i="4"/>
  <c r="Z60" i="4"/>
  <c r="U32" i="4"/>
  <c r="AA60" i="4"/>
  <c r="Z13" i="4"/>
  <c r="Z50" i="4"/>
  <c r="AE60" i="4"/>
  <c r="P6" i="4"/>
  <c r="V15" i="4"/>
  <c r="P33" i="4"/>
  <c r="P38" i="4"/>
  <c r="Q6" i="4"/>
  <c r="V22" i="4"/>
  <c r="Q33" i="4"/>
  <c r="Q38" i="4"/>
  <c r="AE50" i="4"/>
  <c r="P61" i="4"/>
  <c r="AA6" i="4"/>
  <c r="Q54" i="4"/>
  <c r="U23" i="4"/>
  <c r="U54" i="4"/>
  <c r="V23" i="4"/>
  <c r="V54" i="4"/>
  <c r="U11" i="4"/>
  <c r="AE24" i="4"/>
  <c r="Z54" i="4"/>
  <c r="AF24" i="4"/>
  <c r="AA54" i="4"/>
  <c r="Z11" i="4"/>
  <c r="Q13" i="4"/>
  <c r="U13" i="4"/>
  <c r="V13" i="4"/>
  <c r="AA50" i="4"/>
  <c r="U6" i="4"/>
  <c r="Z22" i="4"/>
  <c r="U33" i="4"/>
  <c r="V44" i="3"/>
  <c r="Z44" i="3"/>
  <c r="Z46" i="3"/>
  <c r="V58" i="3"/>
  <c r="V10" i="3"/>
  <c r="AA46" i="3"/>
  <c r="Z58" i="3"/>
  <c r="Z10" i="3"/>
  <c r="AE46" i="3"/>
  <c r="V61" i="3"/>
  <c r="P13" i="3"/>
  <c r="AE47" i="3"/>
  <c r="Z61" i="3"/>
  <c r="V13" i="3"/>
  <c r="V34" i="3"/>
  <c r="AF47" i="3"/>
  <c r="AE61" i="3"/>
  <c r="Z13" i="3"/>
  <c r="V27" i="3"/>
  <c r="Z34" i="3"/>
  <c r="P48" i="3"/>
  <c r="AF61" i="3"/>
  <c r="AA13" i="3"/>
  <c r="Z27" i="3"/>
  <c r="AA34" i="3"/>
  <c r="Q48" i="3"/>
  <c r="P62" i="3"/>
  <c r="AE13" i="3"/>
  <c r="AE27" i="3"/>
  <c r="AE34" i="3"/>
  <c r="U48" i="3"/>
  <c r="Q62" i="3"/>
  <c r="P16" i="3"/>
  <c r="AE29" i="3"/>
  <c r="P36" i="3"/>
  <c r="V50" i="3"/>
  <c r="Q16" i="3"/>
  <c r="AF29" i="3"/>
  <c r="P38" i="3"/>
  <c r="Z50" i="3"/>
  <c r="U16" i="3"/>
  <c r="P30" i="3"/>
  <c r="Q38" i="3"/>
  <c r="AA50" i="3"/>
  <c r="Q30" i="3"/>
  <c r="U38" i="3"/>
  <c r="AE50" i="3"/>
  <c r="Z51" i="6"/>
  <c r="U51" i="6"/>
  <c r="Q51" i="6"/>
  <c r="P51" i="6"/>
  <c r="U35" i="6"/>
  <c r="Q35" i="6"/>
  <c r="P35" i="6"/>
  <c r="Z19" i="6"/>
  <c r="V19" i="6"/>
  <c r="U19" i="6"/>
  <c r="Q19" i="6"/>
  <c r="P19" i="6"/>
  <c r="AE34" i="6"/>
  <c r="AF34" i="6"/>
  <c r="V34" i="6"/>
  <c r="U34" i="6"/>
  <c r="Q34" i="6"/>
  <c r="P34" i="6"/>
  <c r="P18" i="6"/>
  <c r="AF18" i="6"/>
  <c r="AE18" i="6"/>
  <c r="Q18" i="6"/>
  <c r="V35" i="6"/>
  <c r="Z50" i="6"/>
  <c r="U18" i="6"/>
  <c r="Z35" i="6"/>
  <c r="AA50" i="6"/>
  <c r="U48" i="6"/>
  <c r="Q48" i="6"/>
  <c r="P48" i="6"/>
  <c r="AF16" i="6"/>
  <c r="Z16" i="6"/>
  <c r="V16" i="6"/>
  <c r="U16" i="6"/>
  <c r="Q16" i="6"/>
  <c r="P16" i="6"/>
  <c r="V18" i="6"/>
  <c r="AE50" i="6"/>
  <c r="Z47" i="6"/>
  <c r="V47" i="6"/>
  <c r="U47" i="6"/>
  <c r="Q47" i="6"/>
  <c r="P47" i="6"/>
  <c r="Z18" i="6"/>
  <c r="V62" i="6"/>
  <c r="U62" i="6"/>
  <c r="Q62" i="6"/>
  <c r="P62" i="6"/>
  <c r="AE30" i="6"/>
  <c r="AA30" i="6"/>
  <c r="Z30" i="6"/>
  <c r="V30" i="6"/>
  <c r="U30" i="6"/>
  <c r="Q30" i="6"/>
  <c r="P30" i="6"/>
  <c r="AF14" i="6"/>
  <c r="AE14" i="6"/>
  <c r="AA14" i="6"/>
  <c r="AA18" i="6"/>
  <c r="AF61" i="6"/>
  <c r="AE61" i="6"/>
  <c r="AA61" i="6"/>
  <c r="Z61" i="6"/>
  <c r="V61" i="6"/>
  <c r="U61" i="6"/>
  <c r="AF45" i="6"/>
  <c r="AE45" i="6"/>
  <c r="AA45" i="6"/>
  <c r="Z45" i="6"/>
  <c r="V45" i="6"/>
  <c r="U45" i="6"/>
  <c r="Q45" i="6"/>
  <c r="P45" i="6"/>
  <c r="AF29" i="6"/>
  <c r="AE29" i="6"/>
  <c r="AA29" i="6"/>
  <c r="AF13" i="6"/>
  <c r="Z13" i="6"/>
  <c r="V13" i="6"/>
  <c r="U13" i="6"/>
  <c r="Q13" i="6"/>
  <c r="P13" i="6"/>
  <c r="Q29" i="6"/>
  <c r="P46" i="6"/>
  <c r="U29" i="6"/>
  <c r="Q46" i="6"/>
  <c r="AA13" i="6"/>
  <c r="V29" i="6"/>
  <c r="U46" i="6"/>
  <c r="AE13" i="6"/>
  <c r="Z29" i="6"/>
  <c r="V46" i="6"/>
  <c r="P61" i="6"/>
  <c r="P14" i="6"/>
  <c r="AF30" i="6"/>
  <c r="Z46" i="6"/>
  <c r="Q61" i="6"/>
  <c r="Q14" i="6"/>
  <c r="AA46" i="6"/>
  <c r="Z62" i="6"/>
  <c r="Q23" i="6"/>
  <c r="U23" i="6"/>
  <c r="Q38" i="6"/>
  <c r="P55" i="6"/>
  <c r="Q6" i="6"/>
  <c r="V23" i="6"/>
  <c r="U38" i="6"/>
  <c r="Q55" i="6"/>
  <c r="U6" i="6"/>
  <c r="Z20" i="6"/>
  <c r="AF11" i="5"/>
  <c r="AA11" i="5"/>
  <c r="Z11" i="5"/>
  <c r="V11" i="5"/>
  <c r="U11" i="5"/>
  <c r="AF27" i="5"/>
  <c r="AA27" i="5"/>
  <c r="Z27" i="5"/>
  <c r="V27" i="5"/>
  <c r="U27" i="5"/>
  <c r="Q27" i="5"/>
  <c r="P27" i="5"/>
  <c r="AF43" i="5"/>
  <c r="AA43" i="5"/>
  <c r="Z43" i="5"/>
  <c r="V43" i="5"/>
  <c r="U43" i="5"/>
  <c r="Q43" i="5"/>
  <c r="P43" i="5"/>
  <c r="AF59" i="5"/>
  <c r="AA59" i="5"/>
  <c r="Z59" i="5"/>
  <c r="V59" i="5"/>
  <c r="U59" i="5"/>
  <c r="Q59" i="5"/>
  <c r="P59" i="5"/>
  <c r="AF12" i="5"/>
  <c r="AE12" i="5"/>
  <c r="AA12" i="5"/>
  <c r="Z12" i="5"/>
  <c r="V12" i="5"/>
  <c r="U12" i="5"/>
  <c r="Q12" i="5"/>
  <c r="P12" i="5"/>
  <c r="V28" i="5"/>
  <c r="U28" i="5"/>
  <c r="Q28" i="5"/>
  <c r="P28" i="5"/>
  <c r="AF28" i="5"/>
  <c r="V44" i="5"/>
  <c r="U44" i="5"/>
  <c r="Q44" i="5"/>
  <c r="P44" i="5"/>
  <c r="AF44" i="5"/>
  <c r="V60" i="5"/>
  <c r="U60" i="5"/>
  <c r="Q60" i="5"/>
  <c r="P60" i="5"/>
  <c r="AF60" i="5"/>
  <c r="Q29" i="5"/>
  <c r="P29" i="5"/>
  <c r="Q45" i="5"/>
  <c r="P45" i="5"/>
  <c r="Q61" i="5"/>
  <c r="P61" i="5"/>
  <c r="Z44" i="5"/>
  <c r="AA44" i="5"/>
  <c r="AE44" i="5"/>
  <c r="Z48" i="5"/>
  <c r="Q34" i="5"/>
  <c r="AA48" i="5"/>
  <c r="U34" i="5"/>
  <c r="Q20" i="5"/>
  <c r="V34" i="5"/>
  <c r="Q52" i="5"/>
  <c r="AE36" i="5"/>
  <c r="U52" i="5"/>
  <c r="Q6" i="5"/>
  <c r="V22" i="5"/>
  <c r="AF36" i="5"/>
  <c r="V52" i="5"/>
  <c r="U6" i="5"/>
  <c r="Z22" i="5"/>
  <c r="P37" i="5"/>
  <c r="Z52" i="5"/>
  <c r="P8" i="5"/>
  <c r="AA22" i="5"/>
  <c r="AA52" i="5"/>
  <c r="Q8" i="5"/>
  <c r="AE22" i="5"/>
  <c r="P38" i="5"/>
  <c r="AE54" i="5"/>
  <c r="AF22" i="5"/>
  <c r="Q38" i="5"/>
  <c r="AF54" i="5"/>
  <c r="Z39" i="4"/>
  <c r="V39" i="4"/>
  <c r="U39" i="4"/>
  <c r="Q55" i="4"/>
  <c r="P55" i="4"/>
  <c r="P8" i="4"/>
  <c r="AF8" i="4"/>
  <c r="AF40" i="4"/>
  <c r="U40" i="4"/>
  <c r="Q40" i="4"/>
  <c r="P40" i="4"/>
  <c r="V56" i="4"/>
  <c r="AF56" i="4"/>
  <c r="AE56" i="4"/>
  <c r="AA56" i="4"/>
  <c r="Z56" i="4"/>
  <c r="Z40" i="4"/>
  <c r="V9" i="4"/>
  <c r="U9" i="4"/>
  <c r="Q9" i="4"/>
  <c r="P9" i="4"/>
  <c r="Z25" i="4"/>
  <c r="V25" i="4"/>
  <c r="Q57" i="4"/>
  <c r="P57" i="4"/>
  <c r="Q8" i="4"/>
  <c r="U25" i="4"/>
  <c r="AA40" i="4"/>
  <c r="U10" i="4"/>
  <c r="Z10" i="4"/>
  <c r="V10" i="4"/>
  <c r="AF26" i="4"/>
  <c r="Z26" i="4"/>
  <c r="V26" i="4"/>
  <c r="U26" i="4"/>
  <c r="Q26" i="4"/>
  <c r="P26" i="4"/>
  <c r="AF42" i="4"/>
  <c r="AE42" i="4"/>
  <c r="AA42" i="4"/>
  <c r="Z42" i="4"/>
  <c r="U8" i="4"/>
  <c r="AE40" i="4"/>
  <c r="V43" i="4"/>
  <c r="U43" i="4"/>
  <c r="Q43" i="4"/>
  <c r="P43" i="4"/>
  <c r="Z59" i="4"/>
  <c r="V59" i="4"/>
  <c r="U59" i="4"/>
  <c r="Q59" i="4"/>
  <c r="V8" i="4"/>
  <c r="U27" i="4"/>
  <c r="P42" i="4"/>
  <c r="U57" i="4"/>
  <c r="Z12" i="4"/>
  <c r="AF12" i="4"/>
  <c r="AE12" i="4"/>
  <c r="AA12" i="4"/>
  <c r="U12" i="4"/>
  <c r="Q12" i="4"/>
  <c r="P12" i="4"/>
  <c r="AF28" i="4"/>
  <c r="AE28" i="4"/>
  <c r="AA28" i="4"/>
  <c r="Z28" i="4"/>
  <c r="V60" i="4"/>
  <c r="U60" i="4"/>
  <c r="Q60" i="4"/>
  <c r="P60" i="4"/>
  <c r="Z8" i="4"/>
  <c r="V27" i="4"/>
  <c r="Q42" i="4"/>
  <c r="V57" i="4"/>
  <c r="Z29" i="4"/>
  <c r="U29" i="4"/>
  <c r="Q29" i="4"/>
  <c r="P29" i="4"/>
  <c r="Z45" i="4"/>
  <c r="V45" i="4"/>
  <c r="U45" i="4"/>
  <c r="Q45" i="4"/>
  <c r="AA8" i="4"/>
  <c r="U42" i="4"/>
  <c r="Z57" i="4"/>
  <c r="AE8" i="4"/>
  <c r="P28" i="4"/>
  <c r="V42" i="4"/>
  <c r="P58" i="4"/>
  <c r="AA10" i="4"/>
  <c r="Q28" i="4"/>
  <c r="Z43" i="4"/>
  <c r="Q58" i="4"/>
  <c r="AE10" i="4"/>
  <c r="U28" i="4"/>
  <c r="P44" i="4"/>
  <c r="U58" i="4"/>
  <c r="AF10" i="4"/>
  <c r="V28" i="4"/>
  <c r="V44" i="4"/>
  <c r="AF58" i="4"/>
  <c r="V17" i="4"/>
  <c r="Z17" i="4"/>
  <c r="U34" i="4"/>
  <c r="AA17" i="4"/>
  <c r="V34" i="4"/>
  <c r="P18" i="4"/>
  <c r="Z34" i="4"/>
  <c r="P49" i="4"/>
  <c r="P52" i="4"/>
  <c r="Q18" i="4"/>
  <c r="AA34" i="4"/>
  <c r="Q49" i="4"/>
  <c r="Q52" i="4"/>
  <c r="V6" i="4"/>
  <c r="AF22" i="4"/>
  <c r="U49" i="4"/>
  <c r="U52" i="4"/>
  <c r="U40" i="3"/>
  <c r="AE41" i="3"/>
  <c r="Z11" i="3"/>
  <c r="Q28" i="3"/>
  <c r="AE44" i="3"/>
  <c r="AF59" i="3"/>
  <c r="P8" i="3"/>
  <c r="Q14" i="3"/>
  <c r="Z24" i="3"/>
  <c r="AA30" i="3"/>
  <c r="V42" i="3"/>
  <c r="V62" i="3"/>
  <c r="U14" i="3"/>
  <c r="AE30" i="3"/>
  <c r="Z42" i="3"/>
  <c r="V48" i="3"/>
  <c r="Q60" i="3"/>
  <c r="U8" i="3"/>
  <c r="V14" i="3"/>
  <c r="P26" i="3"/>
  <c r="AE31" i="3"/>
  <c r="AA42" i="3"/>
  <c r="Z48" i="3"/>
  <c r="U60" i="3"/>
  <c r="V8" i="3"/>
  <c r="Z14" i="3"/>
  <c r="Q26" i="3"/>
  <c r="AF31" i="3"/>
  <c r="AE42" i="3"/>
  <c r="U56" i="3"/>
  <c r="Z8" i="3"/>
  <c r="AA14" i="3"/>
  <c r="V18" i="3"/>
  <c r="AF28" i="3"/>
  <c r="P32" i="3"/>
  <c r="V43" i="3"/>
  <c r="AF45" i="3"/>
  <c r="AE48" i="3"/>
  <c r="Z60" i="3"/>
  <c r="AE14" i="3"/>
  <c r="AF48" i="3"/>
  <c r="P10" i="3"/>
  <c r="AA12" i="3"/>
  <c r="V15" i="3"/>
  <c r="AA18" i="3"/>
  <c r="Z26" i="3"/>
  <c r="V29" i="3"/>
  <c r="AE43" i="3"/>
  <c r="Q46" i="3"/>
  <c r="P50" i="3"/>
  <c r="P58" i="3"/>
  <c r="AE60" i="3"/>
  <c r="Q10" i="3"/>
  <c r="AE12" i="3"/>
  <c r="AE15" i="3"/>
  <c r="AE18" i="3"/>
  <c r="AA26" i="3"/>
  <c r="Z29" i="3"/>
  <c r="V32" i="3"/>
  <c r="P40" i="3"/>
  <c r="AF43" i="3"/>
  <c r="U46" i="3"/>
  <c r="Q50" i="3"/>
  <c r="Q58" i="3"/>
  <c r="AF60" i="3"/>
  <c r="V40" i="3"/>
  <c r="AA10" i="3"/>
  <c r="Z40" i="3"/>
  <c r="AA58" i="3"/>
  <c r="AE10" i="3"/>
  <c r="P24" i="3"/>
  <c r="AF27" i="3"/>
  <c r="AE58" i="3"/>
  <c r="V11" i="3"/>
  <c r="Q24" i="3"/>
  <c r="P28" i="3"/>
  <c r="P42" i="3"/>
  <c r="AA44" i="3"/>
  <c r="V59" i="3"/>
  <c r="AF13" i="3"/>
  <c r="U24" i="3"/>
  <c r="Q42" i="3"/>
  <c r="AE59" i="3"/>
  <c r="AE11" i="3"/>
  <c r="P14" i="3"/>
  <c r="V24" i="3"/>
  <c r="U28" i="3"/>
  <c r="Z30" i="3"/>
  <c r="U42" i="3"/>
  <c r="AF44" i="3"/>
  <c r="U62" i="3"/>
  <c r="AF11" i="3"/>
  <c r="V28" i="3"/>
  <c r="P45" i="3"/>
  <c r="P60" i="3"/>
  <c r="Q8" i="3"/>
  <c r="P12" i="3"/>
  <c r="AE25" i="3"/>
  <c r="Z28" i="3"/>
  <c r="V45" i="3"/>
  <c r="P56" i="3"/>
  <c r="Z62" i="3"/>
  <c r="Q12" i="3"/>
  <c r="AA28" i="3"/>
  <c r="Z45" i="3"/>
  <c r="Q56" i="3"/>
  <c r="AA62" i="3"/>
  <c r="U12" i="3"/>
  <c r="U18" i="3"/>
  <c r="AE45" i="3"/>
  <c r="V60" i="3"/>
  <c r="AE62" i="3"/>
  <c r="V12" i="3"/>
  <c r="U26" i="3"/>
  <c r="V56" i="3"/>
  <c r="AE9" i="3"/>
  <c r="Z12" i="3"/>
  <c r="Z18" i="3"/>
  <c r="V26" i="3"/>
  <c r="P29" i="3"/>
  <c r="Q32" i="3"/>
  <c r="Z43" i="3"/>
  <c r="P46" i="3"/>
  <c r="Z56" i="3"/>
  <c r="U32" i="3"/>
  <c r="U10" i="3"/>
  <c r="AF15" i="3"/>
  <c r="P20" i="3"/>
  <c r="AE26" i="3"/>
  <c r="AA29" i="3"/>
  <c r="Q40" i="3"/>
  <c r="V46" i="3"/>
  <c r="U50" i="3"/>
  <c r="U58" i="3"/>
  <c r="P61" i="3"/>
  <c r="AF60" i="6"/>
  <c r="AA60" i="6"/>
  <c r="AE60" i="6"/>
  <c r="AF59" i="6"/>
  <c r="AE59" i="6"/>
  <c r="AA59" i="6"/>
  <c r="P59" i="6"/>
  <c r="AF43" i="6"/>
  <c r="AE43" i="6"/>
  <c r="AA43" i="6"/>
  <c r="Z43" i="6"/>
  <c r="AF11" i="6"/>
  <c r="AE11" i="6"/>
  <c r="AA11" i="6"/>
  <c r="V43" i="6"/>
  <c r="Z60" i="6"/>
  <c r="AF26" i="6"/>
  <c r="AE26" i="6"/>
  <c r="AF57" i="6"/>
  <c r="AE57" i="6"/>
  <c r="AA57" i="6"/>
  <c r="AF25" i="6"/>
  <c r="AE25" i="6"/>
  <c r="AA25" i="6"/>
  <c r="Q25" i="6"/>
  <c r="P25" i="6"/>
  <c r="AF9" i="6"/>
  <c r="AE9" i="6"/>
  <c r="AA9" i="6"/>
  <c r="Q9" i="6"/>
  <c r="Q28" i="6"/>
  <c r="Q57" i="6"/>
  <c r="AA56" i="6"/>
  <c r="Z56" i="6"/>
  <c r="V56" i="6"/>
  <c r="U56" i="6"/>
  <c r="Q56" i="6"/>
  <c r="P56" i="6"/>
  <c r="AA24" i="6"/>
  <c r="V24" i="6"/>
  <c r="AF24" i="6"/>
  <c r="AE24" i="6"/>
  <c r="Z24" i="6"/>
  <c r="U28" i="6"/>
  <c r="U57" i="6"/>
  <c r="Z9" i="6"/>
  <c r="P24" i="6"/>
  <c r="Z28" i="6"/>
  <c r="AE40" i="6"/>
  <c r="Z57" i="6"/>
  <c r="Q24" i="6"/>
  <c r="P11" i="6"/>
  <c r="U24" i="6"/>
  <c r="AE28" i="6"/>
  <c r="AF28" i="6"/>
  <c r="V42" i="6"/>
  <c r="AF49" i="6"/>
  <c r="AE49" i="6"/>
  <c r="AA49" i="6"/>
  <c r="Q49" i="6"/>
  <c r="P49" i="6"/>
  <c r="AF17" i="6"/>
  <c r="AE17" i="6"/>
  <c r="AA17" i="6"/>
  <c r="P17" i="6"/>
  <c r="Z17" i="6"/>
  <c r="V17" i="6"/>
  <c r="U17" i="6"/>
  <c r="Q17" i="6"/>
  <c r="Z25" i="6"/>
  <c r="V59" i="6"/>
  <c r="V32" i="6"/>
  <c r="U32" i="6"/>
  <c r="Q32" i="6"/>
  <c r="P32" i="6"/>
  <c r="Z11" i="6"/>
  <c r="P26" i="6"/>
  <c r="AA32" i="6"/>
  <c r="V49" i="6"/>
  <c r="Z59" i="6"/>
  <c r="AF3" i="6"/>
  <c r="AE3" i="6"/>
  <c r="AA3" i="6"/>
  <c r="U3" i="6"/>
  <c r="Q3" i="6"/>
  <c r="P3" i="6"/>
  <c r="AF15" i="6"/>
  <c r="AE15" i="6"/>
  <c r="AA15" i="6"/>
  <c r="U15" i="6"/>
  <c r="Q15" i="6"/>
  <c r="P15" i="6"/>
  <c r="Q26" i="6"/>
  <c r="U26" i="6"/>
  <c r="AF32" i="6"/>
  <c r="P43" i="6"/>
  <c r="Q60" i="6"/>
  <c r="AA44" i="6"/>
  <c r="Q44" i="6"/>
  <c r="P44" i="6"/>
  <c r="Z44" i="6"/>
  <c r="V44" i="6"/>
  <c r="U44" i="6"/>
  <c r="AA12" i="6"/>
  <c r="Z12" i="6"/>
  <c r="AF12" i="6"/>
  <c r="AE12" i="6"/>
  <c r="V12" i="6"/>
  <c r="V60" i="6"/>
  <c r="AF27" i="6"/>
  <c r="AE27" i="6"/>
  <c r="AA27" i="6"/>
  <c r="Z27" i="6"/>
  <c r="V27" i="6"/>
  <c r="U27" i="6"/>
  <c r="Q27" i="6"/>
  <c r="P27" i="6"/>
  <c r="Z58" i="6"/>
  <c r="U58" i="6"/>
  <c r="AF58" i="6"/>
  <c r="AE58" i="6"/>
  <c r="AA58" i="6"/>
  <c r="V58" i="6"/>
  <c r="U42" i="6"/>
  <c r="Q42" i="6"/>
  <c r="P42" i="6"/>
  <c r="AE10" i="6"/>
  <c r="P10" i="6"/>
  <c r="AA10" i="6"/>
  <c r="Z10" i="6"/>
  <c r="V10" i="6"/>
  <c r="U10" i="6"/>
  <c r="Q10" i="6"/>
  <c r="P28" i="6"/>
  <c r="AE44" i="6"/>
  <c r="AF41" i="6"/>
  <c r="AE41" i="6"/>
  <c r="AA41" i="6"/>
  <c r="Q41" i="6"/>
  <c r="Z41" i="6"/>
  <c r="V41" i="6"/>
  <c r="U41" i="6"/>
  <c r="V8" i="6"/>
  <c r="U8" i="6"/>
  <c r="Q8" i="6"/>
  <c r="P8" i="6"/>
  <c r="U9" i="6"/>
  <c r="Z40" i="6"/>
  <c r="V9" i="6"/>
  <c r="V28" i="6"/>
  <c r="AA40" i="6"/>
  <c r="V57" i="6"/>
  <c r="AF10" i="6"/>
  <c r="P58" i="6"/>
  <c r="Q11" i="6"/>
  <c r="U25" i="6"/>
  <c r="Q59" i="6"/>
  <c r="U11" i="6"/>
  <c r="V25" i="6"/>
  <c r="Z42" i="6"/>
  <c r="U59" i="6"/>
  <c r="AF33" i="6"/>
  <c r="AE33" i="6"/>
  <c r="AA33" i="6"/>
  <c r="V11" i="6"/>
  <c r="AA42" i="6"/>
  <c r="U49" i="6"/>
  <c r="AA48" i="6"/>
  <c r="AF48" i="6"/>
  <c r="AE48" i="6"/>
  <c r="Z48" i="6"/>
  <c r="V48" i="6"/>
  <c r="AF47" i="6"/>
  <c r="AE47" i="6"/>
  <c r="AA47" i="6"/>
  <c r="AF31" i="6"/>
  <c r="AE31" i="6"/>
  <c r="AA31" i="6"/>
  <c r="V31" i="6"/>
  <c r="Z31" i="6"/>
  <c r="U31" i="6"/>
  <c r="P12" i="6"/>
  <c r="AE32" i="6"/>
  <c r="AF42" i="6"/>
  <c r="Z49" i="6"/>
  <c r="P60" i="6"/>
  <c r="AA8" i="6"/>
  <c r="U12" i="6"/>
  <c r="V15" i="6"/>
  <c r="V26" i="6"/>
  <c r="P33" i="6"/>
  <c r="Q43" i="6"/>
  <c r="U60" i="6"/>
  <c r="AF39" i="6"/>
  <c r="AE39" i="6"/>
  <c r="AA39" i="6"/>
  <c r="AF23" i="6"/>
  <c r="AE23" i="6"/>
  <c r="AA23" i="6"/>
  <c r="U22" i="6"/>
  <c r="AF53" i="6"/>
  <c r="AE53" i="6"/>
  <c r="AA53" i="6"/>
  <c r="AF21" i="6"/>
  <c r="AE21" i="6"/>
  <c r="AA21" i="6"/>
  <c r="AF5" i="6"/>
  <c r="AE5" i="6"/>
  <c r="AA5" i="6"/>
  <c r="U5" i="6"/>
  <c r="V22" i="6"/>
  <c r="Q39" i="6"/>
  <c r="Z53" i="6"/>
  <c r="V5" i="6"/>
  <c r="Q20" i="6"/>
  <c r="Z22" i="6"/>
  <c r="Z34" i="6"/>
  <c r="U39" i="6"/>
  <c r="P54" i="6"/>
  <c r="AF51" i="6"/>
  <c r="AE51" i="6"/>
  <c r="AA51" i="6"/>
  <c r="AF35" i="6"/>
  <c r="AE35" i="6"/>
  <c r="AA35" i="6"/>
  <c r="AF19" i="6"/>
  <c r="AE19" i="6"/>
  <c r="AA19" i="6"/>
  <c r="Z5" i="6"/>
  <c r="U20" i="6"/>
  <c r="AA22" i="6"/>
  <c r="AA34" i="6"/>
  <c r="V39" i="6"/>
  <c r="V51" i="6"/>
  <c r="Q54" i="6"/>
  <c r="AF55" i="6"/>
  <c r="AE55" i="6"/>
  <c r="AA55" i="6"/>
  <c r="AF7" i="6"/>
  <c r="AE7" i="6"/>
  <c r="AA7" i="6"/>
  <c r="V7" i="6"/>
  <c r="Z7" i="6"/>
  <c r="P39" i="6"/>
  <c r="AF37" i="6"/>
  <c r="AE37" i="6"/>
  <c r="AA37" i="6"/>
  <c r="Q37" i="6"/>
  <c r="Z39" i="6"/>
  <c r="AF31" i="5"/>
  <c r="AA31" i="5"/>
  <c r="AE31" i="5"/>
  <c r="Z31" i="5"/>
  <c r="V31" i="5"/>
  <c r="U31" i="5"/>
  <c r="AA30" i="5"/>
  <c r="AF49" i="5"/>
  <c r="AA49" i="5"/>
  <c r="Z49" i="5"/>
  <c r="V49" i="5"/>
  <c r="U49" i="5"/>
  <c r="AE49" i="5"/>
  <c r="Q46" i="5"/>
  <c r="Z34" i="5"/>
  <c r="AF51" i="5"/>
  <c r="AE51" i="5"/>
  <c r="AA51" i="5"/>
  <c r="Z51" i="5"/>
  <c r="V51" i="5"/>
  <c r="U51" i="5"/>
  <c r="P14" i="5"/>
  <c r="Q49" i="5"/>
  <c r="Q14" i="5"/>
  <c r="U20" i="5"/>
  <c r="P32" i="5"/>
  <c r="Z46" i="5"/>
  <c r="P50" i="5"/>
  <c r="AE52" i="5"/>
  <c r="AF21" i="5"/>
  <c r="AA21" i="5"/>
  <c r="V21" i="5"/>
  <c r="AE21" i="5"/>
  <c r="Z21" i="5"/>
  <c r="U21" i="5"/>
  <c r="P3" i="5"/>
  <c r="Q3" i="5"/>
  <c r="V6" i="5"/>
  <c r="Z20" i="5"/>
  <c r="U32" i="5"/>
  <c r="Z38" i="5"/>
  <c r="AE46" i="5"/>
  <c r="U50" i="5"/>
  <c r="P62" i="5"/>
  <c r="AF7" i="5"/>
  <c r="AE7" i="5"/>
  <c r="AA7" i="5"/>
  <c r="Z7" i="5"/>
  <c r="V7" i="5"/>
  <c r="AF55" i="5"/>
  <c r="AE55" i="5"/>
  <c r="AA55" i="5"/>
  <c r="Z55" i="5"/>
  <c r="V55" i="5"/>
  <c r="U55" i="5"/>
  <c r="Z14" i="5"/>
  <c r="AA20" i="5"/>
  <c r="V32" i="5"/>
  <c r="Q62" i="5"/>
  <c r="AA6" i="5"/>
  <c r="AA14" i="5"/>
  <c r="AE20" i="5"/>
  <c r="Z32" i="5"/>
  <c r="P36" i="5"/>
  <c r="AE38" i="5"/>
  <c r="P47" i="5"/>
  <c r="Z50" i="5"/>
  <c r="P54" i="5"/>
  <c r="Q4" i="5"/>
  <c r="AE6" i="5"/>
  <c r="AE14" i="5"/>
  <c r="Q18" i="5"/>
  <c r="AF20" i="5"/>
  <c r="Q36" i="5"/>
  <c r="AF38" i="5"/>
  <c r="AA50" i="5"/>
  <c r="Q54" i="5"/>
  <c r="V62" i="5"/>
  <c r="AF6" i="5"/>
  <c r="U18" i="5"/>
  <c r="U36" i="5"/>
  <c r="P7" i="5"/>
  <c r="P15" i="5"/>
  <c r="Q21" i="5"/>
  <c r="AF32" i="5"/>
  <c r="V36" i="5"/>
  <c r="Q48" i="5"/>
  <c r="AF50" i="5"/>
  <c r="V54" i="5"/>
  <c r="AA62" i="5"/>
  <c r="Z4" i="5"/>
  <c r="Q7" i="5"/>
  <c r="Z18" i="5"/>
  <c r="U30" i="5"/>
  <c r="Z36" i="5"/>
  <c r="U48" i="5"/>
  <c r="P51" i="5"/>
  <c r="Z54" i="5"/>
  <c r="AE62" i="5"/>
  <c r="Z30" i="5"/>
  <c r="AF15" i="5"/>
  <c r="U15" i="5"/>
  <c r="AE15" i="5"/>
  <c r="AA15" i="5"/>
  <c r="Z15" i="5"/>
  <c r="V15" i="5"/>
  <c r="AF47" i="5"/>
  <c r="AE47" i="5"/>
  <c r="AA47" i="5"/>
  <c r="Z47" i="5"/>
  <c r="V47" i="5"/>
  <c r="U47" i="5"/>
  <c r="V16" i="5"/>
  <c r="AE30" i="5"/>
  <c r="P46" i="5"/>
  <c r="AE48" i="5"/>
  <c r="AF17" i="5"/>
  <c r="AA17" i="5"/>
  <c r="V17" i="5"/>
  <c r="AE17" i="5"/>
  <c r="Z17" i="5"/>
  <c r="AF33" i="5"/>
  <c r="AA33" i="5"/>
  <c r="V33" i="5"/>
  <c r="U33" i="5"/>
  <c r="AE33" i="5"/>
  <c r="Z33" i="5"/>
  <c r="Z16" i="5"/>
  <c r="AF30" i="5"/>
  <c r="AF48" i="5"/>
  <c r="AA16" i="5"/>
  <c r="P31" i="5"/>
  <c r="U46" i="5"/>
  <c r="P49" i="5"/>
  <c r="AF3" i="5"/>
  <c r="AA3" i="5"/>
  <c r="AE3" i="5"/>
  <c r="Z3" i="5"/>
  <c r="V3" i="5"/>
  <c r="AF19" i="5"/>
  <c r="AA19" i="5"/>
  <c r="U19" i="5"/>
  <c r="AE19" i="5"/>
  <c r="Z19" i="5"/>
  <c r="V19" i="5"/>
  <c r="AF35" i="5"/>
  <c r="AA35" i="5"/>
  <c r="AE35" i="5"/>
  <c r="Z35" i="5"/>
  <c r="V35" i="5"/>
  <c r="U35" i="5"/>
  <c r="AE16" i="5"/>
  <c r="Q31" i="5"/>
  <c r="AA34" i="5"/>
  <c r="V46" i="5"/>
  <c r="AF16" i="5"/>
  <c r="AE34" i="5"/>
  <c r="AF5" i="5"/>
  <c r="AA5" i="5"/>
  <c r="V5" i="5"/>
  <c r="AE5" i="5"/>
  <c r="Z5" i="5"/>
  <c r="AF37" i="5"/>
  <c r="V37" i="5"/>
  <c r="U37" i="5"/>
  <c r="AE37" i="5"/>
  <c r="AA37" i="5"/>
  <c r="Z37" i="5"/>
  <c r="AF53" i="5"/>
  <c r="Z53" i="5"/>
  <c r="V53" i="5"/>
  <c r="AE53" i="5"/>
  <c r="AA53" i="5"/>
  <c r="U53" i="5"/>
  <c r="U14" i="5"/>
  <c r="P17" i="5"/>
  <c r="Q32" i="5"/>
  <c r="AA46" i="5"/>
  <c r="Q50" i="5"/>
  <c r="V14" i="5"/>
  <c r="AF23" i="5"/>
  <c r="AA23" i="5"/>
  <c r="Z23" i="5"/>
  <c r="U23" i="5"/>
  <c r="AE23" i="5"/>
  <c r="V23" i="5"/>
  <c r="AF39" i="5"/>
  <c r="AA39" i="5"/>
  <c r="AE39" i="5"/>
  <c r="Z39" i="5"/>
  <c r="V39" i="5"/>
  <c r="U39" i="5"/>
  <c r="U17" i="5"/>
  <c r="Q35" i="5"/>
  <c r="V50" i="5"/>
  <c r="Q53" i="5"/>
  <c r="P4" i="5"/>
  <c r="P18" i="5"/>
  <c r="U62" i="5"/>
  <c r="AA32" i="5"/>
  <c r="U4" i="5"/>
  <c r="P21" i="5"/>
  <c r="P30" i="5"/>
  <c r="P39" i="5"/>
  <c r="P48" i="5"/>
  <c r="U54" i="5"/>
  <c r="Z62" i="5"/>
  <c r="V4" i="5"/>
  <c r="V18" i="5"/>
  <c r="Q30" i="5"/>
  <c r="P22" i="5"/>
  <c r="AF13" i="5"/>
  <c r="AA13" i="5"/>
  <c r="V13" i="5"/>
  <c r="AE13" i="5"/>
  <c r="Z13" i="5"/>
  <c r="AF29" i="5"/>
  <c r="AA29" i="5"/>
  <c r="V29" i="5"/>
  <c r="U29" i="5"/>
  <c r="AE29" i="5"/>
  <c r="Z29" i="5"/>
  <c r="AF45" i="5"/>
  <c r="V45" i="5"/>
  <c r="AE45" i="5"/>
  <c r="AA45" i="5"/>
  <c r="Z45" i="5"/>
  <c r="U45" i="5"/>
  <c r="AF61" i="5"/>
  <c r="AA61" i="5"/>
  <c r="Z61" i="5"/>
  <c r="V61" i="5"/>
  <c r="AE61" i="5"/>
  <c r="U61" i="5"/>
  <c r="U7" i="5"/>
  <c r="Q33" i="5"/>
  <c r="Q51" i="5"/>
  <c r="Z9" i="5"/>
  <c r="Z25" i="5"/>
  <c r="AA57" i="5"/>
  <c r="AE9" i="5"/>
  <c r="AE11" i="5"/>
  <c r="AE25" i="5"/>
  <c r="AE27" i="5"/>
  <c r="AE41" i="5"/>
  <c r="AE43" i="5"/>
  <c r="AE57" i="5"/>
  <c r="AE59" i="5"/>
  <c r="Z41" i="5"/>
  <c r="Z57" i="5"/>
  <c r="AA9" i="5"/>
  <c r="AA25" i="5"/>
  <c r="AA41" i="5"/>
  <c r="AF14" i="4"/>
  <c r="AE14" i="4"/>
  <c r="AA14" i="4"/>
  <c r="Z14" i="4"/>
  <c r="V14" i="4"/>
  <c r="U14" i="4"/>
  <c r="Q14" i="4"/>
  <c r="P14" i="4"/>
  <c r="AF30" i="4"/>
  <c r="AE30" i="4"/>
  <c r="AA30" i="4"/>
  <c r="AA46" i="4"/>
  <c r="Z46" i="4"/>
  <c r="V46" i="4"/>
  <c r="U46" i="4"/>
  <c r="Q46" i="4"/>
  <c r="P46" i="4"/>
  <c r="AF62" i="4"/>
  <c r="AE62" i="4"/>
  <c r="AA62" i="4"/>
  <c r="Z62" i="4"/>
  <c r="V62" i="4"/>
  <c r="U62" i="4"/>
  <c r="AF46" i="4"/>
  <c r="Q62" i="4"/>
  <c r="AF15" i="4"/>
  <c r="AE15" i="4"/>
  <c r="AA15" i="4"/>
  <c r="AF31" i="4"/>
  <c r="AE31" i="4"/>
  <c r="AA31" i="4"/>
  <c r="Z31" i="4"/>
  <c r="V31" i="4"/>
  <c r="U31" i="4"/>
  <c r="Q31" i="4"/>
  <c r="P31" i="4"/>
  <c r="AF47" i="4"/>
  <c r="AE47" i="4"/>
  <c r="AA47" i="4"/>
  <c r="Z47" i="4"/>
  <c r="V47" i="4"/>
  <c r="P47" i="4"/>
  <c r="AF16" i="4"/>
  <c r="AE16" i="4"/>
  <c r="AA16" i="4"/>
  <c r="Z16" i="4"/>
  <c r="V16" i="4"/>
  <c r="U16" i="4"/>
  <c r="Q16" i="4"/>
  <c r="Q32" i="4"/>
  <c r="P32" i="4"/>
  <c r="AF48" i="4"/>
  <c r="AE48" i="4"/>
  <c r="AA48" i="4"/>
  <c r="Z48" i="4"/>
  <c r="V48" i="4"/>
  <c r="U48" i="4"/>
  <c r="Q48" i="4"/>
  <c r="P48" i="4"/>
  <c r="Z32" i="4"/>
  <c r="Q47" i="4"/>
  <c r="AA32" i="4"/>
  <c r="U47" i="4"/>
  <c r="AE32" i="4"/>
  <c r="AF3" i="4"/>
  <c r="AE3" i="4"/>
  <c r="U3" i="4"/>
  <c r="Q3" i="4"/>
  <c r="P3" i="4"/>
  <c r="AF19" i="4"/>
  <c r="AE19" i="4"/>
  <c r="AA19" i="4"/>
  <c r="Z19" i="4"/>
  <c r="V19" i="4"/>
  <c r="U19" i="4"/>
  <c r="Q19" i="4"/>
  <c r="P19" i="4"/>
  <c r="AF35" i="4"/>
  <c r="AE35" i="4"/>
  <c r="AA35" i="4"/>
  <c r="Z35" i="4"/>
  <c r="V35" i="4"/>
  <c r="U35" i="4"/>
  <c r="Q35" i="4"/>
  <c r="AF51" i="4"/>
  <c r="AE51" i="4"/>
  <c r="AA51" i="4"/>
  <c r="U51" i="4"/>
  <c r="Q51" i="4"/>
  <c r="P51" i="4"/>
  <c r="AF32" i="4"/>
  <c r="P30" i="4"/>
  <c r="P15" i="4"/>
  <c r="Q30" i="4"/>
  <c r="V3" i="4"/>
  <c r="Q15" i="4"/>
  <c r="U30" i="4"/>
  <c r="Z3" i="4"/>
  <c r="U15" i="4"/>
  <c r="V30" i="4"/>
  <c r="V4" i="4"/>
  <c r="AE20" i="4"/>
  <c r="Z52" i="4"/>
  <c r="AF5" i="4"/>
  <c r="AE5" i="4"/>
  <c r="AF21" i="4"/>
  <c r="AE21" i="4"/>
  <c r="AA21" i="4"/>
  <c r="AF37" i="4"/>
  <c r="AE37" i="4"/>
  <c r="AA37" i="4"/>
  <c r="AF53" i="4"/>
  <c r="AE53" i="4"/>
  <c r="AA53" i="4"/>
  <c r="Z4" i="4"/>
  <c r="AA52" i="4"/>
  <c r="AA4" i="4"/>
  <c r="P21" i="4"/>
  <c r="U38" i="4"/>
  <c r="AE52" i="4"/>
  <c r="AF7" i="4"/>
  <c r="AE7" i="4"/>
  <c r="AF23" i="4"/>
  <c r="AE23" i="4"/>
  <c r="AA23" i="4"/>
  <c r="AF39" i="4"/>
  <c r="AE39" i="4"/>
  <c r="AA39" i="4"/>
  <c r="AF55" i="4"/>
  <c r="AE55" i="4"/>
  <c r="AA55" i="4"/>
  <c r="AE4" i="4"/>
  <c r="P7" i="4"/>
  <c r="Q21" i="4"/>
  <c r="Z23" i="4"/>
  <c r="P36" i="4"/>
  <c r="V38" i="4"/>
  <c r="U55" i="4"/>
  <c r="Q7" i="4"/>
  <c r="U21" i="4"/>
  <c r="P24" i="4"/>
  <c r="Q36" i="4"/>
  <c r="Z38" i="4"/>
  <c r="P53" i="4"/>
  <c r="V55" i="4"/>
  <c r="AF9" i="4"/>
  <c r="AE9" i="4"/>
  <c r="AF25" i="4"/>
  <c r="AE25" i="4"/>
  <c r="AA25" i="4"/>
  <c r="AF41" i="4"/>
  <c r="AE41" i="4"/>
  <c r="AA41" i="4"/>
  <c r="AF57" i="4"/>
  <c r="AE57" i="4"/>
  <c r="AA57" i="4"/>
  <c r="P5" i="4"/>
  <c r="U7" i="4"/>
  <c r="Z9" i="4"/>
  <c r="V21" i="4"/>
  <c r="Q24" i="4"/>
  <c r="U36" i="4"/>
  <c r="AA38" i="4"/>
  <c r="P41" i="4"/>
  <c r="Q53" i="4"/>
  <c r="Z55" i="4"/>
  <c r="Q5" i="4"/>
  <c r="V7" i="4"/>
  <c r="AA9" i="4"/>
  <c r="Z21" i="4"/>
  <c r="U24" i="4"/>
  <c r="AA26" i="4"/>
  <c r="V36" i="4"/>
  <c r="AE38" i="4"/>
  <c r="Q41" i="4"/>
  <c r="U53" i="4"/>
  <c r="P56" i="4"/>
  <c r="V58" i="4"/>
  <c r="AF11" i="4"/>
  <c r="AE11" i="4"/>
  <c r="AF27" i="4"/>
  <c r="AE27" i="4"/>
  <c r="AA27" i="4"/>
  <c r="AF43" i="4"/>
  <c r="AE43" i="4"/>
  <c r="AA43" i="4"/>
  <c r="AF59" i="4"/>
  <c r="AE59" i="4"/>
  <c r="AA59" i="4"/>
  <c r="U5" i="4"/>
  <c r="Z7" i="4"/>
  <c r="P10" i="4"/>
  <c r="P22" i="4"/>
  <c r="V24" i="4"/>
  <c r="AE26" i="4"/>
  <c r="Z36" i="4"/>
  <c r="U41" i="4"/>
  <c r="V53" i="4"/>
  <c r="Q56" i="4"/>
  <c r="Z58" i="4"/>
  <c r="V5" i="4"/>
  <c r="AA7" i="4"/>
  <c r="Q10" i="4"/>
  <c r="V12" i="4"/>
  <c r="Q22" i="4"/>
  <c r="Z24" i="4"/>
  <c r="AA36" i="4"/>
  <c r="P39" i="4"/>
  <c r="V41" i="4"/>
  <c r="Q44" i="4"/>
  <c r="Z53" i="4"/>
  <c r="U56" i="4"/>
  <c r="AA58" i="4"/>
  <c r="AF13" i="4"/>
  <c r="AE13" i="4"/>
  <c r="AA13" i="4"/>
  <c r="AF29" i="4"/>
  <c r="AE29" i="4"/>
  <c r="AA29" i="4"/>
  <c r="AF45" i="4"/>
  <c r="AE45" i="4"/>
  <c r="AA45" i="4"/>
  <c r="AF61" i="4"/>
  <c r="AE61" i="4"/>
  <c r="AA61" i="4"/>
  <c r="Z5" i="4"/>
  <c r="P27" i="4"/>
  <c r="V29" i="4"/>
  <c r="Q39" i="4"/>
  <c r="Z41" i="4"/>
  <c r="Q61" i="4"/>
  <c r="AE17" i="4"/>
  <c r="AE33" i="4"/>
  <c r="AE49" i="4"/>
  <c r="Q20" i="3"/>
  <c r="V4" i="3"/>
  <c r="V38" i="3"/>
  <c r="Z6" i="3"/>
  <c r="Z22" i="3"/>
  <c r="AA8" i="3"/>
  <c r="AA22" i="3"/>
  <c r="AE4" i="3"/>
  <c r="AE8" i="3"/>
  <c r="AE20" i="3"/>
  <c r="AE38" i="3"/>
  <c r="AE54" i="3"/>
  <c r="AF4" i="3"/>
  <c r="AF22" i="3"/>
  <c r="AF38" i="3"/>
  <c r="AF52" i="3"/>
  <c r="AF56" i="3"/>
  <c r="P5" i="3"/>
  <c r="P9" i="3"/>
  <c r="P17" i="3"/>
  <c r="P21" i="3"/>
  <c r="P25" i="3"/>
  <c r="P33" i="3"/>
  <c r="P37" i="3"/>
  <c r="P41" i="3"/>
  <c r="P49" i="3"/>
  <c r="P51" i="3"/>
  <c r="P53" i="3"/>
  <c r="P55" i="3"/>
  <c r="P57" i="3"/>
  <c r="P59" i="3"/>
  <c r="Q3" i="3"/>
  <c r="Q5" i="3"/>
  <c r="Q7" i="3"/>
  <c r="Q9" i="3"/>
  <c r="Q11" i="3"/>
  <c r="Q13" i="3"/>
  <c r="Q15" i="3"/>
  <c r="Q17" i="3"/>
  <c r="Q19" i="3"/>
  <c r="Q21" i="3"/>
  <c r="Q23" i="3"/>
  <c r="Q25" i="3"/>
  <c r="Q27" i="3"/>
  <c r="Q29" i="3"/>
  <c r="Q31" i="3"/>
  <c r="Q33" i="3"/>
  <c r="Q35" i="3"/>
  <c r="Q37" i="3"/>
  <c r="Q39" i="3"/>
  <c r="Q41" i="3"/>
  <c r="Q43" i="3"/>
  <c r="Q45" i="3"/>
  <c r="Q47" i="3"/>
  <c r="Q49" i="3"/>
  <c r="Q51" i="3"/>
  <c r="Q53" i="3"/>
  <c r="Q55" i="3"/>
  <c r="Q57" i="3"/>
  <c r="Q59" i="3"/>
  <c r="Q61" i="3"/>
  <c r="U20" i="3"/>
  <c r="V6" i="3"/>
  <c r="V36" i="3"/>
  <c r="Z20" i="3"/>
  <c r="AA24" i="3"/>
  <c r="AE6" i="3"/>
  <c r="AE22" i="3"/>
  <c r="AE40" i="3"/>
  <c r="AE52" i="3"/>
  <c r="AF6" i="3"/>
  <c r="AF20" i="3"/>
  <c r="AF24" i="3"/>
  <c r="AF36" i="3"/>
  <c r="AF40" i="3"/>
  <c r="AF54" i="3"/>
  <c r="P3" i="3"/>
  <c r="P7" i="3"/>
  <c r="P11" i="3"/>
  <c r="P15" i="3"/>
  <c r="P19" i="3"/>
  <c r="P23" i="3"/>
  <c r="P27" i="3"/>
  <c r="P31" i="3"/>
  <c r="P35" i="3"/>
  <c r="P39" i="3"/>
  <c r="P43" i="3"/>
  <c r="P47" i="3"/>
  <c r="U3" i="3"/>
  <c r="U5" i="3"/>
  <c r="U7" i="3"/>
  <c r="U9" i="3"/>
  <c r="U11" i="3"/>
  <c r="U15" i="3"/>
  <c r="U17" i="3"/>
  <c r="U19" i="3"/>
  <c r="U21" i="3"/>
  <c r="U23" i="3"/>
  <c r="U25" i="3"/>
  <c r="U27" i="3"/>
  <c r="U31" i="3"/>
  <c r="U33" i="3"/>
  <c r="U35" i="3"/>
  <c r="U37" i="3"/>
  <c r="U39" i="3"/>
  <c r="U41" i="3"/>
  <c r="U43" i="3"/>
  <c r="U45" i="3"/>
  <c r="U47" i="3"/>
  <c r="U49" i="3"/>
  <c r="U51" i="3"/>
  <c r="U53" i="3"/>
  <c r="U55" i="3"/>
  <c r="U57" i="3"/>
  <c r="U59" i="3"/>
  <c r="U61" i="3"/>
  <c r="U4" i="3"/>
  <c r="V52" i="3"/>
  <c r="Z4" i="3"/>
  <c r="AA4" i="3"/>
  <c r="AA36" i="3"/>
  <c r="AA52" i="3"/>
  <c r="AA54" i="3"/>
  <c r="AA56" i="3"/>
  <c r="V3" i="3"/>
  <c r="V5" i="3"/>
  <c r="V7" i="3"/>
  <c r="V9" i="3"/>
  <c r="V17" i="3"/>
  <c r="V19" i="3"/>
  <c r="V21" i="3"/>
  <c r="V23" i="3"/>
  <c r="V25" i="3"/>
  <c r="V31" i="3"/>
  <c r="V33" i="3"/>
  <c r="V35" i="3"/>
  <c r="V37" i="3"/>
  <c r="V39" i="3"/>
  <c r="V41" i="3"/>
  <c r="V47" i="3"/>
  <c r="V49" i="3"/>
  <c r="V51" i="3"/>
  <c r="V53" i="3"/>
  <c r="V55" i="3"/>
  <c r="V57" i="3"/>
  <c r="Q36" i="3"/>
  <c r="Q52" i="3"/>
  <c r="V20" i="3"/>
  <c r="V54" i="3"/>
  <c r="Z9" i="3"/>
  <c r="Z36" i="3"/>
  <c r="AA38" i="3"/>
  <c r="AE36" i="3"/>
  <c r="Z3" i="3"/>
  <c r="Z5" i="3"/>
  <c r="Z7" i="3"/>
  <c r="Z15" i="3"/>
  <c r="Z17" i="3"/>
  <c r="Z19" i="3"/>
  <c r="Z21" i="3"/>
  <c r="Z23" i="3"/>
  <c r="Z25" i="3"/>
  <c r="Z31" i="3"/>
  <c r="Z33" i="3"/>
  <c r="Z35" i="3"/>
  <c r="Z37" i="3"/>
  <c r="Z39" i="3"/>
  <c r="Z41" i="3"/>
  <c r="Z47" i="3"/>
  <c r="Z49" i="3"/>
  <c r="Z51" i="3"/>
  <c r="Z53" i="3"/>
  <c r="Z55" i="3"/>
  <c r="Z57" i="3"/>
  <c r="Z59" i="3"/>
  <c r="AA3" i="3"/>
  <c r="AA5" i="3"/>
  <c r="AA7" i="3"/>
  <c r="AA9" i="3"/>
  <c r="AA17" i="3"/>
  <c r="AA19" i="3"/>
  <c r="AA21" i="3"/>
  <c r="AA23" i="3"/>
  <c r="AA25" i="3"/>
  <c r="AA33" i="3"/>
  <c r="AA35" i="3"/>
  <c r="AA37" i="3"/>
  <c r="AA39" i="3"/>
  <c r="AA41" i="3"/>
  <c r="AA49" i="3"/>
  <c r="AA51" i="3"/>
  <c r="AA53" i="3"/>
  <c r="AA55" i="3"/>
  <c r="AA57" i="3"/>
  <c r="Z52" i="3"/>
  <c r="AE5" i="3"/>
  <c r="AE17" i="3"/>
  <c r="AE21" i="3"/>
  <c r="AE33" i="3"/>
  <c r="AE37" i="3"/>
  <c r="AE49" i="3"/>
  <c r="AE51" i="3"/>
  <c r="AE53" i="3"/>
  <c r="AE55" i="3"/>
  <c r="AE57" i="3"/>
  <c r="AE3" i="3"/>
  <c r="AE7" i="3"/>
  <c r="AE19" i="3"/>
  <c r="AE23" i="3"/>
  <c r="AE35" i="3"/>
  <c r="AE39" i="3"/>
  <c r="G8" i="1"/>
  <c r="G7" i="1"/>
  <c r="G6" i="1"/>
  <c r="G5" i="1"/>
  <c r="U46" i="2"/>
  <c r="U62" i="2"/>
  <c r="AE11" i="2"/>
  <c r="V9" i="2"/>
  <c r="V42" i="2"/>
  <c r="U41" i="2"/>
  <c r="AE57" i="2"/>
  <c r="AF57" i="2"/>
  <c r="AA25" i="2"/>
  <c r="Z41" i="2"/>
  <c r="AA57" i="2"/>
  <c r="Z62" i="2"/>
  <c r="Q14" i="2"/>
  <c r="AA62" i="2"/>
  <c r="P15" i="2"/>
  <c r="AA14" i="2"/>
  <c r="P13" i="2"/>
  <c r="Q13" i="2"/>
  <c r="P14" i="2"/>
  <c r="AE32" i="2"/>
  <c r="AF32" i="2"/>
  <c r="AE47" i="2"/>
  <c r="AF47" i="2"/>
  <c r="AE54" i="2"/>
  <c r="Q31" i="2"/>
  <c r="Z30" i="2"/>
  <c r="AA21" i="2"/>
  <c r="P46" i="2"/>
  <c r="Q46" i="2"/>
  <c r="AA29" i="2"/>
  <c r="P60" i="2"/>
  <c r="AF30" i="2"/>
  <c r="P62" i="2"/>
  <c r="Z54" i="2"/>
  <c r="Z29" i="2"/>
  <c r="AF45" i="2"/>
  <c r="P47" i="2"/>
  <c r="AF52" i="2"/>
  <c r="AE52" i="2"/>
  <c r="Z52" i="2"/>
  <c r="Q36" i="2"/>
  <c r="P36" i="2"/>
  <c r="Q4" i="2"/>
  <c r="Z4" i="2"/>
  <c r="AF4" i="2"/>
  <c r="AA4" i="2"/>
  <c r="P4" i="2"/>
  <c r="V48" i="2"/>
  <c r="AE16" i="2"/>
  <c r="V16" i="2"/>
  <c r="AF16" i="2"/>
  <c r="U52" i="2"/>
  <c r="AF48" i="2"/>
  <c r="P20" i="2"/>
  <c r="V52" i="2"/>
  <c r="AA35" i="2"/>
  <c r="AA34" i="2"/>
  <c r="Q37" i="2"/>
  <c r="V33" i="2"/>
  <c r="U32" i="2"/>
  <c r="P52" i="2"/>
  <c r="P53" i="2"/>
  <c r="AE53" i="2"/>
  <c r="U20" i="2"/>
  <c r="AE20" i="2"/>
  <c r="Q20" i="2"/>
  <c r="AE36" i="2"/>
  <c r="AF36" i="2"/>
  <c r="V49" i="2"/>
  <c r="V17" i="2"/>
  <c r="Q52" i="2"/>
  <c r="AA20" i="2"/>
  <c r="AE4" i="2"/>
  <c r="P30" i="2"/>
  <c r="Q30" i="2"/>
  <c r="Z3" i="2"/>
  <c r="AA3" i="2"/>
  <c r="AE31" i="2"/>
  <c r="Q47" i="2"/>
  <c r="Q62" i="2"/>
  <c r="AA30" i="2"/>
  <c r="Q29" i="2"/>
  <c r="AF15" i="2"/>
  <c r="Q15" i="2"/>
  <c r="U12" i="2"/>
  <c r="Z45" i="2"/>
  <c r="V3" i="2"/>
  <c r="Z46" i="2"/>
  <c r="AF62" i="2"/>
  <c r="P3" i="2"/>
  <c r="P31" i="2"/>
  <c r="U14" i="2"/>
  <c r="AA46" i="2"/>
  <c r="AF61" i="2"/>
  <c r="Q3" i="2"/>
  <c r="AE29" i="2"/>
  <c r="AE59" i="2"/>
  <c r="U30" i="2"/>
  <c r="Z14" i="2"/>
  <c r="AF46" i="2"/>
  <c r="AA40" i="2"/>
  <c r="U40" i="2"/>
  <c r="P8" i="2"/>
  <c r="Q8" i="2"/>
  <c r="AF39" i="2"/>
  <c r="AA39" i="2"/>
  <c r="Z39" i="2"/>
  <c r="AE39" i="2"/>
  <c r="P7" i="2"/>
  <c r="Q7" i="2"/>
  <c r="AF54" i="2"/>
  <c r="U54" i="2"/>
  <c r="V54" i="2"/>
  <c r="Z22" i="2"/>
  <c r="AA37" i="2"/>
  <c r="Z37" i="2"/>
  <c r="U37" i="2"/>
  <c r="AF21" i="2"/>
  <c r="AE21" i="2"/>
  <c r="Q21" i="2"/>
  <c r="P21" i="2"/>
  <c r="Z8" i="2"/>
  <c r="V7" i="2"/>
  <c r="AE37" i="2"/>
  <c r="AF37" i="2"/>
  <c r="U29" i="2"/>
  <c r="AF29" i="2"/>
  <c r="V56" i="2"/>
  <c r="U56" i="2"/>
  <c r="Z56" i="2"/>
  <c r="P24" i="2"/>
  <c r="AE24" i="2"/>
  <c r="AF24" i="2"/>
  <c r="Z55" i="2"/>
  <c r="V55" i="2"/>
  <c r="P23" i="2"/>
  <c r="Q23" i="2"/>
  <c r="U38" i="2"/>
  <c r="P38" i="2"/>
  <c r="V38" i="2"/>
  <c r="Q38" i="2"/>
  <c r="AE22" i="2"/>
  <c r="Q22" i="2"/>
  <c r="P22" i="2"/>
  <c r="U6" i="2"/>
  <c r="Q6" i="2"/>
  <c r="P6" i="2"/>
  <c r="AA6" i="2"/>
  <c r="AA53" i="2"/>
  <c r="AF53" i="2"/>
  <c r="U5" i="2"/>
  <c r="Q5" i="2"/>
  <c r="P5" i="2"/>
  <c r="U24" i="2"/>
  <c r="AF6" i="2"/>
  <c r="V24" i="2"/>
  <c r="AF5" i="2"/>
  <c r="Q53" i="2"/>
  <c r="AF38" i="2"/>
  <c r="P54" i="2"/>
  <c r="V40" i="2"/>
  <c r="AE5" i="2"/>
  <c r="AE38" i="2"/>
  <c r="U61" i="2"/>
  <c r="AE61" i="2"/>
  <c r="Z61" i="2"/>
  <c r="AA61" i="2"/>
  <c r="Q45" i="2"/>
  <c r="AE45" i="2"/>
  <c r="P45" i="2"/>
  <c r="AF13" i="2"/>
  <c r="AA13" i="2"/>
  <c r="Z13" i="2"/>
  <c r="P61" i="2"/>
  <c r="AA5" i="2"/>
  <c r="AA45" i="2"/>
  <c r="Q61" i="2"/>
  <c r="Z6" i="2"/>
  <c r="AE13" i="2"/>
  <c r="AE43" i="2"/>
  <c r="U45" i="2"/>
  <c r="Z26" i="2"/>
  <c r="Z57" i="2"/>
  <c r="Q41" i="2"/>
  <c r="AE25" i="2"/>
  <c r="V25" i="2"/>
  <c r="U9" i="2"/>
  <c r="AA9" i="2"/>
  <c r="U4" i="2"/>
  <c r="AA36" i="2"/>
  <c r="V4" i="2"/>
  <c r="AF14" i="2"/>
  <c r="Z36" i="2"/>
  <c r="AF20" i="2"/>
  <c r="Z20" i="2"/>
  <c r="AE48" i="2"/>
  <c r="AA51" i="2"/>
  <c r="U43" i="2"/>
  <c r="AE44" i="2"/>
  <c r="AA50" i="2"/>
  <c r="U50" i="2"/>
  <c r="U26" i="2"/>
  <c r="V43" i="2"/>
  <c r="AF44" i="2"/>
  <c r="AA18" i="2"/>
  <c r="P57" i="2"/>
  <c r="U11" i="2"/>
  <c r="U28" i="2"/>
  <c r="AA56" i="2"/>
  <c r="AF9" i="2"/>
  <c r="V39" i="2"/>
  <c r="AA12" i="2"/>
  <c r="AE60" i="2"/>
  <c r="AA19" i="2"/>
  <c r="U34" i="2"/>
  <c r="U10" i="2"/>
  <c r="V26" i="2"/>
  <c r="U44" i="2"/>
  <c r="AE7" i="2"/>
  <c r="AF28" i="2"/>
  <c r="P56" i="2"/>
  <c r="V10" i="2"/>
  <c r="V27" i="2"/>
  <c r="AF7" i="2"/>
  <c r="Q57" i="2"/>
  <c r="V11" i="2"/>
  <c r="V28" i="2"/>
  <c r="V12" i="2"/>
  <c r="AE12" i="2"/>
  <c r="P12" i="2"/>
  <c r="AF12" i="2"/>
  <c r="Q12" i="2"/>
  <c r="U27" i="2"/>
  <c r="AE27" i="2"/>
  <c r="Q44" i="2"/>
  <c r="Z10" i="2"/>
  <c r="U18" i="2"/>
  <c r="V57" i="2"/>
  <c r="U57" i="2"/>
  <c r="AF41" i="2"/>
  <c r="P41" i="2"/>
  <c r="AE41" i="2"/>
  <c r="P25" i="2"/>
  <c r="AF25" i="2"/>
  <c r="Q25" i="2"/>
  <c r="AE9" i="2"/>
  <c r="Z9" i="2"/>
  <c r="P9" i="2"/>
  <c r="Q28" i="2"/>
  <c r="V18" i="2"/>
  <c r="Z25" i="2"/>
  <c r="AA41" i="2"/>
  <c r="AE56" i="2"/>
  <c r="Z40" i="2"/>
  <c r="AF40" i="2"/>
  <c r="P40" i="2"/>
  <c r="AE40" i="2"/>
  <c r="Z24" i="2"/>
  <c r="Q24" i="2"/>
  <c r="AF8" i="2"/>
  <c r="AE8" i="2"/>
  <c r="V8" i="2"/>
  <c r="AA8" i="2"/>
  <c r="U8" i="2"/>
  <c r="AE28" i="2"/>
  <c r="P28" i="2"/>
  <c r="AA11" i="2"/>
  <c r="AE26" i="2"/>
  <c r="Q55" i="2"/>
  <c r="AF55" i="2"/>
  <c r="P55" i="2"/>
  <c r="AE55" i="2"/>
  <c r="P39" i="2"/>
  <c r="Q39" i="2"/>
  <c r="AF23" i="2"/>
  <c r="AE23" i="2"/>
  <c r="AA23" i="2"/>
  <c r="Z23" i="2"/>
  <c r="V23" i="2"/>
  <c r="Z7" i="2"/>
  <c r="AA7" i="2"/>
  <c r="AA58" i="2"/>
  <c r="U58" i="2"/>
  <c r="AA26" i="2"/>
  <c r="AA60" i="2"/>
  <c r="Z60" i="2"/>
  <c r="AF60" i="2"/>
  <c r="U60" i="2"/>
  <c r="V60" i="2"/>
  <c r="V59" i="2"/>
  <c r="U42" i="2"/>
  <c r="Z42" i="2"/>
  <c r="Z28" i="2"/>
  <c r="AA44" i="2"/>
  <c r="Z44" i="2"/>
  <c r="V44" i="2"/>
  <c r="AA43" i="2"/>
  <c r="V58" i="2"/>
  <c r="AA10" i="2"/>
  <c r="U59" i="2"/>
  <c r="Z12" i="2"/>
  <c r="AA28" i="2"/>
  <c r="AE42" i="2"/>
  <c r="AE58" i="2"/>
  <c r="AA27" i="2"/>
  <c r="Q54" i="2"/>
  <c r="V20" i="2"/>
  <c r="AA52" i="2"/>
  <c r="U21" i="2"/>
  <c r="U36" i="2"/>
  <c r="Z38" i="2"/>
  <c r="Z53" i="2"/>
  <c r="AF22" i="2"/>
  <c r="V6" i="2"/>
  <c r="AA22" i="2"/>
  <c r="U22" i="2"/>
  <c r="V36" i="2"/>
  <c r="AA38" i="2"/>
  <c r="AE3" i="2"/>
  <c r="AF3" i="2"/>
  <c r="V34" i="2"/>
  <c r="V50" i="2"/>
  <c r="U35" i="2"/>
  <c r="U51" i="2"/>
  <c r="V19" i="2"/>
  <c r="Z15" i="2"/>
  <c r="U19" i="2"/>
  <c r="V35" i="2"/>
  <c r="AE33" i="2"/>
  <c r="Z31" i="2"/>
  <c r="Z47" i="2"/>
  <c r="AF33" i="2"/>
  <c r="AF49" i="2"/>
  <c r="P16" i="2"/>
  <c r="P32" i="2"/>
  <c r="P48" i="2"/>
  <c r="AA15" i="2"/>
  <c r="AA31" i="2"/>
  <c r="AA47" i="2"/>
  <c r="AA55" i="2"/>
  <c r="AE18" i="2"/>
  <c r="AE34" i="2"/>
  <c r="AE50" i="2"/>
  <c r="Q16" i="2"/>
  <c r="Q32" i="2"/>
  <c r="Q40" i="2"/>
  <c r="Q48" i="2"/>
  <c r="Q56" i="2"/>
  <c r="V5" i="2"/>
  <c r="V13" i="2"/>
  <c r="V21" i="2"/>
  <c r="V29" i="2"/>
  <c r="V37" i="2"/>
  <c r="V45" i="2"/>
  <c r="V53" i="2"/>
  <c r="V61" i="2"/>
  <c r="Z16" i="2"/>
  <c r="Z32" i="2"/>
  <c r="Z48" i="2"/>
  <c r="AF10" i="2"/>
  <c r="AF18" i="2"/>
  <c r="AF26" i="2"/>
  <c r="AF34" i="2"/>
  <c r="AF42" i="2"/>
  <c r="AF50" i="2"/>
  <c r="AF58" i="2"/>
  <c r="AE49" i="2"/>
  <c r="P17" i="2"/>
  <c r="P49" i="2"/>
  <c r="AA16" i="2"/>
  <c r="AA32" i="2"/>
  <c r="AA48" i="2"/>
  <c r="Q17" i="2"/>
  <c r="Q33" i="2"/>
  <c r="Q49" i="2"/>
  <c r="V14" i="2"/>
  <c r="V30" i="2"/>
  <c r="V46" i="2"/>
  <c r="V62" i="2"/>
  <c r="Z17" i="2"/>
  <c r="Z33" i="2"/>
  <c r="Z49" i="2"/>
  <c r="AF11" i="2"/>
  <c r="AF19" i="2"/>
  <c r="AF27" i="2"/>
  <c r="AF35" i="2"/>
  <c r="AF43" i="2"/>
  <c r="AF51" i="2"/>
  <c r="AF59" i="2"/>
  <c r="P10" i="2"/>
  <c r="P18" i="2"/>
  <c r="P26" i="2"/>
  <c r="P34" i="2"/>
  <c r="P42" i="2"/>
  <c r="P50" i="2"/>
  <c r="P58" i="2"/>
  <c r="U7" i="2"/>
  <c r="U15" i="2"/>
  <c r="U23" i="2"/>
  <c r="U31" i="2"/>
  <c r="U39" i="2"/>
  <c r="U47" i="2"/>
  <c r="U55" i="2"/>
  <c r="AA17" i="2"/>
  <c r="AA33" i="2"/>
  <c r="AA49" i="2"/>
  <c r="AF17" i="2"/>
  <c r="AE19" i="2"/>
  <c r="AE51" i="2"/>
  <c r="Q10" i="2"/>
  <c r="Q18" i="2"/>
  <c r="Q26" i="2"/>
  <c r="Q34" i="2"/>
  <c r="Q42" i="2"/>
  <c r="Q50" i="2"/>
  <c r="Q58" i="2"/>
  <c r="V15" i="2"/>
  <c r="V31" i="2"/>
  <c r="V47" i="2"/>
  <c r="Z18" i="2"/>
  <c r="Z34" i="2"/>
  <c r="Z50" i="2"/>
  <c r="AE17" i="2"/>
  <c r="AE35" i="2"/>
  <c r="V51" i="2"/>
  <c r="P11" i="2"/>
  <c r="P19" i="2"/>
  <c r="P27" i="2"/>
  <c r="P35" i="2"/>
  <c r="P43" i="2"/>
  <c r="P51" i="2"/>
  <c r="P59" i="2"/>
  <c r="U16" i="2"/>
  <c r="U48" i="2"/>
  <c r="Q11" i="2"/>
  <c r="Q19" i="2"/>
  <c r="Q27" i="2"/>
  <c r="Q35" i="2"/>
  <c r="Q43" i="2"/>
  <c r="Q51" i="2"/>
  <c r="Q59" i="2"/>
  <c r="V32" i="2"/>
  <c r="Z11" i="2"/>
  <c r="Z19" i="2"/>
  <c r="Z27" i="2"/>
  <c r="Z35" i="2"/>
  <c r="Z43" i="2"/>
  <c r="Z51" i="2"/>
  <c r="Z59" i="2"/>
  <c r="P33" i="2"/>
  <c r="U17" i="2"/>
  <c r="U33" i="2"/>
  <c r="U49" i="2"/>
  <c r="AE14" i="2"/>
  <c r="AE30" i="2"/>
  <c r="AE46" i="2"/>
  <c r="AE62" i="2"/>
  <c r="U3" i="2"/>
  <c r="K63" i="6"/>
  <c r="J63" i="6"/>
  <c r="I63" i="6"/>
  <c r="F4" i="1" s="1"/>
  <c r="H63" i="6"/>
  <c r="F63" i="6"/>
  <c r="E63" i="6"/>
  <c r="D63" i="6"/>
  <c r="C63" i="6"/>
  <c r="K63" i="5"/>
  <c r="J63" i="5"/>
  <c r="I63" i="5"/>
  <c r="E4" i="1" s="1"/>
  <c r="H63" i="5"/>
  <c r="F63" i="5"/>
  <c r="E63" i="5"/>
  <c r="D63" i="5"/>
  <c r="C63" i="5"/>
  <c r="D4" i="1"/>
  <c r="F63" i="4"/>
  <c r="E63" i="4"/>
  <c r="D63" i="4"/>
  <c r="C63" i="4"/>
  <c r="K63" i="3"/>
  <c r="J63" i="3"/>
  <c r="I63" i="3"/>
  <c r="C4" i="1" s="1"/>
  <c r="H63" i="3"/>
  <c r="F63" i="3"/>
  <c r="E63" i="3"/>
  <c r="D63" i="3"/>
  <c r="C63" i="3"/>
  <c r="T4" i="1"/>
  <c r="U4" i="1"/>
  <c r="V4" i="1"/>
  <c r="W4" i="1"/>
  <c r="X4" i="1"/>
  <c r="X3" i="1"/>
  <c r="W3" i="1"/>
  <c r="V3" i="1"/>
  <c r="U3" i="1"/>
  <c r="T3" i="1"/>
  <c r="Z64" i="6" l="1"/>
  <c r="Z63" i="6"/>
  <c r="V63" i="6"/>
  <c r="U64" i="5"/>
  <c r="AA63" i="4"/>
  <c r="V63" i="4"/>
  <c r="AF63" i="3"/>
  <c r="P64" i="6"/>
  <c r="X5" i="1" s="1"/>
  <c r="P63" i="6"/>
  <c r="L5" i="1" s="1"/>
  <c r="Q63" i="6"/>
  <c r="R5" i="1" s="1"/>
  <c r="U64" i="6"/>
  <c r="U63" i="6"/>
  <c r="AA63" i="6"/>
  <c r="R7" i="1" s="1"/>
  <c r="AE64" i="6"/>
  <c r="X8" i="1" s="1"/>
  <c r="AE63" i="6"/>
  <c r="L8" i="1" s="1"/>
  <c r="AF63" i="6"/>
  <c r="R8" i="1" s="1"/>
  <c r="Z64" i="5"/>
  <c r="W7" i="1" s="1"/>
  <c r="Z63" i="5"/>
  <c r="K7" i="1" s="1"/>
  <c r="AE64" i="5"/>
  <c r="W8" i="1" s="1"/>
  <c r="AE63" i="5"/>
  <c r="K8" i="1" s="1"/>
  <c r="V63" i="5"/>
  <c r="AA63" i="5"/>
  <c r="Q7" i="1" s="1"/>
  <c r="AF63" i="5"/>
  <c r="Q8" i="1" s="1"/>
  <c r="Q63" i="5"/>
  <c r="Q5" i="1" s="1"/>
  <c r="P64" i="5"/>
  <c r="W5" i="1" s="1"/>
  <c r="P63" i="5"/>
  <c r="K5" i="1" s="1"/>
  <c r="U63" i="5"/>
  <c r="Q63" i="4"/>
  <c r="P5" i="1" s="1"/>
  <c r="U64" i="4"/>
  <c r="U63" i="4"/>
  <c r="Z64" i="4"/>
  <c r="V7" i="1" s="1"/>
  <c r="Z63" i="4"/>
  <c r="J7" i="1" s="1"/>
  <c r="AE64" i="4"/>
  <c r="V8" i="1" s="1"/>
  <c r="AE63" i="4"/>
  <c r="J8" i="1" s="1"/>
  <c r="AF63" i="4"/>
  <c r="P8" i="1" s="1"/>
  <c r="P64" i="4"/>
  <c r="V5" i="1" s="1"/>
  <c r="P63" i="4"/>
  <c r="J5" i="1" s="1"/>
  <c r="P64" i="3"/>
  <c r="U5" i="1" s="1"/>
  <c r="P63" i="3"/>
  <c r="I5" i="1" s="1"/>
  <c r="Z64" i="3"/>
  <c r="U7" i="1" s="1"/>
  <c r="Z63" i="3"/>
  <c r="I7" i="1" s="1"/>
  <c r="U64" i="3"/>
  <c r="U63" i="3"/>
  <c r="V63" i="3"/>
  <c r="AE64" i="3"/>
  <c r="U8" i="1" s="1"/>
  <c r="AE63" i="3"/>
  <c r="I8" i="1" s="1"/>
  <c r="AA63" i="3"/>
  <c r="O7" i="1" s="1"/>
  <c r="Q63" i="3"/>
  <c r="O5" i="1" s="1"/>
  <c r="Y4" i="1"/>
  <c r="Z63" i="2"/>
  <c r="H7" i="1" s="1"/>
  <c r="AA63" i="2"/>
  <c r="N7" i="1" s="1"/>
  <c r="Z64" i="2"/>
  <c r="T7" i="1" s="1"/>
  <c r="P7" i="1"/>
  <c r="O8" i="1"/>
  <c r="AE63" i="2"/>
  <c r="H8" i="1" s="1"/>
  <c r="P63" i="2"/>
  <c r="H5" i="1" s="1"/>
  <c r="U64" i="2"/>
  <c r="V63" i="2"/>
  <c r="N6" i="1" s="1"/>
  <c r="Q63" i="2"/>
  <c r="N5" i="1" s="1"/>
  <c r="AF63" i="2"/>
  <c r="N8" i="1" s="1"/>
  <c r="Y3" i="1"/>
  <c r="X7" i="1"/>
  <c r="L7" i="1"/>
  <c r="AE64" i="2"/>
  <c r="T8" i="1" s="1"/>
  <c r="U63" i="2"/>
  <c r="P64" i="2"/>
  <c r="T5" i="1" s="1"/>
  <c r="M7" i="1" l="1"/>
  <c r="Y7" i="1"/>
  <c r="S7" i="1"/>
  <c r="M8" i="1"/>
  <c r="Y8" i="1"/>
  <c r="S8" i="1"/>
  <c r="M5" i="1"/>
  <c r="Y5" i="1"/>
  <c r="L6" i="1"/>
  <c r="X6" i="1"/>
  <c r="R6" i="1"/>
  <c r="W6" i="1"/>
  <c r="K6" i="1"/>
  <c r="Q6" i="1"/>
  <c r="J6" i="1"/>
  <c r="P6" i="1"/>
  <c r="V6" i="1"/>
  <c r="I6" i="1"/>
  <c r="U6" i="1"/>
  <c r="S5" i="1"/>
  <c r="O6" i="1"/>
  <c r="T6" i="1"/>
  <c r="H6" i="1"/>
  <c r="S6" i="1" l="1"/>
  <c r="M6" i="1"/>
  <c r="Y6" i="1"/>
  <c r="AD4" i="1" l="1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0" i="2"/>
  <c r="L39" i="2"/>
  <c r="L38" i="2"/>
  <c r="L37" i="2"/>
  <c r="L36" i="2"/>
  <c r="L35" i="2"/>
  <c r="L34" i="2"/>
  <c r="L33" i="2"/>
  <c r="L32" i="2"/>
  <c r="L31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57" i="3"/>
  <c r="L47" i="3"/>
  <c r="L31" i="3"/>
  <c r="L29" i="3"/>
  <c r="L28" i="3"/>
  <c r="L27" i="3"/>
  <c r="L26" i="3"/>
  <c r="L25" i="3"/>
  <c r="L23" i="3"/>
  <c r="L22" i="3"/>
  <c r="L21" i="3"/>
  <c r="L20" i="3"/>
  <c r="L19" i="3"/>
  <c r="L18" i="3"/>
  <c r="L17" i="3"/>
  <c r="L16" i="3"/>
  <c r="L15" i="3"/>
  <c r="L12" i="3"/>
  <c r="L11" i="3"/>
  <c r="L10" i="3"/>
  <c r="L9" i="3"/>
  <c r="L6" i="3"/>
  <c r="L5" i="3"/>
  <c r="L4" i="3"/>
  <c r="L3" i="3"/>
  <c r="L62" i="4"/>
  <c r="L61" i="4"/>
  <c r="L60" i="4"/>
  <c r="L51" i="4"/>
  <c r="L50" i="4"/>
  <c r="L49" i="4"/>
  <c r="L48" i="4"/>
  <c r="L47" i="4"/>
  <c r="L35" i="4"/>
  <c r="L34" i="4"/>
  <c r="L33" i="4"/>
  <c r="L32" i="4"/>
  <c r="L31" i="4"/>
  <c r="L30" i="4"/>
  <c r="L29" i="4"/>
  <c r="L28" i="4"/>
  <c r="L22" i="4"/>
  <c r="L21" i="4"/>
  <c r="L20" i="4"/>
  <c r="L19" i="4"/>
  <c r="L18" i="4"/>
  <c r="L17" i="4"/>
  <c r="L16" i="4"/>
  <c r="L15" i="4"/>
  <c r="L14" i="4"/>
  <c r="L13" i="4"/>
  <c r="L12" i="4"/>
  <c r="L3" i="4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39" i="5"/>
  <c r="L38" i="5"/>
  <c r="L37" i="5"/>
  <c r="L36" i="5"/>
  <c r="L35" i="5"/>
  <c r="L34" i="5"/>
  <c r="L33" i="5"/>
  <c r="L32" i="5"/>
  <c r="L31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51" i="6"/>
  <c r="L50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4" i="6"/>
  <c r="L13" i="6"/>
  <c r="L12" i="6"/>
  <c r="L11" i="6"/>
  <c r="L10" i="6"/>
  <c r="L9" i="6"/>
  <c r="L8" i="6"/>
  <c r="L7" i="6"/>
  <c r="L6" i="6"/>
  <c r="L5" i="6"/>
  <c r="L4" i="6"/>
  <c r="L3" i="6"/>
  <c r="L62" i="6"/>
  <c r="L61" i="6"/>
  <c r="L60" i="6"/>
  <c r="L59" i="6"/>
  <c r="L58" i="6"/>
  <c r="L57" i="6"/>
  <c r="L56" i="6"/>
  <c r="L55" i="6"/>
  <c r="L54" i="6"/>
  <c r="L53" i="6"/>
  <c r="L52" i="6"/>
  <c r="L49" i="6"/>
  <c r="L32" i="6"/>
  <c r="L31" i="6"/>
  <c r="L17" i="6"/>
  <c r="L16" i="6"/>
  <c r="L15" i="6"/>
  <c r="AC4" i="1"/>
  <c r="L46" i="5"/>
  <c r="L45" i="5"/>
  <c r="L44" i="5"/>
  <c r="L43" i="5"/>
  <c r="L42" i="5"/>
  <c r="L41" i="5"/>
  <c r="L40" i="5"/>
  <c r="L30" i="5"/>
  <c r="AB4" i="1"/>
  <c r="L59" i="4"/>
  <c r="L58" i="4"/>
  <c r="L57" i="4"/>
  <c r="L56" i="4"/>
  <c r="L55" i="4"/>
  <c r="L54" i="4"/>
  <c r="L53" i="4"/>
  <c r="L52" i="4"/>
  <c r="L46" i="4"/>
  <c r="L45" i="4"/>
  <c r="L44" i="4"/>
  <c r="L43" i="4"/>
  <c r="L42" i="4"/>
  <c r="L41" i="4"/>
  <c r="L40" i="4"/>
  <c r="L39" i="4"/>
  <c r="L38" i="4"/>
  <c r="L37" i="4"/>
  <c r="L36" i="4"/>
  <c r="L27" i="4"/>
  <c r="L26" i="4"/>
  <c r="L25" i="4"/>
  <c r="L24" i="4"/>
  <c r="L23" i="4"/>
  <c r="L11" i="4"/>
  <c r="L10" i="4"/>
  <c r="L9" i="4"/>
  <c r="L8" i="4"/>
  <c r="L7" i="4"/>
  <c r="L6" i="4"/>
  <c r="L5" i="4"/>
  <c r="L4" i="4"/>
  <c r="AA4" i="1"/>
  <c r="L62" i="3"/>
  <c r="L61" i="3"/>
  <c r="L60" i="3"/>
  <c r="L59" i="3"/>
  <c r="L58" i="3"/>
  <c r="L56" i="3"/>
  <c r="L55" i="3"/>
  <c r="L54" i="3"/>
  <c r="L53" i="3"/>
  <c r="L52" i="3"/>
  <c r="L51" i="3"/>
  <c r="L50" i="3"/>
  <c r="L49" i="3"/>
  <c r="L48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0" i="3"/>
  <c r="L24" i="3"/>
  <c r="L14" i="3"/>
  <c r="L13" i="3"/>
  <c r="L8" i="3"/>
  <c r="L7" i="3"/>
  <c r="K63" i="2"/>
  <c r="J63" i="2"/>
  <c r="I63" i="2"/>
  <c r="B4" i="1" s="1"/>
  <c r="G4" i="1" s="1"/>
  <c r="H63" i="2"/>
  <c r="L62" i="2"/>
  <c r="L46" i="2"/>
  <c r="L45" i="2"/>
  <c r="L44" i="2"/>
  <c r="L43" i="2"/>
  <c r="L42" i="2"/>
  <c r="L41" i="2"/>
  <c r="L30" i="2"/>
  <c r="L29" i="2"/>
  <c r="L28" i="2"/>
  <c r="L27" i="2"/>
  <c r="L26" i="2"/>
  <c r="Z4" i="1" l="1"/>
  <c r="AE4" i="1" s="1"/>
  <c r="L64" i="6"/>
  <c r="L63" i="6"/>
  <c r="L64" i="5"/>
  <c r="L63" i="5"/>
  <c r="L64" i="4"/>
  <c r="L63" i="4"/>
  <c r="L64" i="3"/>
  <c r="L63" i="3"/>
  <c r="L64" i="2"/>
  <c r="L63" i="2"/>
  <c r="L4" i="1" l="1"/>
  <c r="R4" i="1"/>
  <c r="K4" i="1"/>
  <c r="Q4" i="1"/>
  <c r="J4" i="1"/>
  <c r="P4" i="1"/>
  <c r="O4" i="1"/>
  <c r="I4" i="1"/>
  <c r="N4" i="1"/>
  <c r="H4" i="1"/>
  <c r="F3" i="1"/>
  <c r="E3" i="1"/>
  <c r="D3" i="1"/>
  <c r="C3" i="1"/>
  <c r="G56" i="6"/>
  <c r="G55" i="6"/>
  <c r="G50" i="6"/>
  <c r="G49" i="6"/>
  <c r="G48" i="6"/>
  <c r="G47" i="6"/>
  <c r="G34" i="6"/>
  <c r="G26" i="6"/>
  <c r="G24" i="6"/>
  <c r="G23" i="6"/>
  <c r="G22" i="6"/>
  <c r="G21" i="6"/>
  <c r="G18" i="6"/>
  <c r="G17" i="6"/>
  <c r="G16" i="6"/>
  <c r="G15" i="6"/>
  <c r="G12" i="6"/>
  <c r="G11" i="6"/>
  <c r="G10" i="6"/>
  <c r="G9" i="6"/>
  <c r="G5" i="6"/>
  <c r="G60" i="5"/>
  <c r="G54" i="5"/>
  <c r="G53" i="5"/>
  <c r="G51" i="5"/>
  <c r="G47" i="5"/>
  <c r="G45" i="5"/>
  <c r="G44" i="5"/>
  <c r="G43" i="5"/>
  <c r="G38" i="5"/>
  <c r="G37" i="5"/>
  <c r="G35" i="5"/>
  <c r="G34" i="5"/>
  <c r="G22" i="5"/>
  <c r="G21" i="5"/>
  <c r="G17" i="5"/>
  <c r="G16" i="5"/>
  <c r="G13" i="5"/>
  <c r="G12" i="5"/>
  <c r="G11" i="5"/>
  <c r="G6" i="5"/>
  <c r="G5" i="5"/>
  <c r="G3" i="5"/>
  <c r="G58" i="4"/>
  <c r="G57" i="4"/>
  <c r="G56" i="4"/>
  <c r="G55" i="4"/>
  <c r="G54" i="4"/>
  <c r="G51" i="4"/>
  <c r="G50" i="4"/>
  <c r="G47" i="4"/>
  <c r="G45" i="4"/>
  <c r="G44" i="4"/>
  <c r="G42" i="4"/>
  <c r="G41" i="4"/>
  <c r="G40" i="4"/>
  <c r="G39" i="4"/>
  <c r="G38" i="4"/>
  <c r="G36" i="4"/>
  <c r="G35" i="4"/>
  <c r="G33" i="4"/>
  <c r="G32" i="4"/>
  <c r="G30" i="4"/>
  <c r="G28" i="4"/>
  <c r="G27" i="4"/>
  <c r="G26" i="4"/>
  <c r="G25" i="4"/>
  <c r="G24" i="4"/>
  <c r="G23" i="4"/>
  <c r="G22" i="4"/>
  <c r="G21" i="4"/>
  <c r="G19" i="4"/>
  <c r="G18" i="4"/>
  <c r="G14" i="4"/>
  <c r="G10" i="4"/>
  <c r="G9" i="4"/>
  <c r="G8" i="4"/>
  <c r="G7" i="4"/>
  <c r="G6" i="4"/>
  <c r="G4" i="4"/>
  <c r="G3" i="4"/>
  <c r="G61" i="3"/>
  <c r="G60" i="3"/>
  <c r="G59" i="3"/>
  <c r="G52" i="3"/>
  <c r="G45" i="3"/>
  <c r="G44" i="3"/>
  <c r="G43" i="3"/>
  <c r="G38" i="3"/>
  <c r="G37" i="3"/>
  <c r="G36" i="3"/>
  <c r="G28" i="3"/>
  <c r="G27" i="3"/>
  <c r="G19" i="3"/>
  <c r="G11" i="3"/>
  <c r="G6" i="3"/>
  <c r="G5" i="3"/>
  <c r="G4" i="3"/>
  <c r="G3" i="3"/>
  <c r="G62" i="6"/>
  <c r="G61" i="6"/>
  <c r="G60" i="6"/>
  <c r="G59" i="6"/>
  <c r="G58" i="6"/>
  <c r="G53" i="6"/>
  <c r="G52" i="6"/>
  <c r="G51" i="6"/>
  <c r="G46" i="6"/>
  <c r="G45" i="6"/>
  <c r="G44" i="6"/>
  <c r="G43" i="6"/>
  <c r="G42" i="6"/>
  <c r="G41" i="6"/>
  <c r="G40" i="6"/>
  <c r="G39" i="6"/>
  <c r="G38" i="6"/>
  <c r="G37" i="6"/>
  <c r="G36" i="6"/>
  <c r="G35" i="6"/>
  <c r="G30" i="6"/>
  <c r="G29" i="6"/>
  <c r="G28" i="6"/>
  <c r="G27" i="6"/>
  <c r="G20" i="6"/>
  <c r="G19" i="6"/>
  <c r="G14" i="6"/>
  <c r="G13" i="6"/>
  <c r="G4" i="6"/>
  <c r="G3" i="6"/>
  <c r="G62" i="5"/>
  <c r="G61" i="5"/>
  <c r="G58" i="5"/>
  <c r="G57" i="5"/>
  <c r="G56" i="5"/>
  <c r="G55" i="5"/>
  <c r="G46" i="5"/>
  <c r="G42" i="5"/>
  <c r="G41" i="5"/>
  <c r="G40" i="5"/>
  <c r="G39" i="5"/>
  <c r="G30" i="5"/>
  <c r="G29" i="5"/>
  <c r="G26" i="5"/>
  <c r="G25" i="5"/>
  <c r="G24" i="5"/>
  <c r="G23" i="5"/>
  <c r="G14" i="5"/>
  <c r="G10" i="5"/>
  <c r="G9" i="5"/>
  <c r="G8" i="5"/>
  <c r="G7" i="5"/>
  <c r="G62" i="4"/>
  <c r="G61" i="4"/>
  <c r="G60" i="4"/>
  <c r="G59" i="4"/>
  <c r="G46" i="4"/>
  <c r="G62" i="3"/>
  <c r="G50" i="3"/>
  <c r="G49" i="3"/>
  <c r="G48" i="3"/>
  <c r="G47" i="3"/>
  <c r="G46" i="3"/>
  <c r="G34" i="3"/>
  <c r="G33" i="3"/>
  <c r="G32" i="3"/>
  <c r="G31" i="3"/>
  <c r="G30" i="3"/>
  <c r="G29" i="3"/>
  <c r="G17" i="3"/>
  <c r="G16" i="3"/>
  <c r="G15" i="3"/>
  <c r="G14" i="3"/>
  <c r="G13" i="3"/>
  <c r="G12" i="3"/>
  <c r="G10" i="2"/>
  <c r="G11" i="2"/>
  <c r="G12" i="2"/>
  <c r="G13" i="2"/>
  <c r="G14" i="2"/>
  <c r="G16" i="2"/>
  <c r="G17" i="2"/>
  <c r="G18" i="2"/>
  <c r="G19" i="2"/>
  <c r="G20" i="2"/>
  <c r="G21" i="2"/>
  <c r="G24" i="2"/>
  <c r="G25" i="2"/>
  <c r="G26" i="2"/>
  <c r="G27" i="2"/>
  <c r="G28" i="2"/>
  <c r="G29" i="2"/>
  <c r="G30" i="2"/>
  <c r="G34" i="2"/>
  <c r="G36" i="2"/>
  <c r="G42" i="2"/>
  <c r="G43" i="2"/>
  <c r="G44" i="2"/>
  <c r="G45" i="2"/>
  <c r="G46" i="2"/>
  <c r="G50" i="2"/>
  <c r="G51" i="2"/>
  <c r="G52" i="2"/>
  <c r="G58" i="2"/>
  <c r="G59" i="2"/>
  <c r="G60" i="2"/>
  <c r="G61" i="2"/>
  <c r="G62" i="2"/>
  <c r="F63" i="2"/>
  <c r="E63" i="2"/>
  <c r="D63" i="2"/>
  <c r="C63" i="2"/>
  <c r="G57" i="2"/>
  <c r="G56" i="2"/>
  <c r="G55" i="2"/>
  <c r="G54" i="2"/>
  <c r="G41" i="2"/>
  <c r="G40" i="2"/>
  <c r="G39" i="2"/>
  <c r="G38" i="2"/>
  <c r="G33" i="2"/>
  <c r="G32" i="2"/>
  <c r="G31" i="2"/>
  <c r="G23" i="2"/>
  <c r="G22" i="2"/>
  <c r="G9" i="2"/>
  <c r="G8" i="2"/>
  <c r="G7" i="2"/>
  <c r="G6" i="2"/>
  <c r="G3" i="2"/>
  <c r="M4" i="1" l="1"/>
  <c r="S4" i="1"/>
  <c r="B3" i="1"/>
  <c r="G3" i="1"/>
  <c r="G6" i="6"/>
  <c r="G7" i="6"/>
  <c r="G8" i="6"/>
  <c r="G54" i="6"/>
  <c r="G57" i="6"/>
  <c r="G25" i="6"/>
  <c r="G4" i="2"/>
  <c r="G15" i="2"/>
  <c r="G53" i="2"/>
  <c r="G5" i="2"/>
  <c r="G37" i="2"/>
  <c r="G48" i="2"/>
  <c r="G49" i="2"/>
  <c r="G47" i="2"/>
  <c r="G27" i="5"/>
  <c r="G59" i="5"/>
  <c r="G28" i="5"/>
  <c r="G11" i="4"/>
  <c r="G12" i="4"/>
  <c r="G13" i="4"/>
  <c r="G29" i="4"/>
  <c r="G43" i="4"/>
  <c r="G51" i="3"/>
  <c r="G35" i="3"/>
  <c r="G20" i="3"/>
  <c r="G53" i="3"/>
  <c r="G21" i="3"/>
  <c r="G54" i="3"/>
  <c r="G22" i="3"/>
  <c r="G55" i="3"/>
  <c r="G23" i="3"/>
  <c r="G39" i="3"/>
  <c r="G56" i="3"/>
  <c r="G7" i="3"/>
  <c r="G24" i="3"/>
  <c r="G40" i="3"/>
  <c r="G57" i="3"/>
  <c r="G8" i="3"/>
  <c r="G25" i="3"/>
  <c r="G41" i="3"/>
  <c r="G58" i="3"/>
  <c r="G9" i="3"/>
  <c r="G26" i="3"/>
  <c r="G42" i="3"/>
  <c r="G10" i="3"/>
  <c r="G31" i="6"/>
  <c r="G32" i="6"/>
  <c r="G33" i="6"/>
  <c r="G15" i="5"/>
  <c r="G32" i="5"/>
  <c r="G33" i="5"/>
  <c r="G18" i="5"/>
  <c r="G50" i="5"/>
  <c r="G19" i="5"/>
  <c r="G4" i="5"/>
  <c r="G20" i="5"/>
  <c r="G36" i="5"/>
  <c r="G52" i="5"/>
  <c r="G48" i="5"/>
  <c r="G31" i="5"/>
  <c r="G49" i="5"/>
  <c r="G15" i="4"/>
  <c r="G31" i="4"/>
  <c r="G16" i="4"/>
  <c r="G48" i="4"/>
  <c r="G17" i="4"/>
  <c r="G49" i="4"/>
  <c r="G34" i="4"/>
  <c r="G20" i="4"/>
  <c r="G52" i="4"/>
  <c r="G5" i="4"/>
  <c r="G37" i="4"/>
  <c r="G53" i="4"/>
  <c r="G18" i="3"/>
  <c r="G35" i="2"/>
  <c r="G64" i="6" l="1"/>
  <c r="G64" i="5"/>
  <c r="G64" i="4"/>
  <c r="G64" i="3"/>
  <c r="G64" i="2"/>
  <c r="G63" i="6"/>
  <c r="G63" i="5"/>
  <c r="G63" i="4"/>
  <c r="G63" i="3"/>
  <c r="G63" i="2"/>
  <c r="H3" i="1" l="1"/>
  <c r="N3" i="1"/>
  <c r="I3" i="1"/>
  <c r="O3" i="1"/>
  <c r="J3" i="1"/>
  <c r="P3" i="1"/>
  <c r="Q3" i="1"/>
  <c r="K3" i="1"/>
  <c r="R3" i="1"/>
  <c r="L3" i="1"/>
  <c r="M3" i="1" l="1"/>
  <c r="S3" i="1"/>
</calcChain>
</file>

<file path=xl/sharedStrings.xml><?xml version="1.0" encoding="utf-8"?>
<sst xmlns="http://schemas.openxmlformats.org/spreadsheetml/2006/main" count="535" uniqueCount="89">
  <si>
    <t>instancia</t>
  </si>
  <si>
    <t>BKS</t>
  </si>
  <si>
    <t>LB</t>
  </si>
  <si>
    <t>UB</t>
  </si>
  <si>
    <t>gap</t>
  </si>
  <si>
    <t>gap_BKS</t>
  </si>
  <si>
    <t>tiempo</t>
  </si>
  <si>
    <t>promedio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</si>
  <si>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</si>
  <si>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</si>
  <si>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</si>
  <si>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</si>
  <si>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</si>
  <si>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</si>
  <si>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</si>
  <si>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</si>
  <si>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</si>
  <si>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</si>
  <si>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</si>
  <si>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</si>
  <si>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</si>
  <si>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</si>
  <si>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</si>
  <si>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</si>
  <si>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</si>
  <si>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</si>
  <si>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</si>
  <si>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</si>
  <si>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</si>
  <si>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</si>
  <si>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</si>
  <si>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</si>
  <si>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</si>
  <si>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</si>
  <si>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</si>
  <si>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</si>
  <si>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</si>
  <si>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</si>
  <si>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</si>
  <si>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</si>
  <si>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</si>
  <si>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</si>
  <si>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</si>
  <si>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</si>
  <si>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</si>
  <si>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</si>
  <si>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</si>
  <si>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</si>
  <si>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</si>
  <si>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</si>
  <si>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</si>
  <si>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</si>
  <si>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</si>
  <si>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</si>
  <si>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</si>
  <si>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</si>
  <si>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</si>
  <si>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</si>
  <si>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</si>
  <si>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</si>
  <si>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</si>
  <si>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</si>
  <si>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</si>
  <si>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</si>
  <si>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</si>
  <si>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</si>
  <si>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</si>
  <si>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</si>
  <si>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</si>
  <si>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</si>
  <si>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</si>
  <si>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</si>
  <si>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</si>
  <si>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</si>
  <si>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</si>
  <si>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</si>
  <si>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</si>
  <si>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gurobi 60s + prim</t>
  </si>
  <si>
    <t>gurobi hora</t>
  </si>
  <si>
    <t>min</t>
  </si>
  <si>
    <t>t_avg</t>
  </si>
  <si>
    <t>gap_min</t>
  </si>
  <si>
    <t>gap_avg</t>
  </si>
  <si>
    <t>Veces alcanzando BKS</t>
  </si>
  <si>
    <t>magico 20-20</t>
  </si>
  <si>
    <t>magico 15-10</t>
  </si>
  <si>
    <t>magico 10-10</t>
  </si>
  <si>
    <t>magico 20-10</t>
  </si>
  <si>
    <t>gurobi120s + 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</si>
</sst>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0" fontId="2" fillId="4" borderId="0" xfId="1" applyNumberFormat="1" applyFont="1" applyFill="1"/>
    <xf numFmtId="10" fontId="2" fillId="5" borderId="14" xfId="1" applyNumberFormat="1" applyFont="1" applyFill="1" applyBorder="1"/>
    <xf numFmtId="10" fontId="0" fillId="3" borderId="19" xfId="1" applyNumberFormat="1" applyFont="1" applyFill="1" applyBorder="1"/>
    <xf numFmtId="10" fontId="0" fillId="3" borderId="20" xfId="1" applyNumberFormat="1" applyFont="1" applyFill="1" applyBorder="1"/>
    <xf numFmtId="10" fontId="0" fillId="3" borderId="2" xfId="1" applyNumberFormat="1" applyFont="1" applyFill="1" applyBorder="1"/>
    <xf numFmtId="0" fontId="2" fillId="0" borderId="21" xfId="0" applyFont="1" applyBorder="1"/>
    <xf numFmtId="1" fontId="2" fillId="0" borderId="14" xfId="1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16" fontId="2" fillId="2" borderId="16" xfId="0" applyNumberFormat="1" applyFont="1" applyFill="1" applyBorder="1" applyAlignment="1">
      <alignment horizontal="center"/>
    </xf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" sqref="H3"/>
    </sheetView>
  </sheetViews>
  <sheetFormatPr baseColWidth="10" defaultColWidth="9.109375" defaultRowHeight="14.4" x14ac:dyDescent="0.3"/>
  <cols>
    <col min="1" max="1" width="25.21875" bestFit="1" customWidth="1"/>
    <col min="2" max="7" width="7.6640625" bestFit="1" customWidth="1"/>
    <col min="8" max="13" width="8.21875" bestFit="1" customWidth="1"/>
    <col min="14" max="14" width="8.77734375" bestFit="1" customWidth="1"/>
    <col min="15" max="19" width="8.21875" bestFit="1" customWidth="1"/>
    <col min="20" max="21" width="9" bestFit="1" customWidth="1"/>
    <col min="22" max="23" width="6.21875" bestFit="1" customWidth="1"/>
    <col min="24" max="24" width="5.21875" customWidth="1"/>
    <col min="25" max="25" width="11.5546875" bestFit="1" customWidth="1"/>
  </cols>
  <sheetData>
    <row r="1" spans="1:31" ht="15" thickBot="1" x14ac:dyDescent="0.35">
      <c r="B1" s="28" t="s">
        <v>9</v>
      </c>
      <c r="C1" s="29"/>
      <c r="D1" s="29"/>
      <c r="E1" s="29"/>
      <c r="F1" s="29"/>
      <c r="G1" s="30"/>
      <c r="H1" s="28" t="s">
        <v>10</v>
      </c>
      <c r="I1" s="29"/>
      <c r="J1" s="29"/>
      <c r="K1" s="29"/>
      <c r="L1" s="29"/>
      <c r="M1" s="30"/>
      <c r="N1" s="31" t="s">
        <v>11</v>
      </c>
      <c r="O1" s="32"/>
      <c r="P1" s="32"/>
      <c r="Q1" s="32"/>
      <c r="R1" s="32"/>
      <c r="S1" s="33"/>
      <c r="T1" s="28" t="s">
        <v>83</v>
      </c>
      <c r="U1" s="29"/>
      <c r="V1" s="29"/>
      <c r="W1" s="29"/>
      <c r="X1" s="29"/>
      <c r="Y1" s="30"/>
    </row>
    <row r="2" spans="1:31" ht="15" thickBot="1" x14ac:dyDescent="0.35">
      <c r="B2" s="1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17" t="s">
        <v>8</v>
      </c>
      <c r="H2" s="3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19" t="s">
        <v>8</v>
      </c>
      <c r="N2" s="1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17" t="s">
        <v>8</v>
      </c>
      <c r="T2" s="3" t="s">
        <v>12</v>
      </c>
      <c r="U2" s="4" t="s">
        <v>13</v>
      </c>
      <c r="V2" s="4" t="s">
        <v>14</v>
      </c>
      <c r="W2" s="4" t="s">
        <v>15</v>
      </c>
      <c r="X2" s="4" t="s">
        <v>16</v>
      </c>
      <c r="Y2" s="19" t="s">
        <v>8</v>
      </c>
    </row>
    <row r="3" spans="1:31" ht="15" thickBot="1" x14ac:dyDescent="0.35">
      <c r="A3" s="5" t="s">
        <v>88</v>
      </c>
      <c r="B3" s="18" t="e">
        <f>'Q = Infinito'!D63</f>
        <v>#DIV/0!</v>
      </c>
      <c r="C3" s="18" t="e">
        <f>'Q = 20'!D63</f>
        <v>#DIV/0!</v>
      </c>
      <c r="D3" s="18">
        <f>'Q = 15'!D63</f>
        <v>1433.977256374566</v>
      </c>
      <c r="E3" s="18" t="e">
        <f>'Q = 10'!D63</f>
        <v>#DIV/0!</v>
      </c>
      <c r="F3" s="18" t="e">
        <f>'Q = 5'!D63</f>
        <v>#DIV/0!</v>
      </c>
      <c r="G3" s="18" t="e">
        <f t="shared" ref="G3:G4" si="0">AVERAGE(B3:F3)</f>
        <v>#DIV/0!</v>
      </c>
      <c r="H3" s="20">
        <f>'Q = Infinito'!G63</f>
        <v>-1</v>
      </c>
      <c r="I3" s="20">
        <f>'Q = 20'!G63</f>
        <v>-1</v>
      </c>
      <c r="J3" s="20">
        <f>'Q = 15'!G63</f>
        <v>-0.98317483354616164</v>
      </c>
      <c r="K3" s="20">
        <f>'Q = 10'!G63</f>
        <v>-1</v>
      </c>
      <c r="L3" s="20">
        <f>'Q = 5'!G63</f>
        <v>-1</v>
      </c>
      <c r="M3" s="20">
        <f t="shared" ref="M3:M4" si="1">AVERAGE(H3:L3)</f>
        <v>-0.99663496670923235</v>
      </c>
      <c r="N3" s="20">
        <f>'Q = Infinito'!G63</f>
        <v>-1</v>
      </c>
      <c r="O3" s="20">
        <f>'Q = 20'!G63</f>
        <v>-1</v>
      </c>
      <c r="P3" s="20">
        <f>'Q = 15'!G63</f>
        <v>-0.98317483354616164</v>
      </c>
      <c r="Q3" s="20">
        <f>'Q = 10'!G63</f>
        <v>-1</v>
      </c>
      <c r="R3" s="20">
        <f>'Q = 5'!G63</f>
        <v>-1</v>
      </c>
      <c r="S3" s="20">
        <f t="shared" ref="S3:S4" si="2">AVERAGE(N3:R3)</f>
        <v>-0.99663496670923235</v>
      </c>
      <c r="T3" s="27">
        <f>'Q = Infinito'!F64</f>
        <v>0</v>
      </c>
      <c r="U3" s="27">
        <f>'Q = 20'!F64</f>
        <v>0</v>
      </c>
      <c r="V3" s="27">
        <f>'Q = 15'!F64</f>
        <v>0</v>
      </c>
      <c r="W3" s="27">
        <f>'Q = 10'!F64</f>
        <v>0</v>
      </c>
      <c r="X3" s="27">
        <f>'Q = 5'!F64</f>
        <v>0</v>
      </c>
      <c r="Y3" s="27">
        <f t="shared" ref="Y3:Y4" si="3">AVERAGE(T3:X3)</f>
        <v>0</v>
      </c>
      <c r="Z3" s="1" t="s">
        <v>12</v>
      </c>
      <c r="AA3" s="2" t="s">
        <v>13</v>
      </c>
      <c r="AB3" s="2" t="s">
        <v>14</v>
      </c>
      <c r="AC3" s="2" t="s">
        <v>15</v>
      </c>
      <c r="AD3" s="2" t="s">
        <v>16</v>
      </c>
      <c r="AE3" s="17" t="s">
        <v>8</v>
      </c>
    </row>
    <row r="4" spans="1:31" ht="15" thickBot="1" x14ac:dyDescent="0.35">
      <c r="A4" s="5" t="s">
        <v>78</v>
      </c>
      <c r="B4" s="18">
        <f>'Q = Infinito'!I63</f>
        <v>1329.9101337425191</v>
      </c>
      <c r="C4" s="18">
        <f>'Q = 20'!I63</f>
        <v>1554.0767916771017</v>
      </c>
      <c r="D4" s="18">
        <f>'Q = 15'!I63</f>
        <v>1737.516450600514</v>
      </c>
      <c r="E4" s="18">
        <f>'Q = 10'!I63</f>
        <v>1982.6042922183942</v>
      </c>
      <c r="F4" s="18">
        <f>'Q = 5'!I63</f>
        <v>2876.1008916748619</v>
      </c>
      <c r="G4" s="18">
        <f t="shared" si="0"/>
        <v>1896.0417119826784</v>
      </c>
      <c r="H4" s="20">
        <f>'Q = Infinito'!L63</f>
        <v>0</v>
      </c>
      <c r="I4" s="20">
        <f>'Q = 20'!L63</f>
        <v>0</v>
      </c>
      <c r="J4" s="20">
        <f>'Q = 15'!L63</f>
        <v>0</v>
      </c>
      <c r="K4" s="20">
        <f>'Q = 10'!L63</f>
        <v>0</v>
      </c>
      <c r="L4" s="20">
        <f>'Q = 5'!L63</f>
        <v>0</v>
      </c>
      <c r="M4" s="20">
        <f t="shared" si="1"/>
        <v>0</v>
      </c>
      <c r="N4" s="20">
        <f>'Q = Infinito'!L63</f>
        <v>0</v>
      </c>
      <c r="O4" s="20">
        <f>'Q = 20'!L63</f>
        <v>0</v>
      </c>
      <c r="P4" s="20">
        <f>'Q = 15'!L63</f>
        <v>0</v>
      </c>
      <c r="Q4" s="20">
        <f>'Q = 10'!L63</f>
        <v>0</v>
      </c>
      <c r="R4" s="20">
        <f>'Q = 5'!L63</f>
        <v>0</v>
      </c>
      <c r="S4" s="20">
        <f t="shared" si="2"/>
        <v>0</v>
      </c>
      <c r="T4" s="27">
        <f>'Q = Infinito'!K64</f>
        <v>39</v>
      </c>
      <c r="U4" s="27">
        <f>'Q = 20'!K64</f>
        <v>1</v>
      </c>
      <c r="V4" s="27">
        <f>'Q = 15'!K64</f>
        <v>1</v>
      </c>
      <c r="W4" s="27">
        <f>'Q = 10'!K64</f>
        <v>0</v>
      </c>
      <c r="X4" s="27">
        <f>'Q = 5'!K64</f>
        <v>0</v>
      </c>
      <c r="Y4" s="27">
        <f t="shared" si="3"/>
        <v>8.1999999999999993</v>
      </c>
      <c r="Z4" s="22">
        <f>'Q = Infinito'!J63</f>
        <v>4.5108759813921378E-3</v>
      </c>
      <c r="AA4" s="22">
        <f>'Q = 20'!J63</f>
        <v>4.1989345754279601E-2</v>
      </c>
      <c r="AB4" s="22">
        <f>'Q = 15'!J63</f>
        <v>7.1015682303129379E-2</v>
      </c>
      <c r="AC4" s="22">
        <f>'Q = 10'!J63</f>
        <v>6.104585626641406E-2</v>
      </c>
      <c r="AD4" s="22">
        <f>'Q = 5'!J63</f>
        <v>3.584300380181267E-2</v>
      </c>
      <c r="AE4" s="22">
        <f>AVERAGE(Z4:AD4)</f>
        <v>4.2880952821405569E-2</v>
      </c>
    </row>
    <row r="5" spans="1:31" ht="15" thickBot="1" x14ac:dyDescent="0.35">
      <c r="A5" s="26" t="s">
        <v>84</v>
      </c>
      <c r="B5" s="18" t="e">
        <f>'Q = Infinito'!M63</f>
        <v>#DIV/0!</v>
      </c>
      <c r="C5" s="18" t="e">
        <f>'Q = 20'!M63</f>
        <v>#DIV/0!</v>
      </c>
      <c r="D5" s="18" t="e">
        <f>'Q = 15'!M63</f>
        <v>#DIV/0!</v>
      </c>
      <c r="E5" s="18" t="e">
        <f>'Q = 10'!M63</f>
        <v>#DIV/0!</v>
      </c>
      <c r="F5" s="18" t="e">
        <f>'Q = 5'!M63</f>
        <v>#DIV/0!</v>
      </c>
      <c r="G5" s="18" t="e">
        <f t="shared" ref="G5" si="4">AVERAGE(B5:F5)</f>
        <v>#DIV/0!</v>
      </c>
      <c r="H5" s="20">
        <f>'Q = Infinito'!P63</f>
        <v>-1</v>
      </c>
      <c r="I5" s="20">
        <f>'Q = 20'!P63</f>
        <v>-1</v>
      </c>
      <c r="J5" s="20">
        <f>'Q = 15'!P63</f>
        <v>-1</v>
      </c>
      <c r="K5" s="20">
        <f>'Q = 10'!P63</f>
        <v>-1</v>
      </c>
      <c r="L5" s="20">
        <f>'Q = 5'!P63</f>
        <v>-1</v>
      </c>
      <c r="M5" s="20">
        <f t="shared" ref="M5" si="5">AVERAGE(H5:L5)</f>
        <v>-1</v>
      </c>
      <c r="N5" s="20">
        <f>'Q = Infinito'!Q63</f>
        <v>-1</v>
      </c>
      <c r="O5" s="20">
        <f>'Q = 20'!Q63</f>
        <v>-1</v>
      </c>
      <c r="P5" s="20">
        <f>'Q = 15'!Q63</f>
        <v>-1</v>
      </c>
      <c r="Q5" s="20">
        <f>'Q = 10'!Q63</f>
        <v>-1</v>
      </c>
      <c r="R5" s="20">
        <f>'Q = 5'!Q63</f>
        <v>-1</v>
      </c>
      <c r="S5" s="20">
        <f t="shared" ref="S5" si="6">AVERAGE(N5:R5)</f>
        <v>-1</v>
      </c>
      <c r="T5" s="27">
        <f>'Q = Infinito'!P64</f>
        <v>60</v>
      </c>
      <c r="U5" s="27">
        <f>'Q = 20'!P64</f>
        <v>60</v>
      </c>
      <c r="V5" s="27">
        <f>'Q = 15'!P64</f>
        <v>60</v>
      </c>
      <c r="W5" s="27">
        <f>'Q = 10'!P64</f>
        <v>60</v>
      </c>
      <c r="X5" s="27">
        <f>'Q = 5'!P64</f>
        <v>60</v>
      </c>
      <c r="Y5" s="27">
        <f t="shared" ref="Y5" si="7">AVERAGE(T5:X5)</f>
        <v>60</v>
      </c>
    </row>
    <row r="6" spans="1:31" ht="15" thickBot="1" x14ac:dyDescent="0.35">
      <c r="A6" s="26" t="s">
        <v>87</v>
      </c>
      <c r="B6" s="18" t="e">
        <f>'Q = Infinito'!R63</f>
        <v>#DIV/0!</v>
      </c>
      <c r="C6" s="18" t="e">
        <f>'Q = 20'!R63</f>
        <v>#DIV/0!</v>
      </c>
      <c r="D6" s="18" t="e">
        <f>'Q = 15'!R63</f>
        <v>#DIV/0!</v>
      </c>
      <c r="E6" s="18" t="e">
        <f>'Q = 10'!R63</f>
        <v>#DIV/0!</v>
      </c>
      <c r="F6" s="18" t="e">
        <f>'Q = 5'!R63</f>
        <v>#DIV/0!</v>
      </c>
      <c r="G6" s="18" t="e">
        <f t="shared" ref="G6" si="8">AVERAGE(B6:F6)</f>
        <v>#DIV/0!</v>
      </c>
      <c r="H6" s="20">
        <f>'Q = Infinito'!U63</f>
        <v>-1</v>
      </c>
      <c r="I6" s="20">
        <f>'Q = 20'!U63</f>
        <v>-1</v>
      </c>
      <c r="J6" s="20">
        <f>'Q = 15'!U63</f>
        <v>-1</v>
      </c>
      <c r="K6" s="20">
        <f>'Q = 10'!U63</f>
        <v>-1</v>
      </c>
      <c r="L6" s="20">
        <f>'Q = 5'!U63</f>
        <v>-1</v>
      </c>
      <c r="M6" s="20">
        <f t="shared" ref="M6" si="9">AVERAGE(H6:L6)</f>
        <v>-1</v>
      </c>
      <c r="N6" s="20">
        <f>'Q = Infinito'!V63</f>
        <v>-1</v>
      </c>
      <c r="O6" s="20">
        <f>'Q = 20'!V63</f>
        <v>-1</v>
      </c>
      <c r="P6" s="20">
        <f>'Q = 15'!V63</f>
        <v>-1</v>
      </c>
      <c r="Q6" s="20">
        <f>'Q = 10'!V63</f>
        <v>-1</v>
      </c>
      <c r="R6" s="20">
        <f>'Q = 5'!V63</f>
        <v>-1</v>
      </c>
      <c r="S6" s="20">
        <f t="shared" ref="S6" si="10">AVERAGE(N6:R6)</f>
        <v>-1</v>
      </c>
      <c r="T6" s="27">
        <f>'Q = Infinito'!U64</f>
        <v>60</v>
      </c>
      <c r="U6" s="27">
        <f>'Q = 20'!U64</f>
        <v>60</v>
      </c>
      <c r="V6" s="27">
        <f>'Q = 15'!U64</f>
        <v>60</v>
      </c>
      <c r="W6" s="27">
        <f>'Q = 10'!U64</f>
        <v>60</v>
      </c>
      <c r="X6" s="27">
        <f>'Q = 5'!U64</f>
        <v>60</v>
      </c>
      <c r="Y6" s="27">
        <f t="shared" ref="Y6" si="11">AVERAGE(T6:X6)</f>
        <v>60</v>
      </c>
    </row>
    <row r="7" spans="1:31" ht="15" thickBot="1" x14ac:dyDescent="0.35">
      <c r="A7" s="26" t="s">
        <v>85</v>
      </c>
      <c r="B7" s="18" t="e">
        <f>'Q = Infinito'!W63</f>
        <v>#DIV/0!</v>
      </c>
      <c r="C7" s="18" t="e">
        <f>'Q = 20'!W63</f>
        <v>#DIV/0!</v>
      </c>
      <c r="D7" s="18" t="e">
        <f>'Q = 15'!W63</f>
        <v>#DIV/0!</v>
      </c>
      <c r="E7" s="18" t="e">
        <f>'Q = 10'!W63</f>
        <v>#DIV/0!</v>
      </c>
      <c r="F7" s="18" t="e">
        <f>'Q = 5'!W63</f>
        <v>#DIV/0!</v>
      </c>
      <c r="G7" s="18" t="e">
        <f t="shared" ref="G7" si="12">AVERAGE(B7:F7)</f>
        <v>#DIV/0!</v>
      </c>
      <c r="H7" s="20">
        <f>'Q = Infinito'!Z63</f>
        <v>-1</v>
      </c>
      <c r="I7" s="20">
        <f>'Q = 20'!Z63</f>
        <v>-1</v>
      </c>
      <c r="J7" s="20">
        <f>'Q = 15'!Z63</f>
        <v>-1</v>
      </c>
      <c r="K7" s="20">
        <f>'Q = 10'!Z63</f>
        <v>-1</v>
      </c>
      <c r="L7" s="20">
        <f>'Q = 5'!Z63</f>
        <v>-1</v>
      </c>
      <c r="M7" s="20">
        <f t="shared" ref="M7" si="13">AVERAGE(H7:L7)</f>
        <v>-1</v>
      </c>
      <c r="N7" s="20">
        <f>'Q = Infinito'!AA63</f>
        <v>-1</v>
      </c>
      <c r="O7" s="20">
        <f>'Q = 20'!AA63</f>
        <v>-1</v>
      </c>
      <c r="P7" s="20">
        <f>'Q = 15'!AA63</f>
        <v>-1</v>
      </c>
      <c r="Q7" s="20">
        <f>'Q = 10'!AA63</f>
        <v>-1</v>
      </c>
      <c r="R7" s="20">
        <f>'Q = 5'!AA63</f>
        <v>-1</v>
      </c>
      <c r="S7" s="20">
        <f t="shared" ref="S7" si="14">AVERAGE(N7:R7)</f>
        <v>-1</v>
      </c>
      <c r="T7" s="27">
        <f>'Q = Infinito'!Z64</f>
        <v>60</v>
      </c>
      <c r="U7" s="27">
        <f>'Q = 20'!Z64</f>
        <v>60</v>
      </c>
      <c r="V7" s="27">
        <f>'Q = 15'!Z64</f>
        <v>60</v>
      </c>
      <c r="W7" s="27">
        <f>'Q = 10'!Z64</f>
        <v>60</v>
      </c>
      <c r="X7" s="27">
        <f>'Q = 5'!Z64</f>
        <v>60</v>
      </c>
      <c r="Y7" s="27">
        <f t="shared" ref="Y7" si="15">AVERAGE(T7:X7)</f>
        <v>60</v>
      </c>
    </row>
    <row r="8" spans="1:31" x14ac:dyDescent="0.3">
      <c r="A8" s="26" t="s">
        <v>86</v>
      </c>
      <c r="B8" s="18" t="e">
        <f>'Q = Infinito'!AB63</f>
        <v>#DIV/0!</v>
      </c>
      <c r="C8" s="18" t="e">
        <f>'Q = 20'!AB63</f>
        <v>#DIV/0!</v>
      </c>
      <c r="D8" s="18" t="e">
        <f>'Q = 15'!AB63</f>
        <v>#DIV/0!</v>
      </c>
      <c r="E8" s="18" t="e">
        <f>'Q = 10'!AB63</f>
        <v>#DIV/0!</v>
      </c>
      <c r="F8" s="18" t="e">
        <f>'Q = 5'!AB63</f>
        <v>#DIV/0!</v>
      </c>
      <c r="G8" s="18" t="e">
        <f t="shared" ref="G8" si="16">AVERAGE(B8:F8)</f>
        <v>#DIV/0!</v>
      </c>
      <c r="H8" s="20">
        <f>'Q = Infinito'!AE63</f>
        <v>-1</v>
      </c>
      <c r="I8" s="20">
        <f>'Q = 20'!AE63</f>
        <v>-1</v>
      </c>
      <c r="J8" s="20">
        <f>'Q = 15'!AE63</f>
        <v>-1</v>
      </c>
      <c r="K8" s="20">
        <f>'Q = 10'!AE63</f>
        <v>-1</v>
      </c>
      <c r="L8" s="20">
        <f>'Q = 5'!AE63</f>
        <v>-1</v>
      </c>
      <c r="M8" s="20">
        <f t="shared" ref="M8" si="17">AVERAGE(H8:L8)</f>
        <v>-1</v>
      </c>
      <c r="N8" s="20">
        <f>'Q = Infinito'!AF63</f>
        <v>-1</v>
      </c>
      <c r="O8" s="20">
        <f>'Q = 20'!AF63</f>
        <v>-1</v>
      </c>
      <c r="P8" s="20">
        <f>'Q = 15'!AF63</f>
        <v>-1</v>
      </c>
      <c r="Q8" s="20">
        <f>'Q = 10'!AF63</f>
        <v>-1</v>
      </c>
      <c r="R8" s="20">
        <f>'Q = 5'!AF63</f>
        <v>-1</v>
      </c>
      <c r="S8" s="20">
        <f t="shared" ref="S8" si="18">AVERAGE(N8:R8)</f>
        <v>-1</v>
      </c>
      <c r="T8" s="27">
        <f>'Q = Infinito'!AE64</f>
        <v>60</v>
      </c>
      <c r="U8" s="27">
        <f>'Q = 20'!AE64</f>
        <v>60</v>
      </c>
      <c r="V8" s="27">
        <f>'Q = 15'!AE64</f>
        <v>60</v>
      </c>
      <c r="W8" s="27">
        <f>'Q = 10'!AE64</f>
        <v>60</v>
      </c>
      <c r="X8" s="27">
        <f>'Q = 5'!AE64</f>
        <v>60</v>
      </c>
      <c r="Y8" s="27">
        <f t="shared" ref="Y8" si="19">AVERAGE(T8:X8)</f>
        <v>60</v>
      </c>
    </row>
  </sheetData>
  <mergeCells count="4">
    <mergeCell ref="B1:G1"/>
    <mergeCell ref="H1:M1"/>
    <mergeCell ref="N1:S1"/>
    <mergeCell ref="T1:Y1"/>
  </mergeCells>
  <phoneticPr fontId="3" type="noConversion"/>
  <conditionalFormatting sqref="B5:B8 B3">
    <cfRule type="colorScale" priority="3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8 C3">
    <cfRule type="colorScale" priority="3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8 D3">
    <cfRule type="colorScale" priority="3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8 E3">
    <cfRule type="colorScale" priority="3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8 F3">
    <cfRule type="colorScale" priority="3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8 G3">
    <cfRule type="colorScale" priority="3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8 H3">
    <cfRule type="colorScale" priority="3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8 I3">
    <cfRule type="colorScale" priority="3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8 J3">
    <cfRule type="colorScale" priority="3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 K3">
    <cfRule type="colorScale" priority="3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 L3">
    <cfRule type="colorScale" priority="3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8 M3">
    <cfRule type="colorScale" priority="3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8 N3">
    <cfRule type="colorScale" priority="3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8 O3">
    <cfRule type="colorScale" priority="3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8 P3">
    <cfRule type="colorScale" priority="3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8 Q3">
    <cfRule type="colorScale" priority="3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8 R3">
    <cfRule type="colorScale" priority="3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8 S3">
    <cfRule type="colorScale" priority="3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8 T3">
    <cfRule type="colorScale" priority="3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8 U3">
    <cfRule type="colorScale" priority="3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8 V3">
    <cfRule type="colorScale" priority="3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8 W3">
    <cfRule type="colorScale" priority="3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X8 X3">
    <cfRule type="colorScale" priority="3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8 Y3">
    <cfRule type="colorScale" priority="3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AF64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:K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</cols>
  <sheetData>
    <row r="1" spans="1:32" x14ac:dyDescent="0.3">
      <c r="A1" s="7"/>
      <c r="B1" s="7"/>
      <c r="C1" s="34" t="s">
        <v>77</v>
      </c>
      <c r="D1" s="35"/>
      <c r="E1" s="35"/>
      <c r="F1" s="35"/>
      <c r="G1" s="36"/>
      <c r="H1" s="34" t="s">
        <v>78</v>
      </c>
      <c r="I1" s="35"/>
      <c r="J1" s="35"/>
      <c r="K1" s="35"/>
      <c r="L1" s="36"/>
      <c r="M1" s="34" t="s">
        <v>84</v>
      </c>
      <c r="N1" s="35"/>
      <c r="O1" s="35"/>
      <c r="P1" s="35"/>
      <c r="Q1" s="36"/>
      <c r="R1" s="37" t="s">
        <v>87</v>
      </c>
      <c r="S1" s="35"/>
      <c r="T1" s="35"/>
      <c r="U1" s="35"/>
      <c r="V1" s="36"/>
      <c r="W1" s="34" t="s">
        <v>85</v>
      </c>
      <c r="X1" s="35"/>
      <c r="Y1" s="35"/>
      <c r="Z1" s="35"/>
      <c r="AA1" s="36"/>
      <c r="AB1" s="34" t="s">
        <v>86</v>
      </c>
      <c r="AC1" s="35"/>
      <c r="AD1" s="35"/>
      <c r="AE1" s="35"/>
      <c r="AF1" s="36"/>
    </row>
    <row r="2" spans="1:3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</row>
    <row r="3" spans="1:32" x14ac:dyDescent="0.3">
      <c r="A3" s="11" t="s">
        <v>17</v>
      </c>
      <c r="B3" s="12">
        <f>MIN(D3,I3,M3,R3,W3,AB3)</f>
        <v>1312.9408736434791</v>
      </c>
      <c r="G3" s="13">
        <f>(D3-$B3)/$B3</f>
        <v>-1</v>
      </c>
      <c r="H3">
        <v>1312.8241628764281</v>
      </c>
      <c r="I3">
        <v>1312.9408736434791</v>
      </c>
      <c r="J3" s="6">
        <v>8.8892629815255736E-5</v>
      </c>
      <c r="K3">
        <v>774.03390789031982</v>
      </c>
      <c r="L3" s="13">
        <f>(I3-$B3)/$B3</f>
        <v>0</v>
      </c>
      <c r="P3" s="23">
        <f>(M3-$B3)/$B3</f>
        <v>-1</v>
      </c>
      <c r="Q3" s="24">
        <f t="shared" ref="Q3:Q62" si="0">(N3-$B3)/$B3</f>
        <v>-1</v>
      </c>
      <c r="U3" s="23">
        <f t="shared" ref="U3:U62" si="1">(R3-$B3)/$B3</f>
        <v>-1</v>
      </c>
      <c r="V3" s="24">
        <f t="shared" ref="V3:V62" si="2">(S3-$B3)/$B3</f>
        <v>-1</v>
      </c>
      <c r="Z3" s="23">
        <f t="shared" ref="Z3:Z62" si="3">(W3-$B3)/$B3</f>
        <v>-1</v>
      </c>
      <c r="AA3" s="24">
        <f t="shared" ref="AA3:AA62" si="4">(X3-$B3)/$B3</f>
        <v>-1</v>
      </c>
      <c r="AE3" s="23">
        <f t="shared" ref="AE3:AE62" si="5">(AB3-$B3)/$B3</f>
        <v>-1</v>
      </c>
      <c r="AF3" s="24">
        <f t="shared" ref="AF3:AF62" si="6">(AC3-$B3)/$B3</f>
        <v>-1</v>
      </c>
    </row>
    <row r="4" spans="1:32" x14ac:dyDescent="0.3">
      <c r="A4" s="11" t="s">
        <v>18</v>
      </c>
      <c r="B4" s="12">
        <f t="shared" ref="B4:B62" si="7">MIN(D4,I4,M4,R4,W4,AB4)</f>
        <v>1522.00284665096</v>
      </c>
      <c r="G4" s="13">
        <f t="shared" ref="G4:G62" si="8">(D4-$B4)/$B4</f>
        <v>-1</v>
      </c>
      <c r="H4">
        <v>1521.8566335069229</v>
      </c>
      <c r="I4">
        <v>1522.00284665096</v>
      </c>
      <c r="J4" s="6">
        <v>9.6066275013566063E-5</v>
      </c>
      <c r="K4">
        <v>425.40561509132391</v>
      </c>
      <c r="L4" s="13">
        <f t="shared" ref="L4:L62" si="9">(I4-$B4)/$B4</f>
        <v>0</v>
      </c>
      <c r="P4" s="13">
        <f>(M4-$B4)/$B4</f>
        <v>-1</v>
      </c>
      <c r="Q4" s="25">
        <f t="shared" si="0"/>
        <v>-1</v>
      </c>
      <c r="U4" s="13">
        <f t="shared" si="1"/>
        <v>-1</v>
      </c>
      <c r="V4" s="25">
        <f t="shared" si="2"/>
        <v>-1</v>
      </c>
      <c r="Z4" s="13">
        <f t="shared" si="3"/>
        <v>-1</v>
      </c>
      <c r="AA4" s="25">
        <f t="shared" si="4"/>
        <v>-1</v>
      </c>
      <c r="AE4" s="13">
        <f t="shared" si="5"/>
        <v>-1</v>
      </c>
      <c r="AF4" s="25">
        <f t="shared" si="6"/>
        <v>-1</v>
      </c>
    </row>
    <row r="5" spans="1:32" x14ac:dyDescent="0.3">
      <c r="A5" s="11" t="s">
        <v>19</v>
      </c>
      <c r="B5" s="12">
        <f t="shared" si="7"/>
        <v>1394.585732118165</v>
      </c>
      <c r="G5" s="13">
        <f t="shared" si="8"/>
        <v>-1</v>
      </c>
      <c r="H5">
        <v>1385.2772409181659</v>
      </c>
      <c r="I5">
        <v>1394.585732118165</v>
      </c>
      <c r="J5" s="6">
        <v>6.6747357194459518E-3</v>
      </c>
      <c r="K5">
        <v>3600.0589051246639</v>
      </c>
      <c r="L5" s="13">
        <f t="shared" si="9"/>
        <v>0</v>
      </c>
      <c r="P5" s="13">
        <f t="shared" ref="P5:P62" si="10">(M5-$B5)/$B5</f>
        <v>-1</v>
      </c>
      <c r="Q5" s="25">
        <f t="shared" si="0"/>
        <v>-1</v>
      </c>
      <c r="U5" s="13">
        <f t="shared" si="1"/>
        <v>-1</v>
      </c>
      <c r="V5" s="25">
        <f t="shared" si="2"/>
        <v>-1</v>
      </c>
      <c r="Z5" s="13">
        <f t="shared" si="3"/>
        <v>-1</v>
      </c>
      <c r="AA5" s="25">
        <f t="shared" si="4"/>
        <v>-1</v>
      </c>
      <c r="AE5" s="13">
        <f t="shared" si="5"/>
        <v>-1</v>
      </c>
      <c r="AF5" s="25">
        <f t="shared" si="6"/>
        <v>-1</v>
      </c>
    </row>
    <row r="6" spans="1:32" x14ac:dyDescent="0.3">
      <c r="A6" s="11" t="s">
        <v>20</v>
      </c>
      <c r="B6" s="12">
        <f t="shared" si="7"/>
        <v>941.31790274956666</v>
      </c>
      <c r="G6" s="13">
        <f t="shared" si="8"/>
        <v>-1</v>
      </c>
      <c r="H6">
        <v>941.22395454795799</v>
      </c>
      <c r="I6">
        <v>941.31790274956666</v>
      </c>
      <c r="J6" s="6">
        <v>9.9804966349618403E-5</v>
      </c>
      <c r="K6">
        <v>2228.3365030288701</v>
      </c>
      <c r="L6" s="13">
        <f t="shared" si="9"/>
        <v>0</v>
      </c>
      <c r="P6" s="13">
        <f t="shared" si="10"/>
        <v>-1</v>
      </c>
      <c r="Q6" s="25">
        <f t="shared" si="0"/>
        <v>-1</v>
      </c>
      <c r="U6" s="13">
        <f t="shared" si="1"/>
        <v>-1</v>
      </c>
      <c r="V6" s="25">
        <f t="shared" si="2"/>
        <v>-1</v>
      </c>
      <c r="Z6" s="13">
        <f t="shared" si="3"/>
        <v>-1</v>
      </c>
      <c r="AA6" s="25">
        <f t="shared" si="4"/>
        <v>-1</v>
      </c>
      <c r="AE6" s="13">
        <f t="shared" si="5"/>
        <v>-1</v>
      </c>
      <c r="AF6" s="25">
        <f t="shared" si="6"/>
        <v>-1</v>
      </c>
    </row>
    <row r="7" spans="1:32" x14ac:dyDescent="0.3">
      <c r="A7" s="11" t="s">
        <v>21</v>
      </c>
      <c r="B7" s="12">
        <f t="shared" si="7"/>
        <v>1372.2192945450349</v>
      </c>
      <c r="G7" s="13">
        <f t="shared" si="8"/>
        <v>-1</v>
      </c>
      <c r="H7">
        <v>1372.084881668243</v>
      </c>
      <c r="I7">
        <v>1372.2192945450349</v>
      </c>
      <c r="J7" s="6">
        <v>9.7952912720448035E-5</v>
      </c>
      <c r="K7">
        <v>157.0005958080292</v>
      </c>
      <c r="L7" s="13">
        <f t="shared" si="9"/>
        <v>0</v>
      </c>
      <c r="P7" s="13">
        <f t="shared" si="10"/>
        <v>-1</v>
      </c>
      <c r="Q7" s="25">
        <f t="shared" si="0"/>
        <v>-1</v>
      </c>
      <c r="U7" s="13">
        <f t="shared" si="1"/>
        <v>-1</v>
      </c>
      <c r="V7" s="25">
        <f t="shared" si="2"/>
        <v>-1</v>
      </c>
      <c r="Z7" s="13">
        <f t="shared" si="3"/>
        <v>-1</v>
      </c>
      <c r="AA7" s="25">
        <f t="shared" si="4"/>
        <v>-1</v>
      </c>
      <c r="AE7" s="13">
        <f t="shared" si="5"/>
        <v>-1</v>
      </c>
      <c r="AF7" s="25">
        <f t="shared" si="6"/>
        <v>-1</v>
      </c>
    </row>
    <row r="8" spans="1:32" x14ac:dyDescent="0.3">
      <c r="A8" s="11" t="s">
        <v>22</v>
      </c>
      <c r="B8" s="12">
        <f t="shared" si="7"/>
        <v>1682.2061280079979</v>
      </c>
      <c r="G8" s="13">
        <f t="shared" si="8"/>
        <v>-1</v>
      </c>
      <c r="H8">
        <v>1682.206128007997</v>
      </c>
      <c r="I8">
        <v>1682.2061280079979</v>
      </c>
      <c r="J8" s="6">
        <v>0</v>
      </c>
      <c r="K8">
        <v>15.50755190849304</v>
      </c>
      <c r="L8" s="13">
        <f t="shared" si="9"/>
        <v>0</v>
      </c>
      <c r="P8" s="13">
        <f t="shared" si="10"/>
        <v>-1</v>
      </c>
      <c r="Q8" s="25">
        <f t="shared" si="0"/>
        <v>-1</v>
      </c>
      <c r="U8" s="13">
        <f t="shared" si="1"/>
        <v>-1</v>
      </c>
      <c r="V8" s="25">
        <f t="shared" si="2"/>
        <v>-1</v>
      </c>
      <c r="Z8" s="13">
        <f t="shared" si="3"/>
        <v>-1</v>
      </c>
      <c r="AA8" s="25">
        <f t="shared" si="4"/>
        <v>-1</v>
      </c>
      <c r="AE8" s="13">
        <f t="shared" si="5"/>
        <v>-1</v>
      </c>
      <c r="AF8" s="25">
        <f t="shared" si="6"/>
        <v>-1</v>
      </c>
    </row>
    <row r="9" spans="1:32" x14ac:dyDescent="0.3">
      <c r="A9" s="11" t="s">
        <v>23</v>
      </c>
      <c r="B9" s="12">
        <f t="shared" si="7"/>
        <v>1335.679236133665</v>
      </c>
      <c r="G9" s="13">
        <f t="shared" si="8"/>
        <v>-1</v>
      </c>
      <c r="H9">
        <v>1334.2825923400039</v>
      </c>
      <c r="I9">
        <v>1335.679236133665</v>
      </c>
      <c r="J9" s="6">
        <v>1.045643112415757E-3</v>
      </c>
      <c r="K9">
        <v>3600.0658221244812</v>
      </c>
      <c r="L9" s="13">
        <f t="shared" si="9"/>
        <v>0</v>
      </c>
      <c r="P9" s="13">
        <f t="shared" si="10"/>
        <v>-1</v>
      </c>
      <c r="Q9" s="25">
        <f t="shared" si="0"/>
        <v>-1</v>
      </c>
      <c r="U9" s="13">
        <f t="shared" si="1"/>
        <v>-1</v>
      </c>
      <c r="V9" s="25">
        <f t="shared" si="2"/>
        <v>-1</v>
      </c>
      <c r="Z9" s="13">
        <f t="shared" si="3"/>
        <v>-1</v>
      </c>
      <c r="AA9" s="25">
        <f t="shared" si="4"/>
        <v>-1</v>
      </c>
      <c r="AE9" s="13">
        <f t="shared" si="5"/>
        <v>-1</v>
      </c>
      <c r="AF9" s="25">
        <f t="shared" si="6"/>
        <v>-1</v>
      </c>
    </row>
    <row r="10" spans="1:32" x14ac:dyDescent="0.3">
      <c r="A10" s="11" t="s">
        <v>24</v>
      </c>
      <c r="B10" s="12">
        <f t="shared" si="7"/>
        <v>1653.1331284414141</v>
      </c>
      <c r="G10" s="13">
        <f t="shared" si="8"/>
        <v>-1</v>
      </c>
      <c r="H10">
        <v>1653.003307409999</v>
      </c>
      <c r="I10">
        <v>1653.1331284414141</v>
      </c>
      <c r="J10" s="6">
        <v>7.8530294494199651E-5</v>
      </c>
      <c r="K10">
        <v>438.85863614082342</v>
      </c>
      <c r="L10" s="13">
        <f t="shared" si="9"/>
        <v>0</v>
      </c>
      <c r="P10" s="13">
        <f t="shared" si="10"/>
        <v>-1</v>
      </c>
      <c r="Q10" s="25">
        <f t="shared" si="0"/>
        <v>-1</v>
      </c>
      <c r="U10" s="13">
        <f t="shared" si="1"/>
        <v>-1</v>
      </c>
      <c r="V10" s="25">
        <f t="shared" si="2"/>
        <v>-1</v>
      </c>
      <c r="Z10" s="13">
        <f t="shared" si="3"/>
        <v>-1</v>
      </c>
      <c r="AA10" s="25">
        <f t="shared" si="4"/>
        <v>-1</v>
      </c>
      <c r="AE10" s="13">
        <f t="shared" si="5"/>
        <v>-1</v>
      </c>
      <c r="AF10" s="25">
        <f t="shared" si="6"/>
        <v>-1</v>
      </c>
    </row>
    <row r="11" spans="1:32" x14ac:dyDescent="0.3">
      <c r="A11" s="11" t="s">
        <v>25</v>
      </c>
      <c r="B11" s="12">
        <f t="shared" si="7"/>
        <v>1478.26458036484</v>
      </c>
      <c r="G11" s="13">
        <f t="shared" si="8"/>
        <v>-1</v>
      </c>
      <c r="H11">
        <v>1478.1511210354661</v>
      </c>
      <c r="I11">
        <v>1478.26458036484</v>
      </c>
      <c r="J11" s="6">
        <v>7.6751706616144135E-5</v>
      </c>
      <c r="K11">
        <v>355.19642281532288</v>
      </c>
      <c r="L11" s="13">
        <f t="shared" si="9"/>
        <v>0</v>
      </c>
      <c r="P11" s="13">
        <f t="shared" si="10"/>
        <v>-1</v>
      </c>
      <c r="Q11" s="25">
        <f t="shared" si="0"/>
        <v>-1</v>
      </c>
      <c r="U11" s="13">
        <f t="shared" si="1"/>
        <v>-1</v>
      </c>
      <c r="V11" s="25">
        <f t="shared" si="2"/>
        <v>-1</v>
      </c>
      <c r="Z11" s="13">
        <f t="shared" si="3"/>
        <v>-1</v>
      </c>
      <c r="AA11" s="25">
        <f t="shared" si="4"/>
        <v>-1</v>
      </c>
      <c r="AE11" s="13">
        <f t="shared" si="5"/>
        <v>-1</v>
      </c>
      <c r="AF11" s="25">
        <f t="shared" si="6"/>
        <v>-1</v>
      </c>
    </row>
    <row r="12" spans="1:32" x14ac:dyDescent="0.3">
      <c r="A12" s="11" t="s">
        <v>26</v>
      </c>
      <c r="B12" s="12">
        <f t="shared" si="7"/>
        <v>1403.045700334392</v>
      </c>
      <c r="G12" s="13">
        <f t="shared" si="8"/>
        <v>-1</v>
      </c>
      <c r="H12">
        <v>1402.905504436832</v>
      </c>
      <c r="I12">
        <v>1403.045700334392</v>
      </c>
      <c r="J12" s="6">
        <v>9.9922545306764448E-5</v>
      </c>
      <c r="K12">
        <v>921.89387106895447</v>
      </c>
      <c r="L12" s="13">
        <f t="shared" si="9"/>
        <v>0</v>
      </c>
      <c r="P12" s="13">
        <f t="shared" si="10"/>
        <v>-1</v>
      </c>
      <c r="Q12" s="25">
        <f t="shared" si="0"/>
        <v>-1</v>
      </c>
      <c r="U12" s="13">
        <f t="shared" si="1"/>
        <v>-1</v>
      </c>
      <c r="V12" s="25">
        <f t="shared" si="2"/>
        <v>-1</v>
      </c>
      <c r="Z12" s="13">
        <f t="shared" si="3"/>
        <v>-1</v>
      </c>
      <c r="AA12" s="25">
        <f t="shared" si="4"/>
        <v>-1</v>
      </c>
      <c r="AE12" s="13">
        <f t="shared" si="5"/>
        <v>-1</v>
      </c>
      <c r="AF12" s="25">
        <f t="shared" si="6"/>
        <v>-1</v>
      </c>
    </row>
    <row r="13" spans="1:32" x14ac:dyDescent="0.3">
      <c r="A13" s="11" t="s">
        <v>27</v>
      </c>
      <c r="B13" s="12">
        <f t="shared" si="7"/>
        <v>864.50701573163838</v>
      </c>
      <c r="G13" s="13">
        <f t="shared" si="8"/>
        <v>-1</v>
      </c>
      <c r="H13">
        <v>864.43138114937983</v>
      </c>
      <c r="I13">
        <v>864.50701573163838</v>
      </c>
      <c r="J13" s="6">
        <v>8.7488685322359164E-5</v>
      </c>
      <c r="K13">
        <v>309.56875205039978</v>
      </c>
      <c r="L13" s="13">
        <f t="shared" si="9"/>
        <v>0</v>
      </c>
      <c r="P13" s="13">
        <f t="shared" si="10"/>
        <v>-1</v>
      </c>
      <c r="Q13" s="25">
        <f t="shared" si="0"/>
        <v>-1</v>
      </c>
      <c r="U13" s="13">
        <f t="shared" si="1"/>
        <v>-1</v>
      </c>
      <c r="V13" s="25">
        <f t="shared" si="2"/>
        <v>-1</v>
      </c>
      <c r="Z13" s="13">
        <f t="shared" si="3"/>
        <v>-1</v>
      </c>
      <c r="AA13" s="25">
        <f t="shared" si="4"/>
        <v>-1</v>
      </c>
      <c r="AE13" s="13">
        <f t="shared" si="5"/>
        <v>-1</v>
      </c>
      <c r="AF13" s="25">
        <f t="shared" si="6"/>
        <v>-1</v>
      </c>
    </row>
    <row r="14" spans="1:32" x14ac:dyDescent="0.3">
      <c r="A14" s="11" t="s">
        <v>28</v>
      </c>
      <c r="B14" s="12">
        <f t="shared" si="7"/>
        <v>947.33099758064498</v>
      </c>
      <c r="G14" s="13">
        <f t="shared" si="8"/>
        <v>-1</v>
      </c>
      <c r="H14">
        <v>947.33099758064441</v>
      </c>
      <c r="I14">
        <v>947.33099758064498</v>
      </c>
      <c r="J14" s="6">
        <v>0</v>
      </c>
      <c r="K14">
        <v>133.67722797393799</v>
      </c>
      <c r="L14" s="13">
        <f t="shared" si="9"/>
        <v>0</v>
      </c>
      <c r="P14" s="13">
        <f t="shared" si="10"/>
        <v>-1</v>
      </c>
      <c r="Q14" s="25">
        <f t="shared" si="0"/>
        <v>-1</v>
      </c>
      <c r="U14" s="13">
        <f t="shared" si="1"/>
        <v>-1</v>
      </c>
      <c r="V14" s="25">
        <f t="shared" si="2"/>
        <v>-1</v>
      </c>
      <c r="Z14" s="13">
        <f t="shared" si="3"/>
        <v>-1</v>
      </c>
      <c r="AA14" s="25">
        <f t="shared" si="4"/>
        <v>-1</v>
      </c>
      <c r="AE14" s="13">
        <f t="shared" si="5"/>
        <v>-1</v>
      </c>
      <c r="AF14" s="25">
        <f t="shared" si="6"/>
        <v>-1</v>
      </c>
    </row>
    <row r="15" spans="1:32" x14ac:dyDescent="0.3">
      <c r="A15" s="11" t="s">
        <v>29</v>
      </c>
      <c r="B15" s="12">
        <f t="shared" si="7"/>
        <v>1398.4341304797999</v>
      </c>
      <c r="G15" s="13">
        <f t="shared" si="8"/>
        <v>-1</v>
      </c>
      <c r="H15">
        <v>1390.9872379219801</v>
      </c>
      <c r="I15">
        <v>1398.4341304797999</v>
      </c>
      <c r="J15" s="6">
        <v>5.325165051044428E-3</v>
      </c>
      <c r="K15">
        <v>3600.062232971191</v>
      </c>
      <c r="L15" s="13">
        <f t="shared" si="9"/>
        <v>0</v>
      </c>
      <c r="P15" s="13">
        <f t="shared" si="10"/>
        <v>-1</v>
      </c>
      <c r="Q15" s="25">
        <f t="shared" si="0"/>
        <v>-1</v>
      </c>
      <c r="U15" s="13">
        <f t="shared" si="1"/>
        <v>-1</v>
      </c>
      <c r="V15" s="25">
        <f t="shared" si="2"/>
        <v>-1</v>
      </c>
      <c r="Z15" s="13">
        <f t="shared" si="3"/>
        <v>-1</v>
      </c>
      <c r="AA15" s="25">
        <f t="shared" si="4"/>
        <v>-1</v>
      </c>
      <c r="AE15" s="13">
        <f t="shared" si="5"/>
        <v>-1</v>
      </c>
      <c r="AF15" s="25">
        <f t="shared" si="6"/>
        <v>-1</v>
      </c>
    </row>
    <row r="16" spans="1:32" x14ac:dyDescent="0.3">
      <c r="A16" s="11" t="s">
        <v>30</v>
      </c>
      <c r="B16" s="12">
        <f t="shared" si="7"/>
        <v>1301.007253088582</v>
      </c>
      <c r="G16" s="13">
        <f t="shared" si="8"/>
        <v>-1</v>
      </c>
      <c r="H16">
        <v>1265.4640793980391</v>
      </c>
      <c r="I16">
        <v>1301.007253088582</v>
      </c>
      <c r="J16" s="6">
        <v>2.73197352329618E-2</v>
      </c>
      <c r="K16">
        <v>3600.0125668048859</v>
      </c>
      <c r="L16" s="13">
        <f t="shared" si="9"/>
        <v>0</v>
      </c>
      <c r="P16" s="13">
        <f t="shared" si="10"/>
        <v>-1</v>
      </c>
      <c r="Q16" s="25">
        <f t="shared" si="0"/>
        <v>-1</v>
      </c>
      <c r="U16" s="13">
        <f t="shared" si="1"/>
        <v>-1</v>
      </c>
      <c r="V16" s="25">
        <f t="shared" si="2"/>
        <v>-1</v>
      </c>
      <c r="Z16" s="13">
        <f t="shared" si="3"/>
        <v>-1</v>
      </c>
      <c r="AA16" s="25">
        <f t="shared" si="4"/>
        <v>-1</v>
      </c>
      <c r="AE16" s="13">
        <f t="shared" si="5"/>
        <v>-1</v>
      </c>
      <c r="AF16" s="25">
        <f t="shared" si="6"/>
        <v>-1</v>
      </c>
    </row>
    <row r="17" spans="1:32" x14ac:dyDescent="0.3">
      <c r="A17" s="11" t="s">
        <v>31</v>
      </c>
      <c r="B17" s="12">
        <f t="shared" si="7"/>
        <v>1245.36610546365</v>
      </c>
      <c r="G17" s="13">
        <f t="shared" si="8"/>
        <v>-1</v>
      </c>
      <c r="H17">
        <v>1245.243455039312</v>
      </c>
      <c r="I17">
        <v>1245.36610546365</v>
      </c>
      <c r="J17" s="6">
        <v>9.8485436369316186E-5</v>
      </c>
      <c r="K17">
        <v>842.33771586418152</v>
      </c>
      <c r="L17" s="13">
        <f t="shared" si="9"/>
        <v>0</v>
      </c>
      <c r="P17" s="13">
        <f t="shared" si="10"/>
        <v>-1</v>
      </c>
      <c r="Q17" s="25">
        <f t="shared" si="0"/>
        <v>-1</v>
      </c>
      <c r="U17" s="13">
        <f t="shared" si="1"/>
        <v>-1</v>
      </c>
      <c r="V17" s="25">
        <f t="shared" si="2"/>
        <v>-1</v>
      </c>
      <c r="Z17" s="13">
        <f t="shared" si="3"/>
        <v>-1</v>
      </c>
      <c r="AA17" s="25">
        <f t="shared" si="4"/>
        <v>-1</v>
      </c>
      <c r="AE17" s="13">
        <f t="shared" si="5"/>
        <v>-1</v>
      </c>
      <c r="AF17" s="25">
        <f t="shared" si="6"/>
        <v>-1</v>
      </c>
    </row>
    <row r="18" spans="1:32" x14ac:dyDescent="0.3">
      <c r="A18" s="11" t="s">
        <v>32</v>
      </c>
      <c r="B18" s="12">
        <f t="shared" si="7"/>
        <v>1237.380310925075</v>
      </c>
      <c r="G18" s="13">
        <f t="shared" si="8"/>
        <v>-1</v>
      </c>
      <c r="H18">
        <v>1237.256589571364</v>
      </c>
      <c r="I18">
        <v>1237.380310925075</v>
      </c>
      <c r="J18" s="6">
        <v>9.9986522024372257E-5</v>
      </c>
      <c r="K18">
        <v>1496.381773948669</v>
      </c>
      <c r="L18" s="13">
        <f t="shared" si="9"/>
        <v>0</v>
      </c>
      <c r="P18" s="13">
        <f t="shared" si="10"/>
        <v>-1</v>
      </c>
      <c r="Q18" s="25">
        <f t="shared" si="0"/>
        <v>-1</v>
      </c>
      <c r="U18" s="13">
        <f t="shared" si="1"/>
        <v>-1</v>
      </c>
      <c r="V18" s="25">
        <f t="shared" si="2"/>
        <v>-1</v>
      </c>
      <c r="Z18" s="13">
        <f t="shared" si="3"/>
        <v>-1</v>
      </c>
      <c r="AA18" s="25">
        <f t="shared" si="4"/>
        <v>-1</v>
      </c>
      <c r="AE18" s="13">
        <f t="shared" si="5"/>
        <v>-1</v>
      </c>
      <c r="AF18" s="25">
        <f t="shared" si="6"/>
        <v>-1</v>
      </c>
    </row>
    <row r="19" spans="1:32" x14ac:dyDescent="0.3">
      <c r="A19" s="11" t="s">
        <v>33</v>
      </c>
      <c r="B19" s="12">
        <f t="shared" si="7"/>
        <v>1004.1952488143251</v>
      </c>
      <c r="G19" s="13">
        <f t="shared" si="8"/>
        <v>-1</v>
      </c>
      <c r="H19">
        <v>1004.195248814324</v>
      </c>
      <c r="I19">
        <v>1004.1952488143251</v>
      </c>
      <c r="J19" s="6">
        <v>0</v>
      </c>
      <c r="K19">
        <v>7.1277070045471191</v>
      </c>
      <c r="L19" s="13">
        <f t="shared" si="9"/>
        <v>0</v>
      </c>
      <c r="P19" s="13">
        <f t="shared" si="10"/>
        <v>-1</v>
      </c>
      <c r="Q19" s="25">
        <f t="shared" si="0"/>
        <v>-1</v>
      </c>
      <c r="U19" s="13">
        <f t="shared" si="1"/>
        <v>-1</v>
      </c>
      <c r="V19" s="25">
        <f t="shared" si="2"/>
        <v>-1</v>
      </c>
      <c r="Z19" s="13">
        <f t="shared" si="3"/>
        <v>-1</v>
      </c>
      <c r="AA19" s="25">
        <f t="shared" si="4"/>
        <v>-1</v>
      </c>
      <c r="AE19" s="13">
        <f t="shared" si="5"/>
        <v>-1</v>
      </c>
      <c r="AF19" s="25">
        <f t="shared" si="6"/>
        <v>-1</v>
      </c>
    </row>
    <row r="20" spans="1:32" x14ac:dyDescent="0.3">
      <c r="A20" s="11" t="s">
        <v>34</v>
      </c>
      <c r="B20" s="12">
        <f t="shared" si="7"/>
        <v>1734.0523451420061</v>
      </c>
      <c r="G20" s="13">
        <f t="shared" si="8"/>
        <v>-1</v>
      </c>
      <c r="H20">
        <v>1734.0523451420061</v>
      </c>
      <c r="I20">
        <v>1734.0523451420061</v>
      </c>
      <c r="J20" s="6">
        <v>0</v>
      </c>
      <c r="K20">
        <v>8.5698418617248535</v>
      </c>
      <c r="L20" s="13">
        <f t="shared" si="9"/>
        <v>0</v>
      </c>
      <c r="P20" s="13">
        <f t="shared" si="10"/>
        <v>-1</v>
      </c>
      <c r="Q20" s="25">
        <f t="shared" si="0"/>
        <v>-1</v>
      </c>
      <c r="U20" s="13">
        <f t="shared" si="1"/>
        <v>-1</v>
      </c>
      <c r="V20" s="25">
        <f t="shared" si="2"/>
        <v>-1</v>
      </c>
      <c r="Z20" s="13">
        <f t="shared" si="3"/>
        <v>-1</v>
      </c>
      <c r="AA20" s="25">
        <f t="shared" si="4"/>
        <v>-1</v>
      </c>
      <c r="AE20" s="13">
        <f t="shared" si="5"/>
        <v>-1</v>
      </c>
      <c r="AF20" s="25">
        <f t="shared" si="6"/>
        <v>-1</v>
      </c>
    </row>
    <row r="21" spans="1:32" x14ac:dyDescent="0.3">
      <c r="A21" s="11" t="s">
        <v>35</v>
      </c>
      <c r="B21" s="12">
        <f t="shared" si="7"/>
        <v>930.48476681246575</v>
      </c>
      <c r="G21" s="13">
        <f t="shared" si="8"/>
        <v>-1</v>
      </c>
      <c r="H21">
        <v>930.48476681246507</v>
      </c>
      <c r="I21">
        <v>930.48476681246575</v>
      </c>
      <c r="J21" s="6">
        <v>0</v>
      </c>
      <c r="K21">
        <v>74.587831974029541</v>
      </c>
      <c r="L21" s="13">
        <f t="shared" si="9"/>
        <v>0</v>
      </c>
      <c r="P21" s="13">
        <f t="shared" si="10"/>
        <v>-1</v>
      </c>
      <c r="Q21" s="25">
        <f t="shared" si="0"/>
        <v>-1</v>
      </c>
      <c r="U21" s="13">
        <f t="shared" si="1"/>
        <v>-1</v>
      </c>
      <c r="V21" s="25">
        <f t="shared" si="2"/>
        <v>-1</v>
      </c>
      <c r="Z21" s="13">
        <f t="shared" si="3"/>
        <v>-1</v>
      </c>
      <c r="AA21" s="25">
        <f t="shared" si="4"/>
        <v>-1</v>
      </c>
      <c r="AE21" s="13">
        <f t="shared" si="5"/>
        <v>-1</v>
      </c>
      <c r="AF21" s="25">
        <f t="shared" si="6"/>
        <v>-1</v>
      </c>
    </row>
    <row r="22" spans="1:32" x14ac:dyDescent="0.3">
      <c r="A22" s="11" t="s">
        <v>36</v>
      </c>
      <c r="B22" s="12">
        <f t="shared" si="7"/>
        <v>1341.126414317459</v>
      </c>
      <c r="G22" s="13">
        <f t="shared" si="8"/>
        <v>-1</v>
      </c>
      <c r="H22">
        <v>1331.372297405793</v>
      </c>
      <c r="I22">
        <v>1341.126414317459</v>
      </c>
      <c r="J22" s="6">
        <v>7.2730779198240097E-3</v>
      </c>
      <c r="K22">
        <v>3600.0656249523158</v>
      </c>
      <c r="L22" s="13">
        <f t="shared" si="9"/>
        <v>0</v>
      </c>
      <c r="P22" s="13">
        <f t="shared" si="10"/>
        <v>-1</v>
      </c>
      <c r="Q22" s="25">
        <f t="shared" si="0"/>
        <v>-1</v>
      </c>
      <c r="U22" s="13">
        <f t="shared" si="1"/>
        <v>-1</v>
      </c>
      <c r="V22" s="25">
        <f t="shared" si="2"/>
        <v>-1</v>
      </c>
      <c r="Z22" s="13">
        <f t="shared" si="3"/>
        <v>-1</v>
      </c>
      <c r="AA22" s="25">
        <f t="shared" si="4"/>
        <v>-1</v>
      </c>
      <c r="AE22" s="13">
        <f t="shared" si="5"/>
        <v>-1</v>
      </c>
      <c r="AF22" s="25">
        <f t="shared" si="6"/>
        <v>-1</v>
      </c>
    </row>
    <row r="23" spans="1:32" x14ac:dyDescent="0.3">
      <c r="A23" s="11" t="s">
        <v>37</v>
      </c>
      <c r="B23" s="12">
        <f t="shared" si="7"/>
        <v>1561.243931444124</v>
      </c>
      <c r="G23" s="13">
        <f t="shared" si="8"/>
        <v>-1</v>
      </c>
      <c r="H23">
        <v>1561.243931444124</v>
      </c>
      <c r="I23">
        <v>1561.243931444124</v>
      </c>
      <c r="J23" s="6">
        <v>0</v>
      </c>
      <c r="K23">
        <v>58.481287002563477</v>
      </c>
      <c r="L23" s="13">
        <f t="shared" si="9"/>
        <v>0</v>
      </c>
      <c r="P23" s="13">
        <f t="shared" si="10"/>
        <v>-1</v>
      </c>
      <c r="Q23" s="25">
        <f t="shared" si="0"/>
        <v>-1</v>
      </c>
      <c r="U23" s="13">
        <f t="shared" si="1"/>
        <v>-1</v>
      </c>
      <c r="V23" s="25">
        <f t="shared" si="2"/>
        <v>-1</v>
      </c>
      <c r="Z23" s="13">
        <f t="shared" si="3"/>
        <v>-1</v>
      </c>
      <c r="AA23" s="25">
        <f t="shared" si="4"/>
        <v>-1</v>
      </c>
      <c r="AE23" s="13">
        <f t="shared" si="5"/>
        <v>-1</v>
      </c>
      <c r="AF23" s="25">
        <f t="shared" si="6"/>
        <v>-1</v>
      </c>
    </row>
    <row r="24" spans="1:32" x14ac:dyDescent="0.3">
      <c r="A24" s="11" t="s">
        <v>38</v>
      </c>
      <c r="B24" s="12">
        <f t="shared" si="7"/>
        <v>854.87926472963966</v>
      </c>
      <c r="G24" s="13">
        <f t="shared" si="8"/>
        <v>-1</v>
      </c>
      <c r="H24">
        <v>847.56025562665366</v>
      </c>
      <c r="I24">
        <v>854.87926472963966</v>
      </c>
      <c r="J24" s="6">
        <v>8.5614535349624373E-3</v>
      </c>
      <c r="K24">
        <v>3600.0617229938512</v>
      </c>
      <c r="L24" s="13">
        <f t="shared" si="9"/>
        <v>0</v>
      </c>
      <c r="P24" s="13">
        <f t="shared" si="10"/>
        <v>-1</v>
      </c>
      <c r="Q24" s="25">
        <f t="shared" si="0"/>
        <v>-1</v>
      </c>
      <c r="U24" s="13">
        <f t="shared" si="1"/>
        <v>-1</v>
      </c>
      <c r="V24" s="25">
        <f t="shared" si="2"/>
        <v>-1</v>
      </c>
      <c r="Z24" s="13">
        <f t="shared" si="3"/>
        <v>-1</v>
      </c>
      <c r="AA24" s="25">
        <f t="shared" si="4"/>
        <v>-1</v>
      </c>
      <c r="AE24" s="13">
        <f t="shared" si="5"/>
        <v>-1</v>
      </c>
      <c r="AF24" s="25">
        <f t="shared" si="6"/>
        <v>-1</v>
      </c>
    </row>
    <row r="25" spans="1:32" x14ac:dyDescent="0.3">
      <c r="A25" s="11" t="s">
        <v>39</v>
      </c>
      <c r="B25" s="12">
        <f t="shared" si="7"/>
        <v>1380.472414142894</v>
      </c>
      <c r="G25" s="13">
        <f t="shared" si="8"/>
        <v>-1</v>
      </c>
      <c r="H25">
        <v>1345.8394576330641</v>
      </c>
      <c r="I25">
        <v>1380.472414142894</v>
      </c>
      <c r="J25" s="6">
        <v>2.508775702796745E-2</v>
      </c>
      <c r="K25">
        <v>3600.1425280570979</v>
      </c>
      <c r="L25" s="13">
        <f t="shared" si="9"/>
        <v>0</v>
      </c>
      <c r="P25" s="13">
        <f t="shared" si="10"/>
        <v>-1</v>
      </c>
      <c r="Q25" s="25">
        <f t="shared" si="0"/>
        <v>-1</v>
      </c>
      <c r="U25" s="13">
        <f t="shared" si="1"/>
        <v>-1</v>
      </c>
      <c r="V25" s="25">
        <f t="shared" si="2"/>
        <v>-1</v>
      </c>
      <c r="Z25" s="13">
        <f t="shared" si="3"/>
        <v>-1</v>
      </c>
      <c r="AA25" s="25">
        <f t="shared" si="4"/>
        <v>-1</v>
      </c>
      <c r="AE25" s="13">
        <f t="shared" si="5"/>
        <v>-1</v>
      </c>
      <c r="AF25" s="25">
        <f t="shared" si="6"/>
        <v>-1</v>
      </c>
    </row>
    <row r="26" spans="1:32" x14ac:dyDescent="0.3">
      <c r="A26" s="11" t="s">
        <v>40</v>
      </c>
      <c r="B26" s="12">
        <f t="shared" si="7"/>
        <v>1377.789590911568</v>
      </c>
      <c r="G26" s="13">
        <f t="shared" si="8"/>
        <v>-1</v>
      </c>
      <c r="H26">
        <v>1353.0242308434929</v>
      </c>
      <c r="I26">
        <v>1377.789590911568</v>
      </c>
      <c r="J26" s="6">
        <v>1.7974703997937689E-2</v>
      </c>
      <c r="K26">
        <v>3600.0704529285431</v>
      </c>
      <c r="L26" s="13">
        <f t="shared" si="9"/>
        <v>0</v>
      </c>
      <c r="P26" s="13">
        <f t="shared" si="10"/>
        <v>-1</v>
      </c>
      <c r="Q26" s="25">
        <f t="shared" si="0"/>
        <v>-1</v>
      </c>
      <c r="U26" s="13">
        <f t="shared" si="1"/>
        <v>-1</v>
      </c>
      <c r="V26" s="25">
        <f t="shared" si="2"/>
        <v>-1</v>
      </c>
      <c r="Z26" s="13">
        <f t="shared" si="3"/>
        <v>-1</v>
      </c>
      <c r="AA26" s="25">
        <f t="shared" si="4"/>
        <v>-1</v>
      </c>
      <c r="AE26" s="13">
        <f t="shared" si="5"/>
        <v>-1</v>
      </c>
      <c r="AF26" s="25">
        <f t="shared" si="6"/>
        <v>-1</v>
      </c>
    </row>
    <row r="27" spans="1:32" x14ac:dyDescent="0.3">
      <c r="A27" s="11" t="s">
        <v>41</v>
      </c>
      <c r="B27" s="12">
        <f t="shared" si="7"/>
        <v>1254.725251433531</v>
      </c>
      <c r="G27" s="13">
        <f t="shared" si="8"/>
        <v>-1</v>
      </c>
      <c r="H27">
        <v>1254.6012323144289</v>
      </c>
      <c r="I27">
        <v>1254.725251433531</v>
      </c>
      <c r="J27" s="6">
        <v>9.8841653947857221E-5</v>
      </c>
      <c r="K27">
        <v>1997.3559589385991</v>
      </c>
      <c r="L27" s="13">
        <f t="shared" si="9"/>
        <v>0</v>
      </c>
      <c r="P27" s="13">
        <f t="shared" si="10"/>
        <v>-1</v>
      </c>
      <c r="Q27" s="25">
        <f t="shared" si="0"/>
        <v>-1</v>
      </c>
      <c r="U27" s="13">
        <f t="shared" si="1"/>
        <v>-1</v>
      </c>
      <c r="V27" s="25">
        <f t="shared" si="2"/>
        <v>-1</v>
      </c>
      <c r="Z27" s="13">
        <f t="shared" si="3"/>
        <v>-1</v>
      </c>
      <c r="AA27" s="25">
        <f t="shared" si="4"/>
        <v>-1</v>
      </c>
      <c r="AE27" s="13">
        <f t="shared" si="5"/>
        <v>-1</v>
      </c>
      <c r="AF27" s="25">
        <f t="shared" si="6"/>
        <v>-1</v>
      </c>
    </row>
    <row r="28" spans="1:32" x14ac:dyDescent="0.3">
      <c r="A28" s="11" t="s">
        <v>42</v>
      </c>
      <c r="B28" s="12">
        <f t="shared" si="7"/>
        <v>1386.9463226656831</v>
      </c>
      <c r="G28" s="13">
        <f t="shared" si="8"/>
        <v>-1</v>
      </c>
      <c r="H28">
        <v>1386.807676214215</v>
      </c>
      <c r="I28">
        <v>1386.9463226656831</v>
      </c>
      <c r="J28" s="6">
        <v>9.9965261237776402E-5</v>
      </c>
      <c r="K28">
        <v>926.00964498519897</v>
      </c>
      <c r="L28" s="13">
        <f t="shared" si="9"/>
        <v>0</v>
      </c>
      <c r="P28" s="13">
        <f t="shared" si="10"/>
        <v>-1</v>
      </c>
      <c r="Q28" s="25">
        <f t="shared" si="0"/>
        <v>-1</v>
      </c>
      <c r="U28" s="13">
        <f t="shared" si="1"/>
        <v>-1</v>
      </c>
      <c r="V28" s="25">
        <f t="shared" si="2"/>
        <v>-1</v>
      </c>
      <c r="Z28" s="13">
        <f t="shared" si="3"/>
        <v>-1</v>
      </c>
      <c r="AA28" s="25">
        <f t="shared" si="4"/>
        <v>-1</v>
      </c>
      <c r="AE28" s="13">
        <f t="shared" si="5"/>
        <v>-1</v>
      </c>
      <c r="AF28" s="25">
        <f t="shared" si="6"/>
        <v>-1</v>
      </c>
    </row>
    <row r="29" spans="1:32" x14ac:dyDescent="0.3">
      <c r="A29" s="11" t="s">
        <v>43</v>
      </c>
      <c r="B29" s="12">
        <f t="shared" si="7"/>
        <v>1231.148764371248</v>
      </c>
      <c r="G29" s="13">
        <f t="shared" si="8"/>
        <v>-1</v>
      </c>
      <c r="H29">
        <v>1231.031755025218</v>
      </c>
      <c r="I29">
        <v>1231.148764371248</v>
      </c>
      <c r="J29" s="6">
        <v>9.5040785821600226E-5</v>
      </c>
      <c r="K29">
        <v>917.00661993026733</v>
      </c>
      <c r="L29" s="13">
        <f t="shared" si="9"/>
        <v>0</v>
      </c>
      <c r="P29" s="13">
        <f t="shared" si="10"/>
        <v>-1</v>
      </c>
      <c r="Q29" s="25">
        <f t="shared" si="0"/>
        <v>-1</v>
      </c>
      <c r="U29" s="13">
        <f t="shared" si="1"/>
        <v>-1</v>
      </c>
      <c r="V29" s="25">
        <f t="shared" si="2"/>
        <v>-1</v>
      </c>
      <c r="Z29" s="13">
        <f t="shared" si="3"/>
        <v>-1</v>
      </c>
      <c r="AA29" s="25">
        <f t="shared" si="4"/>
        <v>-1</v>
      </c>
      <c r="AE29" s="13">
        <f t="shared" si="5"/>
        <v>-1</v>
      </c>
      <c r="AF29" s="25">
        <f t="shared" si="6"/>
        <v>-1</v>
      </c>
    </row>
    <row r="30" spans="1:32" x14ac:dyDescent="0.3">
      <c r="A30" s="11" t="s">
        <v>44</v>
      </c>
      <c r="B30" s="12">
        <f t="shared" si="7"/>
        <v>1560.571859206053</v>
      </c>
      <c r="G30" s="13">
        <f t="shared" si="8"/>
        <v>-1</v>
      </c>
      <c r="H30">
        <v>1560.428746501811</v>
      </c>
      <c r="I30">
        <v>1560.571859206053</v>
      </c>
      <c r="J30" s="6">
        <v>9.1705295976328817E-5</v>
      </c>
      <c r="K30">
        <v>92.002306938171387</v>
      </c>
      <c r="L30" s="13">
        <f t="shared" si="9"/>
        <v>0</v>
      </c>
      <c r="P30" s="13">
        <f t="shared" si="10"/>
        <v>-1</v>
      </c>
      <c r="Q30" s="25">
        <f t="shared" si="0"/>
        <v>-1</v>
      </c>
      <c r="U30" s="13">
        <f t="shared" si="1"/>
        <v>-1</v>
      </c>
      <c r="V30" s="25">
        <f t="shared" si="2"/>
        <v>-1</v>
      </c>
      <c r="Z30" s="13">
        <f t="shared" si="3"/>
        <v>-1</v>
      </c>
      <c r="AA30" s="25">
        <f t="shared" si="4"/>
        <v>-1</v>
      </c>
      <c r="AE30" s="13">
        <f t="shared" si="5"/>
        <v>-1</v>
      </c>
      <c r="AF30" s="25">
        <f t="shared" si="6"/>
        <v>-1</v>
      </c>
    </row>
    <row r="31" spans="1:32" x14ac:dyDescent="0.3">
      <c r="A31" s="11" t="s">
        <v>45</v>
      </c>
      <c r="B31" s="12">
        <f t="shared" si="7"/>
        <v>1434.997403457342</v>
      </c>
      <c r="G31" s="13">
        <f t="shared" si="8"/>
        <v>-1</v>
      </c>
      <c r="H31">
        <v>1390.849813495149</v>
      </c>
      <c r="I31">
        <v>1434.997403457342</v>
      </c>
      <c r="J31" s="6">
        <v>3.076492672100075E-2</v>
      </c>
      <c r="K31">
        <v>3600.3312668800349</v>
      </c>
      <c r="L31" s="13">
        <f t="shared" si="9"/>
        <v>0</v>
      </c>
      <c r="P31" s="13">
        <f t="shared" si="10"/>
        <v>-1</v>
      </c>
      <c r="Q31" s="25">
        <f t="shared" si="0"/>
        <v>-1</v>
      </c>
      <c r="U31" s="13">
        <f t="shared" si="1"/>
        <v>-1</v>
      </c>
      <c r="V31" s="25">
        <f t="shared" si="2"/>
        <v>-1</v>
      </c>
      <c r="Z31" s="13">
        <f t="shared" si="3"/>
        <v>-1</v>
      </c>
      <c r="AA31" s="25">
        <f t="shared" si="4"/>
        <v>-1</v>
      </c>
      <c r="AE31" s="13">
        <f t="shared" si="5"/>
        <v>-1</v>
      </c>
      <c r="AF31" s="25">
        <f t="shared" si="6"/>
        <v>-1</v>
      </c>
    </row>
    <row r="32" spans="1:32" x14ac:dyDescent="0.3">
      <c r="A32" s="11" t="s">
        <v>46</v>
      </c>
      <c r="B32" s="12">
        <f t="shared" si="7"/>
        <v>1606.837310041642</v>
      </c>
      <c r="G32" s="13">
        <f t="shared" si="8"/>
        <v>-1</v>
      </c>
      <c r="H32">
        <v>1606.8373100416391</v>
      </c>
      <c r="I32">
        <v>1606.837310041642</v>
      </c>
      <c r="J32" s="6">
        <v>0</v>
      </c>
      <c r="K32">
        <v>50.119153022766113</v>
      </c>
      <c r="L32" s="13">
        <f t="shared" si="9"/>
        <v>0</v>
      </c>
      <c r="P32" s="13">
        <f t="shared" si="10"/>
        <v>-1</v>
      </c>
      <c r="Q32" s="25">
        <f t="shared" si="0"/>
        <v>-1</v>
      </c>
      <c r="U32" s="13">
        <f t="shared" si="1"/>
        <v>-1</v>
      </c>
      <c r="V32" s="25">
        <f t="shared" si="2"/>
        <v>-1</v>
      </c>
      <c r="Z32" s="13">
        <f t="shared" si="3"/>
        <v>-1</v>
      </c>
      <c r="AA32" s="25">
        <f t="shared" si="4"/>
        <v>-1</v>
      </c>
      <c r="AE32" s="13">
        <f t="shared" si="5"/>
        <v>-1</v>
      </c>
      <c r="AF32" s="25">
        <f t="shared" si="6"/>
        <v>-1</v>
      </c>
    </row>
    <row r="33" spans="1:32" x14ac:dyDescent="0.3">
      <c r="A33" s="11" t="s">
        <v>47</v>
      </c>
      <c r="B33" s="12">
        <f t="shared" si="7"/>
        <v>1405.92394196029</v>
      </c>
      <c r="G33" s="13">
        <f t="shared" si="8"/>
        <v>-1</v>
      </c>
      <c r="H33">
        <v>1386.7330802942411</v>
      </c>
      <c r="I33">
        <v>1405.92394196029</v>
      </c>
      <c r="J33" s="6">
        <v>1.364999989920561E-2</v>
      </c>
      <c r="K33">
        <v>3600.0625779628749</v>
      </c>
      <c r="L33" s="13">
        <f t="shared" si="9"/>
        <v>0</v>
      </c>
      <c r="P33" s="13">
        <f t="shared" si="10"/>
        <v>-1</v>
      </c>
      <c r="Q33" s="25">
        <f t="shared" si="0"/>
        <v>-1</v>
      </c>
      <c r="U33" s="13">
        <f t="shared" si="1"/>
        <v>-1</v>
      </c>
      <c r="V33" s="25">
        <f t="shared" si="2"/>
        <v>-1</v>
      </c>
      <c r="Z33" s="13">
        <f t="shared" si="3"/>
        <v>-1</v>
      </c>
      <c r="AA33" s="25">
        <f t="shared" si="4"/>
        <v>-1</v>
      </c>
      <c r="AE33" s="13">
        <f t="shared" si="5"/>
        <v>-1</v>
      </c>
      <c r="AF33" s="25">
        <f t="shared" si="6"/>
        <v>-1</v>
      </c>
    </row>
    <row r="34" spans="1:32" x14ac:dyDescent="0.3">
      <c r="A34" s="11" t="s">
        <v>48</v>
      </c>
      <c r="B34" s="12">
        <f t="shared" si="7"/>
        <v>1322.663771814533</v>
      </c>
      <c r="G34" s="13">
        <f t="shared" si="8"/>
        <v>-1</v>
      </c>
      <c r="H34">
        <v>1322.6637718145309</v>
      </c>
      <c r="I34">
        <v>1322.663771814533</v>
      </c>
      <c r="J34" s="6">
        <v>0</v>
      </c>
      <c r="K34">
        <v>20.255235910415649</v>
      </c>
      <c r="L34" s="13">
        <f t="shared" si="9"/>
        <v>0</v>
      </c>
      <c r="P34" s="13">
        <f t="shared" si="10"/>
        <v>-1</v>
      </c>
      <c r="Q34" s="25">
        <f t="shared" si="0"/>
        <v>-1</v>
      </c>
      <c r="U34" s="13">
        <f t="shared" si="1"/>
        <v>-1</v>
      </c>
      <c r="V34" s="25">
        <f t="shared" si="2"/>
        <v>-1</v>
      </c>
      <c r="Z34" s="13">
        <f t="shared" si="3"/>
        <v>-1</v>
      </c>
      <c r="AA34" s="25">
        <f t="shared" si="4"/>
        <v>-1</v>
      </c>
      <c r="AE34" s="13">
        <f t="shared" si="5"/>
        <v>-1</v>
      </c>
      <c r="AF34" s="25">
        <f t="shared" si="6"/>
        <v>-1</v>
      </c>
    </row>
    <row r="35" spans="1:32" x14ac:dyDescent="0.3">
      <c r="A35" s="11" t="s">
        <v>49</v>
      </c>
      <c r="B35" s="12">
        <f t="shared" si="7"/>
        <v>955.41371624055739</v>
      </c>
      <c r="G35" s="13">
        <f t="shared" si="8"/>
        <v>-1</v>
      </c>
      <c r="H35">
        <v>955.32031555154936</v>
      </c>
      <c r="I35">
        <v>955.41371624055739</v>
      </c>
      <c r="J35" s="6">
        <v>9.7759418165854168E-5</v>
      </c>
      <c r="K35">
        <v>53.325169086456299</v>
      </c>
      <c r="L35" s="13">
        <f t="shared" si="9"/>
        <v>0</v>
      </c>
      <c r="P35" s="13">
        <f t="shared" si="10"/>
        <v>-1</v>
      </c>
      <c r="Q35" s="25">
        <f t="shared" si="0"/>
        <v>-1</v>
      </c>
      <c r="U35" s="13">
        <f t="shared" si="1"/>
        <v>-1</v>
      </c>
      <c r="V35" s="25">
        <f t="shared" si="2"/>
        <v>-1</v>
      </c>
      <c r="Z35" s="13">
        <f t="shared" si="3"/>
        <v>-1</v>
      </c>
      <c r="AA35" s="25">
        <f t="shared" si="4"/>
        <v>-1</v>
      </c>
      <c r="AE35" s="13">
        <f t="shared" si="5"/>
        <v>-1</v>
      </c>
      <c r="AF35" s="25">
        <f t="shared" si="6"/>
        <v>-1</v>
      </c>
    </row>
    <row r="36" spans="1:32" x14ac:dyDescent="0.3">
      <c r="A36" s="11" t="s">
        <v>50</v>
      </c>
      <c r="B36" s="12">
        <f t="shared" si="7"/>
        <v>1367.6533940457571</v>
      </c>
      <c r="G36" s="13">
        <f t="shared" si="8"/>
        <v>-1</v>
      </c>
      <c r="H36">
        <v>1358.2721678231669</v>
      </c>
      <c r="I36">
        <v>1367.6533940457571</v>
      </c>
      <c r="J36" s="6">
        <v>6.8593594425540088E-3</v>
      </c>
      <c r="K36">
        <v>3600.089288949966</v>
      </c>
      <c r="L36" s="13">
        <f t="shared" si="9"/>
        <v>0</v>
      </c>
      <c r="P36" s="13">
        <f t="shared" si="10"/>
        <v>-1</v>
      </c>
      <c r="Q36" s="25">
        <f t="shared" si="0"/>
        <v>-1</v>
      </c>
      <c r="U36" s="13">
        <f t="shared" si="1"/>
        <v>-1</v>
      </c>
      <c r="V36" s="25">
        <f t="shared" si="2"/>
        <v>-1</v>
      </c>
      <c r="Z36" s="13">
        <f t="shared" si="3"/>
        <v>-1</v>
      </c>
      <c r="AA36" s="25">
        <f t="shared" si="4"/>
        <v>-1</v>
      </c>
      <c r="AE36" s="13">
        <f t="shared" si="5"/>
        <v>-1</v>
      </c>
      <c r="AF36" s="25">
        <f t="shared" si="6"/>
        <v>-1</v>
      </c>
    </row>
    <row r="37" spans="1:32" x14ac:dyDescent="0.3">
      <c r="A37" s="11" t="s">
        <v>51</v>
      </c>
      <c r="B37" s="12">
        <f t="shared" si="7"/>
        <v>1878.9560878497521</v>
      </c>
      <c r="G37" s="13">
        <f t="shared" si="8"/>
        <v>-1</v>
      </c>
      <c r="H37">
        <v>1878.9560878497509</v>
      </c>
      <c r="I37">
        <v>1878.9560878497521</v>
      </c>
      <c r="J37" s="6">
        <v>0</v>
      </c>
      <c r="K37">
        <v>9.3638691902160645</v>
      </c>
      <c r="L37" s="13">
        <f t="shared" si="9"/>
        <v>0</v>
      </c>
      <c r="P37" s="13">
        <f t="shared" si="10"/>
        <v>-1</v>
      </c>
      <c r="Q37" s="25">
        <f t="shared" si="0"/>
        <v>-1</v>
      </c>
      <c r="U37" s="13">
        <f t="shared" si="1"/>
        <v>-1</v>
      </c>
      <c r="V37" s="25">
        <f t="shared" si="2"/>
        <v>-1</v>
      </c>
      <c r="Z37" s="13">
        <f t="shared" si="3"/>
        <v>-1</v>
      </c>
      <c r="AA37" s="25">
        <f t="shared" si="4"/>
        <v>-1</v>
      </c>
      <c r="AE37" s="13">
        <f t="shared" si="5"/>
        <v>-1</v>
      </c>
      <c r="AF37" s="25">
        <f t="shared" si="6"/>
        <v>-1</v>
      </c>
    </row>
    <row r="38" spans="1:32" x14ac:dyDescent="0.3">
      <c r="A38" s="11" t="s">
        <v>52</v>
      </c>
      <c r="B38" s="12">
        <f t="shared" si="7"/>
        <v>1258.087523751522</v>
      </c>
      <c r="G38" s="13">
        <f t="shared" si="8"/>
        <v>-1</v>
      </c>
      <c r="H38">
        <v>1237.2977843023441</v>
      </c>
      <c r="I38">
        <v>1258.087523751522</v>
      </c>
      <c r="J38" s="6">
        <v>1.6524875302144859E-2</v>
      </c>
      <c r="K38">
        <v>3600.061652898788</v>
      </c>
      <c r="L38" s="13">
        <f t="shared" si="9"/>
        <v>0</v>
      </c>
      <c r="P38" s="13">
        <f t="shared" si="10"/>
        <v>-1</v>
      </c>
      <c r="Q38" s="25">
        <f t="shared" si="0"/>
        <v>-1</v>
      </c>
      <c r="U38" s="13">
        <f t="shared" si="1"/>
        <v>-1</v>
      </c>
      <c r="V38" s="25">
        <f t="shared" si="2"/>
        <v>-1</v>
      </c>
      <c r="Z38" s="13">
        <f t="shared" si="3"/>
        <v>-1</v>
      </c>
      <c r="AA38" s="25">
        <f t="shared" si="4"/>
        <v>-1</v>
      </c>
      <c r="AE38" s="13">
        <f t="shared" si="5"/>
        <v>-1</v>
      </c>
      <c r="AF38" s="25">
        <f t="shared" si="6"/>
        <v>-1</v>
      </c>
    </row>
    <row r="39" spans="1:32" x14ac:dyDescent="0.3">
      <c r="A39" s="11" t="s">
        <v>53</v>
      </c>
      <c r="B39" s="12">
        <f t="shared" si="7"/>
        <v>1301.324036570948</v>
      </c>
      <c r="G39" s="13">
        <f t="shared" si="8"/>
        <v>-1</v>
      </c>
      <c r="H39">
        <v>1292.789072293456</v>
      </c>
      <c r="I39">
        <v>1301.324036570948</v>
      </c>
      <c r="J39" s="6">
        <v>6.5586771915637568E-3</v>
      </c>
      <c r="K39">
        <v>3600.061456918716</v>
      </c>
      <c r="L39" s="13">
        <f t="shared" si="9"/>
        <v>0</v>
      </c>
      <c r="P39" s="13">
        <f t="shared" si="10"/>
        <v>-1</v>
      </c>
      <c r="Q39" s="25">
        <f t="shared" si="0"/>
        <v>-1</v>
      </c>
      <c r="U39" s="13">
        <f t="shared" si="1"/>
        <v>-1</v>
      </c>
      <c r="V39" s="25">
        <f t="shared" si="2"/>
        <v>-1</v>
      </c>
      <c r="Z39" s="13">
        <f t="shared" si="3"/>
        <v>-1</v>
      </c>
      <c r="AA39" s="25">
        <f t="shared" si="4"/>
        <v>-1</v>
      </c>
      <c r="AE39" s="13">
        <f t="shared" si="5"/>
        <v>-1</v>
      </c>
      <c r="AF39" s="25">
        <f t="shared" si="6"/>
        <v>-1</v>
      </c>
    </row>
    <row r="40" spans="1:32" x14ac:dyDescent="0.3">
      <c r="A40" s="11" t="s">
        <v>54</v>
      </c>
      <c r="B40" s="12">
        <f t="shared" si="7"/>
        <v>1628.4902887284611</v>
      </c>
      <c r="G40" s="13">
        <f t="shared" si="8"/>
        <v>-1</v>
      </c>
      <c r="H40">
        <v>1628.4175438131599</v>
      </c>
      <c r="I40">
        <v>1628.4902887284611</v>
      </c>
      <c r="J40" s="6">
        <v>4.4670156036361841E-5</v>
      </c>
      <c r="K40">
        <v>16.253328084945679</v>
      </c>
      <c r="L40" s="13">
        <f t="shared" si="9"/>
        <v>0</v>
      </c>
      <c r="P40" s="13">
        <f t="shared" si="10"/>
        <v>-1</v>
      </c>
      <c r="Q40" s="25">
        <f t="shared" si="0"/>
        <v>-1</v>
      </c>
      <c r="U40" s="13">
        <f t="shared" si="1"/>
        <v>-1</v>
      </c>
      <c r="V40" s="25">
        <f t="shared" si="2"/>
        <v>-1</v>
      </c>
      <c r="Z40" s="13">
        <f t="shared" si="3"/>
        <v>-1</v>
      </c>
      <c r="AA40" s="25">
        <f t="shared" si="4"/>
        <v>-1</v>
      </c>
      <c r="AE40" s="13">
        <f t="shared" si="5"/>
        <v>-1</v>
      </c>
      <c r="AF40" s="25">
        <f t="shared" si="6"/>
        <v>-1</v>
      </c>
    </row>
    <row r="41" spans="1:32" x14ac:dyDescent="0.3">
      <c r="A41" s="11" t="s">
        <v>55</v>
      </c>
      <c r="B41" s="12">
        <f t="shared" si="7"/>
        <v>1592.1517018923621</v>
      </c>
      <c r="G41" s="13">
        <f t="shared" si="8"/>
        <v>-1</v>
      </c>
      <c r="H41">
        <v>1591.999293069128</v>
      </c>
      <c r="I41">
        <v>1592.1517018923621</v>
      </c>
      <c r="J41" s="6">
        <v>9.5725063793429099E-5</v>
      </c>
      <c r="K41">
        <v>663.78879904747009</v>
      </c>
      <c r="L41" s="13">
        <f t="shared" si="9"/>
        <v>0</v>
      </c>
      <c r="P41" s="13">
        <f t="shared" si="10"/>
        <v>-1</v>
      </c>
      <c r="Q41" s="25">
        <f t="shared" si="0"/>
        <v>-1</v>
      </c>
      <c r="U41" s="13">
        <f t="shared" si="1"/>
        <v>-1</v>
      </c>
      <c r="V41" s="25">
        <f t="shared" si="2"/>
        <v>-1</v>
      </c>
      <c r="Z41" s="13">
        <f t="shared" si="3"/>
        <v>-1</v>
      </c>
      <c r="AA41" s="25">
        <f t="shared" si="4"/>
        <v>-1</v>
      </c>
      <c r="AE41" s="13">
        <f t="shared" si="5"/>
        <v>-1</v>
      </c>
      <c r="AF41" s="25">
        <f t="shared" si="6"/>
        <v>-1</v>
      </c>
    </row>
    <row r="42" spans="1:32" x14ac:dyDescent="0.3">
      <c r="A42" s="11" t="s">
        <v>56</v>
      </c>
      <c r="B42" s="12">
        <f t="shared" si="7"/>
        <v>1347.1803463033559</v>
      </c>
      <c r="G42" s="13">
        <f t="shared" si="8"/>
        <v>-1</v>
      </c>
      <c r="H42">
        <v>1345.589484286299</v>
      </c>
      <c r="I42">
        <v>1347.1803463033559</v>
      </c>
      <c r="J42" s="6">
        <v>1.1808827388415581E-3</v>
      </c>
      <c r="K42">
        <v>3600.069339036942</v>
      </c>
      <c r="L42" s="13">
        <f t="shared" si="9"/>
        <v>0</v>
      </c>
      <c r="P42" s="13">
        <f t="shared" si="10"/>
        <v>-1</v>
      </c>
      <c r="Q42" s="25">
        <f t="shared" si="0"/>
        <v>-1</v>
      </c>
      <c r="U42" s="13">
        <f t="shared" si="1"/>
        <v>-1</v>
      </c>
      <c r="V42" s="25">
        <f t="shared" si="2"/>
        <v>-1</v>
      </c>
      <c r="Z42" s="13">
        <f t="shared" si="3"/>
        <v>-1</v>
      </c>
      <c r="AA42" s="25">
        <f t="shared" si="4"/>
        <v>-1</v>
      </c>
      <c r="AE42" s="13">
        <f t="shared" si="5"/>
        <v>-1</v>
      </c>
      <c r="AF42" s="25">
        <f t="shared" si="6"/>
        <v>-1</v>
      </c>
    </row>
    <row r="43" spans="1:32" x14ac:dyDescent="0.3">
      <c r="A43" s="11" t="s">
        <v>57</v>
      </c>
      <c r="B43" s="12">
        <f t="shared" si="7"/>
        <v>1437.465186474325</v>
      </c>
      <c r="G43" s="13">
        <f t="shared" si="8"/>
        <v>-1</v>
      </c>
      <c r="H43">
        <v>1437.327943671909</v>
      </c>
      <c r="I43">
        <v>1437.465186474325</v>
      </c>
      <c r="J43" s="6">
        <v>9.5475566091429066E-5</v>
      </c>
      <c r="K43">
        <v>400.62148213386541</v>
      </c>
      <c r="L43" s="13">
        <f t="shared" si="9"/>
        <v>0</v>
      </c>
      <c r="P43" s="13">
        <f t="shared" si="10"/>
        <v>-1</v>
      </c>
      <c r="Q43" s="25">
        <f t="shared" si="0"/>
        <v>-1</v>
      </c>
      <c r="U43" s="13">
        <f t="shared" si="1"/>
        <v>-1</v>
      </c>
      <c r="V43" s="25">
        <f t="shared" si="2"/>
        <v>-1</v>
      </c>
      <c r="Z43" s="13">
        <f t="shared" si="3"/>
        <v>-1</v>
      </c>
      <c r="AA43" s="25">
        <f t="shared" si="4"/>
        <v>-1</v>
      </c>
      <c r="AE43" s="13">
        <f t="shared" si="5"/>
        <v>-1</v>
      </c>
      <c r="AF43" s="25">
        <f t="shared" si="6"/>
        <v>-1</v>
      </c>
    </row>
    <row r="44" spans="1:32" x14ac:dyDescent="0.3">
      <c r="A44" s="11" t="s">
        <v>58</v>
      </c>
      <c r="B44" s="12">
        <f t="shared" si="7"/>
        <v>1438.95297012116</v>
      </c>
      <c r="G44" s="13">
        <f t="shared" si="8"/>
        <v>-1</v>
      </c>
      <c r="H44">
        <v>1438.829745520979</v>
      </c>
      <c r="I44">
        <v>1438.95297012116</v>
      </c>
      <c r="J44" s="6">
        <v>8.5634904502743822E-5</v>
      </c>
      <c r="K44">
        <v>69.80958104133606</v>
      </c>
      <c r="L44" s="13">
        <f t="shared" si="9"/>
        <v>0</v>
      </c>
      <c r="P44" s="13">
        <f t="shared" si="10"/>
        <v>-1</v>
      </c>
      <c r="Q44" s="25">
        <f t="shared" si="0"/>
        <v>-1</v>
      </c>
      <c r="U44" s="13">
        <f t="shared" si="1"/>
        <v>-1</v>
      </c>
      <c r="V44" s="25">
        <f t="shared" si="2"/>
        <v>-1</v>
      </c>
      <c r="Z44" s="13">
        <f t="shared" si="3"/>
        <v>-1</v>
      </c>
      <c r="AA44" s="25">
        <f t="shared" si="4"/>
        <v>-1</v>
      </c>
      <c r="AE44" s="13">
        <f t="shared" si="5"/>
        <v>-1</v>
      </c>
      <c r="AF44" s="25">
        <f t="shared" si="6"/>
        <v>-1</v>
      </c>
    </row>
    <row r="45" spans="1:32" x14ac:dyDescent="0.3">
      <c r="A45" s="11" t="s">
        <v>59</v>
      </c>
      <c r="B45" s="12">
        <f t="shared" si="7"/>
        <v>898.74019862839054</v>
      </c>
      <c r="G45" s="13">
        <f t="shared" si="8"/>
        <v>-1</v>
      </c>
      <c r="H45">
        <v>898.74019862839009</v>
      </c>
      <c r="I45">
        <v>898.74019862839054</v>
      </c>
      <c r="J45" s="6">
        <v>0</v>
      </c>
      <c r="K45">
        <v>184.45894598960879</v>
      </c>
      <c r="L45" s="13">
        <f t="shared" si="9"/>
        <v>0</v>
      </c>
      <c r="P45" s="13">
        <f t="shared" si="10"/>
        <v>-1</v>
      </c>
      <c r="Q45" s="25">
        <f t="shared" si="0"/>
        <v>-1</v>
      </c>
      <c r="U45" s="13">
        <f t="shared" si="1"/>
        <v>-1</v>
      </c>
      <c r="V45" s="25">
        <f t="shared" si="2"/>
        <v>-1</v>
      </c>
      <c r="Z45" s="13">
        <f t="shared" si="3"/>
        <v>-1</v>
      </c>
      <c r="AA45" s="25">
        <f t="shared" si="4"/>
        <v>-1</v>
      </c>
      <c r="AE45" s="13">
        <f t="shared" si="5"/>
        <v>-1</v>
      </c>
      <c r="AF45" s="25">
        <f t="shared" si="6"/>
        <v>-1</v>
      </c>
    </row>
    <row r="46" spans="1:32" x14ac:dyDescent="0.3">
      <c r="A46" s="11" t="s">
        <v>60</v>
      </c>
      <c r="B46" s="12">
        <f t="shared" si="7"/>
        <v>1245.8366373883309</v>
      </c>
      <c r="G46" s="13">
        <f t="shared" si="8"/>
        <v>-1</v>
      </c>
      <c r="H46">
        <v>1245.7144126586859</v>
      </c>
      <c r="I46">
        <v>1245.8366373883309</v>
      </c>
      <c r="J46" s="6">
        <v>9.8106546216669509E-5</v>
      </c>
      <c r="K46">
        <v>257.20905494689941</v>
      </c>
      <c r="L46" s="13">
        <f t="shared" si="9"/>
        <v>0</v>
      </c>
      <c r="P46" s="13">
        <f t="shared" si="10"/>
        <v>-1</v>
      </c>
      <c r="Q46" s="25">
        <f t="shared" si="0"/>
        <v>-1</v>
      </c>
      <c r="U46" s="13">
        <f t="shared" si="1"/>
        <v>-1</v>
      </c>
      <c r="V46" s="25">
        <f t="shared" si="2"/>
        <v>-1</v>
      </c>
      <c r="Z46" s="13">
        <f t="shared" si="3"/>
        <v>-1</v>
      </c>
      <c r="AA46" s="25">
        <f t="shared" si="4"/>
        <v>-1</v>
      </c>
      <c r="AE46" s="13">
        <f t="shared" si="5"/>
        <v>-1</v>
      </c>
      <c r="AF46" s="25">
        <f t="shared" si="6"/>
        <v>-1</v>
      </c>
    </row>
    <row r="47" spans="1:32" x14ac:dyDescent="0.3">
      <c r="A47" s="11" t="s">
        <v>61</v>
      </c>
      <c r="B47" s="12">
        <f t="shared" si="7"/>
        <v>1333.368361139102</v>
      </c>
      <c r="G47" s="13">
        <f t="shared" si="8"/>
        <v>-1</v>
      </c>
      <c r="H47">
        <v>1333.2350478325491</v>
      </c>
      <c r="I47">
        <v>1333.368361139102</v>
      </c>
      <c r="J47" s="6">
        <v>9.9982353292202153E-5</v>
      </c>
      <c r="K47">
        <v>820.26423907279968</v>
      </c>
      <c r="L47" s="13">
        <f t="shared" si="9"/>
        <v>0</v>
      </c>
      <c r="P47" s="13">
        <f t="shared" si="10"/>
        <v>-1</v>
      </c>
      <c r="Q47" s="25">
        <f t="shared" si="0"/>
        <v>-1</v>
      </c>
      <c r="U47" s="13">
        <f t="shared" si="1"/>
        <v>-1</v>
      </c>
      <c r="V47" s="25">
        <f t="shared" si="2"/>
        <v>-1</v>
      </c>
      <c r="Z47" s="13">
        <f t="shared" si="3"/>
        <v>-1</v>
      </c>
      <c r="AA47" s="25">
        <f t="shared" si="4"/>
        <v>-1</v>
      </c>
      <c r="AE47" s="13">
        <f t="shared" si="5"/>
        <v>-1</v>
      </c>
      <c r="AF47" s="25">
        <f t="shared" si="6"/>
        <v>-1</v>
      </c>
    </row>
    <row r="48" spans="1:32" x14ac:dyDescent="0.3">
      <c r="A48" s="11" t="s">
        <v>62</v>
      </c>
      <c r="B48" s="12">
        <f t="shared" si="7"/>
        <v>1136.718435265444</v>
      </c>
      <c r="G48" s="13">
        <f t="shared" si="8"/>
        <v>-1</v>
      </c>
      <c r="H48">
        <v>1136.6050127968181</v>
      </c>
      <c r="I48">
        <v>1136.718435265444</v>
      </c>
      <c r="J48" s="6">
        <v>9.9780618582975895E-5</v>
      </c>
      <c r="K48">
        <v>486.00777506828308</v>
      </c>
      <c r="L48" s="13">
        <f t="shared" si="9"/>
        <v>0</v>
      </c>
      <c r="P48" s="13">
        <f t="shared" si="10"/>
        <v>-1</v>
      </c>
      <c r="Q48" s="25">
        <f t="shared" si="0"/>
        <v>-1</v>
      </c>
      <c r="U48" s="13">
        <f t="shared" si="1"/>
        <v>-1</v>
      </c>
      <c r="V48" s="25">
        <f t="shared" si="2"/>
        <v>-1</v>
      </c>
      <c r="Z48" s="13">
        <f t="shared" si="3"/>
        <v>-1</v>
      </c>
      <c r="AA48" s="25">
        <f t="shared" si="4"/>
        <v>-1</v>
      </c>
      <c r="AE48" s="13">
        <f t="shared" si="5"/>
        <v>-1</v>
      </c>
      <c r="AF48" s="25">
        <f t="shared" si="6"/>
        <v>-1</v>
      </c>
    </row>
    <row r="49" spans="1:32" x14ac:dyDescent="0.3">
      <c r="A49" s="11" t="s">
        <v>63</v>
      </c>
      <c r="B49" s="12">
        <f t="shared" si="7"/>
        <v>1788.1507383220039</v>
      </c>
      <c r="G49" s="13">
        <f t="shared" si="8"/>
        <v>-1</v>
      </c>
      <c r="H49">
        <v>1788.150738322003</v>
      </c>
      <c r="I49">
        <v>1788.1507383220039</v>
      </c>
      <c r="J49" s="6">
        <v>0</v>
      </c>
      <c r="K49">
        <v>7.5699138641357422</v>
      </c>
      <c r="L49" s="13">
        <f t="shared" si="9"/>
        <v>0</v>
      </c>
      <c r="P49" s="13">
        <f t="shared" si="10"/>
        <v>-1</v>
      </c>
      <c r="Q49" s="25">
        <f t="shared" si="0"/>
        <v>-1</v>
      </c>
      <c r="U49" s="13">
        <f t="shared" si="1"/>
        <v>-1</v>
      </c>
      <c r="V49" s="25">
        <f t="shared" si="2"/>
        <v>-1</v>
      </c>
      <c r="Z49" s="13">
        <f t="shared" si="3"/>
        <v>-1</v>
      </c>
      <c r="AA49" s="25">
        <f t="shared" si="4"/>
        <v>-1</v>
      </c>
      <c r="AE49" s="13">
        <f t="shared" si="5"/>
        <v>-1</v>
      </c>
      <c r="AF49" s="25">
        <f t="shared" si="6"/>
        <v>-1</v>
      </c>
    </row>
    <row r="50" spans="1:32" x14ac:dyDescent="0.3">
      <c r="A50" s="11" t="s">
        <v>64</v>
      </c>
      <c r="B50" s="12">
        <f t="shared" si="7"/>
        <v>850.38192013245202</v>
      </c>
      <c r="G50" s="13">
        <f t="shared" si="8"/>
        <v>-1</v>
      </c>
      <c r="H50">
        <v>836.61431437581655</v>
      </c>
      <c r="I50">
        <v>850.38192013245202</v>
      </c>
      <c r="J50" s="6">
        <v>1.6189908828835899E-2</v>
      </c>
      <c r="K50">
        <v>3600.0647330284119</v>
      </c>
      <c r="L50" s="13">
        <f t="shared" si="9"/>
        <v>0</v>
      </c>
      <c r="P50" s="13">
        <f t="shared" si="10"/>
        <v>-1</v>
      </c>
      <c r="Q50" s="25">
        <f t="shared" si="0"/>
        <v>-1</v>
      </c>
      <c r="U50" s="13">
        <f t="shared" si="1"/>
        <v>-1</v>
      </c>
      <c r="V50" s="25">
        <f t="shared" si="2"/>
        <v>-1</v>
      </c>
      <c r="Z50" s="13">
        <f t="shared" si="3"/>
        <v>-1</v>
      </c>
      <c r="AA50" s="25">
        <f t="shared" si="4"/>
        <v>-1</v>
      </c>
      <c r="AE50" s="13">
        <f t="shared" si="5"/>
        <v>-1</v>
      </c>
      <c r="AF50" s="25">
        <f t="shared" si="6"/>
        <v>-1</v>
      </c>
    </row>
    <row r="51" spans="1:32" x14ac:dyDescent="0.3">
      <c r="A51" s="11" t="s">
        <v>65</v>
      </c>
      <c r="B51" s="12">
        <f t="shared" si="7"/>
        <v>1473.1075203758271</v>
      </c>
      <c r="G51" s="13">
        <f t="shared" si="8"/>
        <v>-1</v>
      </c>
      <c r="H51">
        <v>1472.960516192803</v>
      </c>
      <c r="I51">
        <v>1473.1075203758271</v>
      </c>
      <c r="J51" s="6">
        <v>9.9791889587070478E-5</v>
      </c>
      <c r="K51">
        <v>3384.726802110672</v>
      </c>
      <c r="L51" s="13">
        <f t="shared" si="9"/>
        <v>0</v>
      </c>
      <c r="P51" s="13">
        <f t="shared" si="10"/>
        <v>-1</v>
      </c>
      <c r="Q51" s="25">
        <f t="shared" si="0"/>
        <v>-1</v>
      </c>
      <c r="U51" s="13">
        <f t="shared" si="1"/>
        <v>-1</v>
      </c>
      <c r="V51" s="25">
        <f t="shared" si="2"/>
        <v>-1</v>
      </c>
      <c r="Z51" s="13">
        <f t="shared" si="3"/>
        <v>-1</v>
      </c>
      <c r="AA51" s="25">
        <f t="shared" si="4"/>
        <v>-1</v>
      </c>
      <c r="AE51" s="13">
        <f t="shared" si="5"/>
        <v>-1</v>
      </c>
      <c r="AF51" s="25">
        <f t="shared" si="6"/>
        <v>-1</v>
      </c>
    </row>
    <row r="52" spans="1:32" x14ac:dyDescent="0.3">
      <c r="A52" s="11" t="s">
        <v>66</v>
      </c>
      <c r="B52" s="12">
        <f t="shared" si="7"/>
        <v>1225.936795659846</v>
      </c>
      <c r="G52" s="13">
        <f t="shared" si="8"/>
        <v>-1</v>
      </c>
      <c r="H52">
        <v>1225.81673205367</v>
      </c>
      <c r="I52">
        <v>1225.936795659846</v>
      </c>
      <c r="J52" s="6">
        <v>9.7936212210185831E-5</v>
      </c>
      <c r="K52">
        <v>2329.182471036911</v>
      </c>
      <c r="L52" s="13">
        <f t="shared" si="9"/>
        <v>0</v>
      </c>
      <c r="P52" s="13">
        <f t="shared" si="10"/>
        <v>-1</v>
      </c>
      <c r="Q52" s="25">
        <f t="shared" si="0"/>
        <v>-1</v>
      </c>
      <c r="U52" s="13">
        <f t="shared" si="1"/>
        <v>-1</v>
      </c>
      <c r="V52" s="25">
        <f t="shared" si="2"/>
        <v>-1</v>
      </c>
      <c r="Z52" s="13">
        <f t="shared" si="3"/>
        <v>-1</v>
      </c>
      <c r="AA52" s="25">
        <f t="shared" si="4"/>
        <v>-1</v>
      </c>
      <c r="AE52" s="13">
        <f t="shared" si="5"/>
        <v>-1</v>
      </c>
      <c r="AF52" s="25">
        <f t="shared" si="6"/>
        <v>-1</v>
      </c>
    </row>
    <row r="53" spans="1:32" x14ac:dyDescent="0.3">
      <c r="A53" s="11" t="s">
        <v>67</v>
      </c>
      <c r="B53" s="12">
        <f t="shared" si="7"/>
        <v>1213.816081659103</v>
      </c>
      <c r="G53" s="13">
        <f t="shared" si="8"/>
        <v>-1</v>
      </c>
      <c r="H53">
        <v>1199.254785161372</v>
      </c>
      <c r="I53">
        <v>1213.816081659103</v>
      </c>
      <c r="J53" s="6">
        <v>1.1996295581968561E-2</v>
      </c>
      <c r="K53">
        <v>3600.0643658638</v>
      </c>
      <c r="L53" s="13">
        <f t="shared" si="9"/>
        <v>0</v>
      </c>
      <c r="P53" s="13">
        <f t="shared" si="10"/>
        <v>-1</v>
      </c>
      <c r="Q53" s="25">
        <f t="shared" si="0"/>
        <v>-1</v>
      </c>
      <c r="U53" s="13">
        <f t="shared" si="1"/>
        <v>-1</v>
      </c>
      <c r="V53" s="25">
        <f t="shared" si="2"/>
        <v>-1</v>
      </c>
      <c r="Z53" s="13">
        <f t="shared" si="3"/>
        <v>-1</v>
      </c>
      <c r="AA53" s="25">
        <f t="shared" si="4"/>
        <v>-1</v>
      </c>
      <c r="AE53" s="13">
        <f t="shared" si="5"/>
        <v>-1</v>
      </c>
      <c r="AF53" s="25">
        <f t="shared" si="6"/>
        <v>-1</v>
      </c>
    </row>
    <row r="54" spans="1:32" x14ac:dyDescent="0.3">
      <c r="A54" s="11" t="s">
        <v>68</v>
      </c>
      <c r="B54" s="12">
        <f t="shared" si="7"/>
        <v>1457.2755929962991</v>
      </c>
      <c r="G54" s="13">
        <f t="shared" si="8"/>
        <v>-1</v>
      </c>
      <c r="H54">
        <v>1457.1309284588031</v>
      </c>
      <c r="I54">
        <v>1457.2755929962991</v>
      </c>
      <c r="J54" s="6">
        <v>9.9270541682337443E-5</v>
      </c>
      <c r="K54">
        <v>713.02841305732727</v>
      </c>
      <c r="L54" s="13">
        <f t="shared" si="9"/>
        <v>0</v>
      </c>
      <c r="P54" s="13">
        <f t="shared" si="10"/>
        <v>-1</v>
      </c>
      <c r="Q54" s="25">
        <f t="shared" si="0"/>
        <v>-1</v>
      </c>
      <c r="U54" s="13">
        <f t="shared" si="1"/>
        <v>-1</v>
      </c>
      <c r="V54" s="25">
        <f t="shared" si="2"/>
        <v>-1</v>
      </c>
      <c r="Z54" s="13">
        <f t="shared" si="3"/>
        <v>-1</v>
      </c>
      <c r="AA54" s="25">
        <f t="shared" si="4"/>
        <v>-1</v>
      </c>
      <c r="AE54" s="13">
        <f t="shared" si="5"/>
        <v>-1</v>
      </c>
      <c r="AF54" s="25">
        <f t="shared" si="6"/>
        <v>-1</v>
      </c>
    </row>
    <row r="55" spans="1:32" x14ac:dyDescent="0.3">
      <c r="A55" s="11" t="s">
        <v>69</v>
      </c>
      <c r="B55" s="12">
        <f t="shared" si="7"/>
        <v>1264.0929859766511</v>
      </c>
      <c r="G55" s="13">
        <f t="shared" si="8"/>
        <v>-1</v>
      </c>
      <c r="H55">
        <v>1264.09298597665</v>
      </c>
      <c r="I55">
        <v>1264.0929859766511</v>
      </c>
      <c r="J55" s="6">
        <v>0</v>
      </c>
      <c r="K55">
        <v>130.64620304107669</v>
      </c>
      <c r="L55" s="13">
        <f t="shared" si="9"/>
        <v>0</v>
      </c>
      <c r="P55" s="13">
        <f t="shared" si="10"/>
        <v>-1</v>
      </c>
      <c r="Q55" s="25">
        <f t="shared" si="0"/>
        <v>-1</v>
      </c>
      <c r="U55" s="13">
        <f t="shared" si="1"/>
        <v>-1</v>
      </c>
      <c r="V55" s="25">
        <f t="shared" si="2"/>
        <v>-1</v>
      </c>
      <c r="Z55" s="13">
        <f t="shared" si="3"/>
        <v>-1</v>
      </c>
      <c r="AA55" s="25">
        <f t="shared" si="4"/>
        <v>-1</v>
      </c>
      <c r="AE55" s="13">
        <f t="shared" si="5"/>
        <v>-1</v>
      </c>
      <c r="AF55" s="25">
        <f t="shared" si="6"/>
        <v>-1</v>
      </c>
    </row>
    <row r="56" spans="1:32" x14ac:dyDescent="0.3">
      <c r="A56" s="11" t="s">
        <v>70</v>
      </c>
      <c r="B56" s="12">
        <f t="shared" si="7"/>
        <v>1569.0128937171321</v>
      </c>
      <c r="G56" s="13">
        <f t="shared" si="8"/>
        <v>-1</v>
      </c>
      <c r="H56">
        <v>1568.8674426254479</v>
      </c>
      <c r="I56">
        <v>1569.0128937171321</v>
      </c>
      <c r="J56" s="6">
        <v>9.2702292165266367E-5</v>
      </c>
      <c r="K56">
        <v>286.04086399078369</v>
      </c>
      <c r="L56" s="13">
        <f t="shared" si="9"/>
        <v>0</v>
      </c>
      <c r="P56" s="13">
        <f t="shared" si="10"/>
        <v>-1</v>
      </c>
      <c r="Q56" s="25">
        <f t="shared" si="0"/>
        <v>-1</v>
      </c>
      <c r="U56" s="13">
        <f t="shared" si="1"/>
        <v>-1</v>
      </c>
      <c r="V56" s="25">
        <f t="shared" si="2"/>
        <v>-1</v>
      </c>
      <c r="Z56" s="13">
        <f t="shared" si="3"/>
        <v>-1</v>
      </c>
      <c r="AA56" s="25">
        <f t="shared" si="4"/>
        <v>-1</v>
      </c>
      <c r="AE56" s="13">
        <f t="shared" si="5"/>
        <v>-1</v>
      </c>
      <c r="AF56" s="25">
        <f t="shared" si="6"/>
        <v>-1</v>
      </c>
    </row>
    <row r="57" spans="1:32" x14ac:dyDescent="0.3">
      <c r="A57" s="11" t="s">
        <v>71</v>
      </c>
      <c r="B57" s="12">
        <f t="shared" si="7"/>
        <v>892.42222108160138</v>
      </c>
      <c r="G57" s="13">
        <f t="shared" si="8"/>
        <v>-1</v>
      </c>
      <c r="H57">
        <v>875.56997054370026</v>
      </c>
      <c r="I57">
        <v>892.42222108160138</v>
      </c>
      <c r="J57" s="6">
        <v>1.888371909596373E-2</v>
      </c>
      <c r="K57">
        <v>3600.0654680728908</v>
      </c>
      <c r="L57" s="13">
        <f t="shared" si="9"/>
        <v>0</v>
      </c>
      <c r="P57" s="13">
        <f t="shared" si="10"/>
        <v>-1</v>
      </c>
      <c r="Q57" s="25">
        <f t="shared" si="0"/>
        <v>-1</v>
      </c>
      <c r="U57" s="13">
        <f t="shared" si="1"/>
        <v>-1</v>
      </c>
      <c r="V57" s="25">
        <f t="shared" si="2"/>
        <v>-1</v>
      </c>
      <c r="Z57" s="13">
        <f t="shared" si="3"/>
        <v>-1</v>
      </c>
      <c r="AA57" s="25">
        <f t="shared" si="4"/>
        <v>-1</v>
      </c>
      <c r="AE57" s="13">
        <f t="shared" si="5"/>
        <v>-1</v>
      </c>
      <c r="AF57" s="25">
        <f t="shared" si="6"/>
        <v>-1</v>
      </c>
    </row>
    <row r="58" spans="1:32" x14ac:dyDescent="0.3">
      <c r="A58" s="11" t="s">
        <v>72</v>
      </c>
      <c r="B58" s="12">
        <f t="shared" si="7"/>
        <v>1512.7500375687609</v>
      </c>
      <c r="G58" s="13">
        <f t="shared" si="8"/>
        <v>-1</v>
      </c>
      <c r="H58">
        <v>1486.848944463143</v>
      </c>
      <c r="I58">
        <v>1512.7500375687609</v>
      </c>
      <c r="J58" s="6">
        <v>1.712185917195222E-2</v>
      </c>
      <c r="K58">
        <v>3600.0228688716888</v>
      </c>
      <c r="L58" s="13">
        <f t="shared" si="9"/>
        <v>0</v>
      </c>
      <c r="P58" s="13">
        <f t="shared" si="10"/>
        <v>-1</v>
      </c>
      <c r="Q58" s="25">
        <f t="shared" si="0"/>
        <v>-1</v>
      </c>
      <c r="U58" s="13">
        <f t="shared" si="1"/>
        <v>-1</v>
      </c>
      <c r="V58" s="25">
        <f t="shared" si="2"/>
        <v>-1</v>
      </c>
      <c r="Z58" s="13">
        <f t="shared" si="3"/>
        <v>-1</v>
      </c>
      <c r="AA58" s="25">
        <f t="shared" si="4"/>
        <v>-1</v>
      </c>
      <c r="AE58" s="13">
        <f t="shared" si="5"/>
        <v>-1</v>
      </c>
      <c r="AF58" s="25">
        <f t="shared" si="6"/>
        <v>-1</v>
      </c>
    </row>
    <row r="59" spans="1:32" x14ac:dyDescent="0.3">
      <c r="A59" s="11" t="s">
        <v>73</v>
      </c>
      <c r="B59" s="12">
        <f t="shared" si="7"/>
        <v>1407.098882283859</v>
      </c>
      <c r="G59" s="13">
        <f t="shared" si="8"/>
        <v>-1</v>
      </c>
      <c r="H59">
        <v>1406.9586072115289</v>
      </c>
      <c r="I59">
        <v>1407.098882283859</v>
      </c>
      <c r="J59" s="6">
        <v>9.9690984120234119E-5</v>
      </c>
      <c r="K59">
        <v>1380.082288980484</v>
      </c>
      <c r="L59" s="13">
        <f t="shared" si="9"/>
        <v>0</v>
      </c>
      <c r="P59" s="13">
        <f t="shared" si="10"/>
        <v>-1</v>
      </c>
      <c r="Q59" s="25">
        <f t="shared" si="0"/>
        <v>-1</v>
      </c>
      <c r="U59" s="13">
        <f t="shared" si="1"/>
        <v>-1</v>
      </c>
      <c r="V59" s="25">
        <f t="shared" si="2"/>
        <v>-1</v>
      </c>
      <c r="Z59" s="13">
        <f t="shared" si="3"/>
        <v>-1</v>
      </c>
      <c r="AA59" s="25">
        <f t="shared" si="4"/>
        <v>-1</v>
      </c>
      <c r="AE59" s="13">
        <f t="shared" si="5"/>
        <v>-1</v>
      </c>
      <c r="AF59" s="25">
        <f t="shared" si="6"/>
        <v>-1</v>
      </c>
    </row>
    <row r="60" spans="1:32" x14ac:dyDescent="0.3">
      <c r="A60" s="11" t="s">
        <v>74</v>
      </c>
      <c r="B60" s="12">
        <f t="shared" si="7"/>
        <v>1310.2778917331809</v>
      </c>
      <c r="G60" s="13">
        <f t="shared" si="8"/>
        <v>-1</v>
      </c>
      <c r="H60">
        <v>1306.4653592552741</v>
      </c>
      <c r="I60">
        <v>1310.2778917331809</v>
      </c>
      <c r="J60" s="6">
        <v>2.909712895226472E-3</v>
      </c>
      <c r="K60">
        <v>3600.0685939788818</v>
      </c>
      <c r="L60" s="13">
        <f t="shared" si="9"/>
        <v>0</v>
      </c>
      <c r="P60" s="13">
        <f t="shared" si="10"/>
        <v>-1</v>
      </c>
      <c r="Q60" s="25">
        <f t="shared" si="0"/>
        <v>-1</v>
      </c>
      <c r="U60" s="13">
        <f t="shared" si="1"/>
        <v>-1</v>
      </c>
      <c r="V60" s="25">
        <f t="shared" si="2"/>
        <v>-1</v>
      </c>
      <c r="Z60" s="13">
        <f t="shared" si="3"/>
        <v>-1</v>
      </c>
      <c r="AA60" s="25">
        <f t="shared" si="4"/>
        <v>-1</v>
      </c>
      <c r="AE60" s="13">
        <f t="shared" si="5"/>
        <v>-1</v>
      </c>
      <c r="AF60" s="25">
        <f t="shared" si="6"/>
        <v>-1</v>
      </c>
    </row>
    <row r="61" spans="1:32" x14ac:dyDescent="0.3">
      <c r="A61" s="11" t="s">
        <v>75</v>
      </c>
      <c r="B61" s="12">
        <f t="shared" si="7"/>
        <v>1193.8965649608899</v>
      </c>
      <c r="G61" s="13">
        <f t="shared" si="8"/>
        <v>-1</v>
      </c>
      <c r="H61">
        <v>1175.6049741276579</v>
      </c>
      <c r="I61">
        <v>1193.8965649608899</v>
      </c>
      <c r="J61" s="6">
        <v>1.532091754852398E-2</v>
      </c>
      <c r="K61">
        <v>3600.1189169883728</v>
      </c>
      <c r="L61" s="13">
        <f t="shared" si="9"/>
        <v>0</v>
      </c>
      <c r="P61" s="13">
        <f t="shared" si="10"/>
        <v>-1</v>
      </c>
      <c r="Q61" s="25">
        <f t="shared" si="0"/>
        <v>-1</v>
      </c>
      <c r="U61" s="13">
        <f t="shared" si="1"/>
        <v>-1</v>
      </c>
      <c r="V61" s="25">
        <f t="shared" si="2"/>
        <v>-1</v>
      </c>
      <c r="Z61" s="13">
        <f t="shared" si="3"/>
        <v>-1</v>
      </c>
      <c r="AA61" s="25">
        <f t="shared" si="4"/>
        <v>-1</v>
      </c>
      <c r="AE61" s="13">
        <f t="shared" si="5"/>
        <v>-1</v>
      </c>
      <c r="AF61" s="25">
        <f t="shared" si="6"/>
        <v>-1</v>
      </c>
    </row>
    <row r="62" spans="1:32" x14ac:dyDescent="0.3">
      <c r="A62" s="11" t="s">
        <v>76</v>
      </c>
      <c r="B62" s="12">
        <f t="shared" si="7"/>
        <v>1338.569176160358</v>
      </c>
      <c r="G62" s="13">
        <f t="shared" si="8"/>
        <v>-1</v>
      </c>
      <c r="H62">
        <v>1323.961114603399</v>
      </c>
      <c r="I62">
        <v>1338.569176160358</v>
      </c>
      <c r="J62" s="6">
        <v>1.091319135172493E-2</v>
      </c>
      <c r="K62">
        <v>3600.0794229507451</v>
      </c>
      <c r="L62" s="13">
        <f t="shared" si="9"/>
        <v>0</v>
      </c>
      <c r="P62" s="13">
        <f t="shared" si="10"/>
        <v>-1</v>
      </c>
      <c r="Q62" s="25">
        <f t="shared" si="0"/>
        <v>-1</v>
      </c>
      <c r="U62" s="13">
        <f t="shared" si="1"/>
        <v>-1</v>
      </c>
      <c r="V62" s="25">
        <f t="shared" si="2"/>
        <v>-1</v>
      </c>
      <c r="Z62" s="13">
        <f t="shared" si="3"/>
        <v>-1</v>
      </c>
      <c r="AA62" s="25">
        <f t="shared" si="4"/>
        <v>-1</v>
      </c>
      <c r="AE62" s="13">
        <f t="shared" si="5"/>
        <v>-1</v>
      </c>
      <c r="AF62" s="25">
        <f t="shared" si="6"/>
        <v>-1</v>
      </c>
    </row>
    <row r="63" spans="1:32" x14ac:dyDescent="0.3">
      <c r="A63" s="14" t="s">
        <v>7</v>
      </c>
      <c r="B63" s="15"/>
      <c r="C63" s="16" t="e">
        <f>AVERAGE(C3:C62)</f>
        <v>#DIV/0!</v>
      </c>
      <c r="D63" s="16" t="e">
        <f>AVERAGE(D3:D62)</f>
        <v>#DIV/0!</v>
      </c>
      <c r="E63" s="21" t="e">
        <f>AVERAGE(E3:E62)</f>
        <v>#DIV/0!</v>
      </c>
      <c r="F63" s="16" t="e">
        <f t="shared" ref="F63:G63" si="11">AVERAGE(F3:F62)</f>
        <v>#DIV/0!</v>
      </c>
      <c r="G63" s="21">
        <f t="shared" si="11"/>
        <v>-1</v>
      </c>
      <c r="H63" s="16">
        <f>AVERAGE(H3:H62)</f>
        <v>1324.1607785050223</v>
      </c>
      <c r="I63" s="16">
        <f>AVERAGE(I3:I62)</f>
        <v>1329.9101337425191</v>
      </c>
      <c r="J63" s="21">
        <f>AVERAGE(J3:J62)</f>
        <v>4.5108759813921378E-3</v>
      </c>
      <c r="K63" s="16">
        <f t="shared" ref="K63:L63" si="12">AVERAGE(K3:K62)</f>
        <v>1650.7298861543338</v>
      </c>
      <c r="L63" s="16">
        <f t="shared" si="12"/>
        <v>0</v>
      </c>
      <c r="M63" s="16" t="e">
        <f>AVERAGE(M3:M62)</f>
        <v>#DIV/0!</v>
      </c>
      <c r="N63" s="16" t="e">
        <f t="shared" ref="N63:AF63" si="13">AVERAGE(N3:N62)</f>
        <v>#DIV/0!</v>
      </c>
      <c r="O63" s="16" t="e">
        <f t="shared" si="13"/>
        <v>#DIV/0!</v>
      </c>
      <c r="P63" s="21">
        <f t="shared" si="13"/>
        <v>-1</v>
      </c>
      <c r="Q63" s="21">
        <f t="shared" si="13"/>
        <v>-1</v>
      </c>
      <c r="R63" s="16" t="e">
        <f t="shared" si="13"/>
        <v>#DIV/0!</v>
      </c>
      <c r="S63" s="16" t="e">
        <f t="shared" si="13"/>
        <v>#DIV/0!</v>
      </c>
      <c r="T63" s="16" t="e">
        <f t="shared" si="13"/>
        <v>#DIV/0!</v>
      </c>
      <c r="U63" s="21">
        <f t="shared" si="13"/>
        <v>-1</v>
      </c>
      <c r="V63" s="21">
        <f t="shared" si="13"/>
        <v>-1</v>
      </c>
      <c r="W63" s="16" t="e">
        <f t="shared" si="13"/>
        <v>#DIV/0!</v>
      </c>
      <c r="X63" s="16" t="e">
        <f t="shared" si="13"/>
        <v>#DIV/0!</v>
      </c>
      <c r="Y63" s="16" t="e">
        <f t="shared" si="13"/>
        <v>#DIV/0!</v>
      </c>
      <c r="Z63" s="21">
        <f t="shared" si="13"/>
        <v>-1</v>
      </c>
      <c r="AA63" s="21">
        <f t="shared" si="13"/>
        <v>-1</v>
      </c>
      <c r="AB63" s="16" t="e">
        <f t="shared" si="13"/>
        <v>#DIV/0!</v>
      </c>
      <c r="AC63" s="16" t="e">
        <f t="shared" si="13"/>
        <v>#DIV/0!</v>
      </c>
      <c r="AD63" s="16" t="e">
        <f t="shared" si="13"/>
        <v>#DIV/0!</v>
      </c>
      <c r="AE63" s="21">
        <f t="shared" si="13"/>
        <v>-1</v>
      </c>
      <c r="AF63" s="21">
        <f t="shared" si="13"/>
        <v>-1</v>
      </c>
    </row>
    <row r="64" spans="1:32" x14ac:dyDescent="0.3">
      <c r="F64">
        <f>COUNTIF(F3:F62,"&lt;60")</f>
        <v>0</v>
      </c>
      <c r="G64">
        <f>COUNTIF(G3:G62,"&lt;0,000001")</f>
        <v>60</v>
      </c>
      <c r="K64">
        <f>COUNTIF(K3:K62,"&lt;3600")</f>
        <v>39</v>
      </c>
      <c r="L64">
        <f>COUNTIF(L3:L62,"&lt;0,000001")</f>
        <v>60</v>
      </c>
      <c r="P64">
        <f>COUNTIF(P3:P62,"&lt;0,000001")</f>
        <v>60</v>
      </c>
      <c r="U64">
        <f>COUNTIF(U3:U62,"&lt;0,000001")</f>
        <v>60</v>
      </c>
      <c r="Z64">
        <f>COUNTIF(Z3:Z62,"&lt;0,000001")</f>
        <v>60</v>
      </c>
      <c r="AE64">
        <f>COUNTIF(AE3:AE62,"&lt;0,000001")</f>
        <v>60</v>
      </c>
    </row>
  </sheetData>
  <mergeCells count="6">
    <mergeCell ref="AB1:AF1"/>
    <mergeCell ref="C1:G1"/>
    <mergeCell ref="H1:L1"/>
    <mergeCell ref="M1:Q1"/>
    <mergeCell ref="R1:V1"/>
    <mergeCell ref="W1:AA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AF64"/>
  <sheetViews>
    <sheetView zoomScale="55" zoomScaleNormal="55" workbookViewId="0">
      <pane xSplit="2" ySplit="2" topLeftCell="C3" activePane="bottomRight" state="frozen"/>
      <selection activeCell="B1" sqref="B1:B1048576"/>
      <selection pane="topRight" activeCell="B1" sqref="B1:B1048576"/>
      <selection pane="bottomLeft" activeCell="B1" sqref="B1:B1048576"/>
      <selection pane="bottomRight" activeCell="H3" sqref="H3:K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</cols>
  <sheetData>
    <row r="1" spans="1:32" x14ac:dyDescent="0.3">
      <c r="A1" s="7"/>
      <c r="B1" s="7"/>
      <c r="C1" s="34" t="s">
        <v>77</v>
      </c>
      <c r="D1" s="35"/>
      <c r="E1" s="35"/>
      <c r="F1" s="35"/>
      <c r="G1" s="36"/>
      <c r="H1" s="34" t="s">
        <v>78</v>
      </c>
      <c r="I1" s="35"/>
      <c r="J1" s="35"/>
      <c r="K1" s="35"/>
      <c r="L1" s="36"/>
      <c r="M1" s="34" t="s">
        <v>84</v>
      </c>
      <c r="N1" s="35"/>
      <c r="O1" s="35"/>
      <c r="P1" s="35"/>
      <c r="Q1" s="36"/>
      <c r="R1" s="37" t="s">
        <v>87</v>
      </c>
      <c r="S1" s="35"/>
      <c r="T1" s="35"/>
      <c r="U1" s="35"/>
      <c r="V1" s="36"/>
      <c r="W1" s="34" t="s">
        <v>85</v>
      </c>
      <c r="X1" s="35"/>
      <c r="Y1" s="35"/>
      <c r="Z1" s="35"/>
      <c r="AA1" s="36"/>
      <c r="AB1" s="34" t="s">
        <v>86</v>
      </c>
      <c r="AC1" s="35"/>
      <c r="AD1" s="35"/>
      <c r="AE1" s="35"/>
      <c r="AF1" s="36"/>
    </row>
    <row r="2" spans="1:3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</row>
    <row r="3" spans="1:32" x14ac:dyDescent="0.3">
      <c r="A3" s="11" t="s">
        <v>17</v>
      </c>
      <c r="B3" s="12">
        <f>MIN(D3,I3,M3,R3,W3,AB3)</f>
        <v>1583.4807068194</v>
      </c>
      <c r="G3" s="13">
        <f>(D3-$B3)/$B3</f>
        <v>-1</v>
      </c>
      <c r="H3">
        <v>1505.648511267631</v>
      </c>
      <c r="I3">
        <v>1583.4807068194</v>
      </c>
      <c r="J3" s="6">
        <v>4.9152601112585438E-2</v>
      </c>
      <c r="K3">
        <v>3600.0145769119258</v>
      </c>
      <c r="L3" s="13">
        <f>(I3-$B3)/$B3</f>
        <v>0</v>
      </c>
      <c r="P3" s="23">
        <f>(M3-$B3)/$B3</f>
        <v>-1</v>
      </c>
      <c r="Q3" s="24">
        <f t="shared" ref="Q3:Q62" si="0">(N3-$B3)/$B3</f>
        <v>-1</v>
      </c>
      <c r="U3" s="23">
        <f t="shared" ref="U3:V62" si="1">(R3-$B3)/$B3</f>
        <v>-1</v>
      </c>
      <c r="V3" s="24">
        <f t="shared" si="1"/>
        <v>-1</v>
      </c>
      <c r="Z3" s="23">
        <f t="shared" ref="Z3:AA62" si="2">(W3-$B3)/$B3</f>
        <v>-1</v>
      </c>
      <c r="AA3" s="24">
        <f t="shared" si="2"/>
        <v>-1</v>
      </c>
      <c r="AE3" s="23">
        <f t="shared" ref="AE3:AF62" si="3">(AB3-$B3)/$B3</f>
        <v>-1</v>
      </c>
      <c r="AF3" s="24">
        <f t="shared" si="3"/>
        <v>-1</v>
      </c>
    </row>
    <row r="4" spans="1:32" x14ac:dyDescent="0.3">
      <c r="A4" s="11" t="s">
        <v>18</v>
      </c>
      <c r="B4" s="12">
        <f t="shared" ref="B4:B62" si="4">MIN(D4,I4,M4,R4,W4,AB4)</f>
        <v>1726.3636752384871</v>
      </c>
      <c r="G4" s="13">
        <f t="shared" ref="G4:G62" si="5">(D4-$B4)/$B4</f>
        <v>-1</v>
      </c>
      <c r="H4">
        <v>1646.18334151357</v>
      </c>
      <c r="I4">
        <v>1726.3636752384871</v>
      </c>
      <c r="J4" s="6">
        <v>4.6444636709493239E-2</v>
      </c>
      <c r="K4">
        <v>3600.0130400657649</v>
      </c>
      <c r="L4" s="13">
        <f t="shared" ref="L4:L62" si="6">(I4-$B4)/$B4</f>
        <v>0</v>
      </c>
      <c r="P4" s="13">
        <f>(M4-$B4)/$B4</f>
        <v>-1</v>
      </c>
      <c r="Q4" s="25">
        <f t="shared" si="0"/>
        <v>-1</v>
      </c>
      <c r="U4" s="13">
        <f t="shared" si="1"/>
        <v>-1</v>
      </c>
      <c r="V4" s="25">
        <f t="shared" si="1"/>
        <v>-1</v>
      </c>
      <c r="Z4" s="13">
        <f t="shared" si="2"/>
        <v>-1</v>
      </c>
      <c r="AA4" s="25">
        <f t="shared" si="2"/>
        <v>-1</v>
      </c>
      <c r="AE4" s="13">
        <f t="shared" si="3"/>
        <v>-1</v>
      </c>
      <c r="AF4" s="25">
        <f t="shared" si="3"/>
        <v>-1</v>
      </c>
    </row>
    <row r="5" spans="1:32" x14ac:dyDescent="0.3">
      <c r="A5" s="11" t="s">
        <v>19</v>
      </c>
      <c r="B5" s="12">
        <f t="shared" si="4"/>
        <v>1639.906870433884</v>
      </c>
      <c r="G5" s="13">
        <f t="shared" si="5"/>
        <v>-1</v>
      </c>
      <c r="H5">
        <v>1588.637258358463</v>
      </c>
      <c r="I5">
        <v>1639.906870433884</v>
      </c>
      <c r="J5" s="6">
        <v>3.1263733934998511E-2</v>
      </c>
      <c r="K5">
        <v>3600.0133199691768</v>
      </c>
      <c r="L5" s="13">
        <f t="shared" si="6"/>
        <v>0</v>
      </c>
      <c r="P5" s="13">
        <f t="shared" ref="P5:P62" si="7">(M5-$B5)/$B5</f>
        <v>-1</v>
      </c>
      <c r="Q5" s="25">
        <f t="shared" si="0"/>
        <v>-1</v>
      </c>
      <c r="U5" s="13">
        <f t="shared" si="1"/>
        <v>-1</v>
      </c>
      <c r="V5" s="25">
        <f t="shared" si="1"/>
        <v>-1</v>
      </c>
      <c r="Z5" s="13">
        <f t="shared" si="2"/>
        <v>-1</v>
      </c>
      <c r="AA5" s="25">
        <f t="shared" si="2"/>
        <v>-1</v>
      </c>
      <c r="AE5" s="13">
        <f t="shared" si="3"/>
        <v>-1</v>
      </c>
      <c r="AF5" s="25">
        <f t="shared" si="3"/>
        <v>-1</v>
      </c>
    </row>
    <row r="6" spans="1:32" x14ac:dyDescent="0.3">
      <c r="A6" s="11" t="s">
        <v>20</v>
      </c>
      <c r="B6" s="12">
        <f t="shared" si="4"/>
        <v>1225.9070857397901</v>
      </c>
      <c r="G6" s="13">
        <f t="shared" si="5"/>
        <v>-1</v>
      </c>
      <c r="H6">
        <v>1140.4965574485709</v>
      </c>
      <c r="I6">
        <v>1225.9070857397901</v>
      </c>
      <c r="J6" s="6">
        <v>6.9671290169333364E-2</v>
      </c>
      <c r="K6">
        <v>3600.051521062851</v>
      </c>
      <c r="L6" s="13">
        <f t="shared" si="6"/>
        <v>0</v>
      </c>
      <c r="P6" s="13">
        <f t="shared" si="7"/>
        <v>-1</v>
      </c>
      <c r="Q6" s="25">
        <f t="shared" si="0"/>
        <v>-1</v>
      </c>
      <c r="U6" s="13">
        <f t="shared" si="1"/>
        <v>-1</v>
      </c>
      <c r="V6" s="25">
        <f t="shared" si="1"/>
        <v>-1</v>
      </c>
      <c r="Z6" s="13">
        <f t="shared" si="2"/>
        <v>-1</v>
      </c>
      <c r="AA6" s="25">
        <f t="shared" si="2"/>
        <v>-1</v>
      </c>
      <c r="AE6" s="13">
        <f t="shared" si="3"/>
        <v>-1</v>
      </c>
      <c r="AF6" s="25">
        <f t="shared" si="3"/>
        <v>-1</v>
      </c>
    </row>
    <row r="7" spans="1:32" x14ac:dyDescent="0.3">
      <c r="A7" s="11" t="s">
        <v>21</v>
      </c>
      <c r="B7" s="12">
        <f t="shared" si="4"/>
        <v>1525.4658347024319</v>
      </c>
      <c r="G7" s="13">
        <f t="shared" si="5"/>
        <v>-1</v>
      </c>
      <c r="H7">
        <v>1488.41201351568</v>
      </c>
      <c r="I7">
        <v>1525.4658347024319</v>
      </c>
      <c r="J7" s="6">
        <v>2.4290167858122099E-2</v>
      </c>
      <c r="K7">
        <v>3600.721534967422</v>
      </c>
      <c r="L7" s="13">
        <f t="shared" si="6"/>
        <v>0</v>
      </c>
      <c r="P7" s="13">
        <f t="shared" si="7"/>
        <v>-1</v>
      </c>
      <c r="Q7" s="25">
        <f t="shared" si="0"/>
        <v>-1</v>
      </c>
      <c r="U7" s="13">
        <f t="shared" si="1"/>
        <v>-1</v>
      </c>
      <c r="V7" s="25">
        <f t="shared" si="1"/>
        <v>-1</v>
      </c>
      <c r="Z7" s="13">
        <f t="shared" si="2"/>
        <v>-1</v>
      </c>
      <c r="AA7" s="25">
        <f t="shared" si="2"/>
        <v>-1</v>
      </c>
      <c r="AE7" s="13">
        <f t="shared" si="3"/>
        <v>-1</v>
      </c>
      <c r="AF7" s="25">
        <f t="shared" si="3"/>
        <v>-1</v>
      </c>
    </row>
    <row r="8" spans="1:32" x14ac:dyDescent="0.3">
      <c r="A8" s="11" t="s">
        <v>22</v>
      </c>
      <c r="B8" s="12">
        <f t="shared" si="4"/>
        <v>1877.0470305868889</v>
      </c>
      <c r="G8" s="13">
        <f t="shared" si="5"/>
        <v>-1</v>
      </c>
      <c r="H8">
        <v>1854.1386440621141</v>
      </c>
      <c r="I8">
        <v>1877.0470305868889</v>
      </c>
      <c r="J8" s="6">
        <v>1.2204481907739571E-2</v>
      </c>
      <c r="K8">
        <v>3600.4415791034698</v>
      </c>
      <c r="L8" s="13">
        <f t="shared" si="6"/>
        <v>0</v>
      </c>
      <c r="P8" s="13">
        <f t="shared" si="7"/>
        <v>-1</v>
      </c>
      <c r="Q8" s="25">
        <f t="shared" si="0"/>
        <v>-1</v>
      </c>
      <c r="U8" s="13">
        <f t="shared" si="1"/>
        <v>-1</v>
      </c>
      <c r="V8" s="25">
        <f t="shared" si="1"/>
        <v>-1</v>
      </c>
      <c r="Z8" s="13">
        <f t="shared" si="2"/>
        <v>-1</v>
      </c>
      <c r="AA8" s="25">
        <f t="shared" si="2"/>
        <v>-1</v>
      </c>
      <c r="AE8" s="13">
        <f t="shared" si="3"/>
        <v>-1</v>
      </c>
      <c r="AF8" s="25">
        <f t="shared" si="3"/>
        <v>-1</v>
      </c>
    </row>
    <row r="9" spans="1:32" x14ac:dyDescent="0.3">
      <c r="A9" s="11" t="s">
        <v>23</v>
      </c>
      <c r="B9" s="12">
        <f t="shared" si="4"/>
        <v>1599.6122719641339</v>
      </c>
      <c r="G9" s="13">
        <f t="shared" si="5"/>
        <v>-1</v>
      </c>
      <c r="H9">
        <v>1535.043467882989</v>
      </c>
      <c r="I9">
        <v>1599.6122719641339</v>
      </c>
      <c r="J9" s="6">
        <v>4.0365284270957778E-2</v>
      </c>
      <c r="K9">
        <v>3600.013383865356</v>
      </c>
      <c r="L9" s="13">
        <f t="shared" si="6"/>
        <v>0</v>
      </c>
      <c r="P9" s="13">
        <f t="shared" si="7"/>
        <v>-1</v>
      </c>
      <c r="Q9" s="25">
        <f t="shared" si="0"/>
        <v>-1</v>
      </c>
      <c r="U9" s="13">
        <f t="shared" si="1"/>
        <v>-1</v>
      </c>
      <c r="V9" s="25">
        <f t="shared" si="1"/>
        <v>-1</v>
      </c>
      <c r="Z9" s="13">
        <f t="shared" si="2"/>
        <v>-1</v>
      </c>
      <c r="AA9" s="25">
        <f t="shared" si="2"/>
        <v>-1</v>
      </c>
      <c r="AE9" s="13">
        <f t="shared" si="3"/>
        <v>-1</v>
      </c>
      <c r="AF9" s="25">
        <f t="shared" si="3"/>
        <v>-1</v>
      </c>
    </row>
    <row r="10" spans="1:32" x14ac:dyDescent="0.3">
      <c r="A10" s="11" t="s">
        <v>24</v>
      </c>
      <c r="B10" s="12">
        <f t="shared" si="4"/>
        <v>1824.850435231343</v>
      </c>
      <c r="G10" s="13">
        <f t="shared" si="5"/>
        <v>-1</v>
      </c>
      <c r="H10">
        <v>1753.6285502568301</v>
      </c>
      <c r="I10">
        <v>1824.850435231343</v>
      </c>
      <c r="J10" s="6">
        <v>3.9028888943155197E-2</v>
      </c>
      <c r="K10">
        <v>3600.019860029221</v>
      </c>
      <c r="L10" s="13">
        <f t="shared" si="6"/>
        <v>0</v>
      </c>
      <c r="P10" s="13">
        <f t="shared" si="7"/>
        <v>-1</v>
      </c>
      <c r="Q10" s="25">
        <f t="shared" si="0"/>
        <v>-1</v>
      </c>
      <c r="U10" s="13">
        <f t="shared" si="1"/>
        <v>-1</v>
      </c>
      <c r="V10" s="25">
        <f t="shared" si="1"/>
        <v>-1</v>
      </c>
      <c r="Z10" s="13">
        <f t="shared" si="2"/>
        <v>-1</v>
      </c>
      <c r="AA10" s="25">
        <f t="shared" si="2"/>
        <v>-1</v>
      </c>
      <c r="AE10" s="13">
        <f t="shared" si="3"/>
        <v>-1</v>
      </c>
      <c r="AF10" s="25">
        <f t="shared" si="3"/>
        <v>-1</v>
      </c>
    </row>
    <row r="11" spans="1:32" x14ac:dyDescent="0.3">
      <c r="A11" s="11" t="s">
        <v>25</v>
      </c>
      <c r="B11" s="12">
        <f t="shared" si="4"/>
        <v>1704.2188079405489</v>
      </c>
      <c r="G11" s="13">
        <f t="shared" si="5"/>
        <v>-1</v>
      </c>
      <c r="H11">
        <v>1659.5686731852379</v>
      </c>
      <c r="I11">
        <v>1704.2188079405489</v>
      </c>
      <c r="J11" s="6">
        <v>2.6199766454442368E-2</v>
      </c>
      <c r="K11">
        <v>3600.0130159854889</v>
      </c>
      <c r="L11" s="13">
        <f t="shared" si="6"/>
        <v>0</v>
      </c>
      <c r="P11" s="13">
        <f t="shared" si="7"/>
        <v>-1</v>
      </c>
      <c r="Q11" s="25">
        <f t="shared" si="0"/>
        <v>-1</v>
      </c>
      <c r="U11" s="13">
        <f t="shared" si="1"/>
        <v>-1</v>
      </c>
      <c r="V11" s="25">
        <f t="shared" si="1"/>
        <v>-1</v>
      </c>
      <c r="Z11" s="13">
        <f t="shared" si="2"/>
        <v>-1</v>
      </c>
      <c r="AA11" s="25">
        <f t="shared" si="2"/>
        <v>-1</v>
      </c>
      <c r="AE11" s="13">
        <f t="shared" si="3"/>
        <v>-1</v>
      </c>
      <c r="AF11" s="25">
        <f t="shared" si="3"/>
        <v>-1</v>
      </c>
    </row>
    <row r="12" spans="1:32" x14ac:dyDescent="0.3">
      <c r="A12" s="11" t="s">
        <v>26</v>
      </c>
      <c r="B12" s="12">
        <f t="shared" si="4"/>
        <v>1656.8274955325769</v>
      </c>
      <c r="G12" s="13">
        <f t="shared" si="5"/>
        <v>-1</v>
      </c>
      <c r="H12">
        <v>1587.5347607042361</v>
      </c>
      <c r="I12">
        <v>1656.8274955325769</v>
      </c>
      <c r="J12" s="6">
        <v>4.1822540376219172E-2</v>
      </c>
      <c r="K12">
        <v>3600.0129940509801</v>
      </c>
      <c r="L12" s="13">
        <f t="shared" si="6"/>
        <v>0</v>
      </c>
      <c r="P12" s="13">
        <f t="shared" si="7"/>
        <v>-1</v>
      </c>
      <c r="Q12" s="25">
        <f t="shared" si="0"/>
        <v>-1</v>
      </c>
      <c r="U12" s="13">
        <f t="shared" si="1"/>
        <v>-1</v>
      </c>
      <c r="V12" s="25">
        <f t="shared" si="1"/>
        <v>-1</v>
      </c>
      <c r="Z12" s="13">
        <f t="shared" si="2"/>
        <v>-1</v>
      </c>
      <c r="AA12" s="25">
        <f t="shared" si="2"/>
        <v>-1</v>
      </c>
      <c r="AE12" s="13">
        <f t="shared" si="3"/>
        <v>-1</v>
      </c>
      <c r="AF12" s="25">
        <f t="shared" si="3"/>
        <v>-1</v>
      </c>
    </row>
    <row r="13" spans="1:32" x14ac:dyDescent="0.3">
      <c r="A13" s="11" t="s">
        <v>27</v>
      </c>
      <c r="B13" s="12">
        <f t="shared" si="4"/>
        <v>1160.3936818374129</v>
      </c>
      <c r="G13" s="13">
        <f t="shared" si="5"/>
        <v>-1</v>
      </c>
      <c r="H13">
        <v>1078.709347911506</v>
      </c>
      <c r="I13">
        <v>1160.3936818374129</v>
      </c>
      <c r="J13" s="6">
        <v>7.0393638990315463E-2</v>
      </c>
      <c r="K13">
        <v>3600.1495258808141</v>
      </c>
      <c r="L13" s="13">
        <f t="shared" si="6"/>
        <v>0</v>
      </c>
      <c r="P13" s="13">
        <f t="shared" si="7"/>
        <v>-1</v>
      </c>
      <c r="Q13" s="25">
        <f t="shared" si="0"/>
        <v>-1</v>
      </c>
      <c r="U13" s="13">
        <f t="shared" si="1"/>
        <v>-1</v>
      </c>
      <c r="V13" s="25">
        <f t="shared" si="1"/>
        <v>-1</v>
      </c>
      <c r="Z13" s="13">
        <f t="shared" si="2"/>
        <v>-1</v>
      </c>
      <c r="AA13" s="25">
        <f t="shared" si="2"/>
        <v>-1</v>
      </c>
      <c r="AE13" s="13">
        <f t="shared" si="3"/>
        <v>-1</v>
      </c>
      <c r="AF13" s="25">
        <f t="shared" si="3"/>
        <v>-1</v>
      </c>
    </row>
    <row r="14" spans="1:32" x14ac:dyDescent="0.3">
      <c r="A14" s="11" t="s">
        <v>28</v>
      </c>
      <c r="B14" s="12">
        <f t="shared" si="4"/>
        <v>1224.9757728231609</v>
      </c>
      <c r="G14" s="13">
        <f t="shared" si="5"/>
        <v>-1</v>
      </c>
      <c r="H14">
        <v>1169.2759245101979</v>
      </c>
      <c r="I14">
        <v>1224.9757728231609</v>
      </c>
      <c r="J14" s="6">
        <v>4.547016320542703E-2</v>
      </c>
      <c r="K14">
        <v>3600.0302248001099</v>
      </c>
      <c r="L14" s="13">
        <f t="shared" si="6"/>
        <v>0</v>
      </c>
      <c r="P14" s="13">
        <f t="shared" si="7"/>
        <v>-1</v>
      </c>
      <c r="Q14" s="25">
        <f t="shared" si="0"/>
        <v>-1</v>
      </c>
      <c r="U14" s="13">
        <f t="shared" si="1"/>
        <v>-1</v>
      </c>
      <c r="V14" s="25">
        <f t="shared" si="1"/>
        <v>-1</v>
      </c>
      <c r="Z14" s="13">
        <f t="shared" si="2"/>
        <v>-1</v>
      </c>
      <c r="AA14" s="25">
        <f t="shared" si="2"/>
        <v>-1</v>
      </c>
      <c r="AE14" s="13">
        <f t="shared" si="3"/>
        <v>-1</v>
      </c>
      <c r="AF14" s="25">
        <f t="shared" si="3"/>
        <v>-1</v>
      </c>
    </row>
    <row r="15" spans="1:32" x14ac:dyDescent="0.3">
      <c r="A15" s="11" t="s">
        <v>29</v>
      </c>
      <c r="B15" s="12">
        <f t="shared" si="4"/>
        <v>1586.1697231980929</v>
      </c>
      <c r="G15" s="13">
        <f t="shared" si="5"/>
        <v>-1</v>
      </c>
      <c r="H15">
        <v>1503.0818142395819</v>
      </c>
      <c r="I15">
        <v>1586.1697231980929</v>
      </c>
      <c r="J15" s="6">
        <v>5.2382735430723928E-2</v>
      </c>
      <c r="K15">
        <v>3600.0132651329041</v>
      </c>
      <c r="L15" s="13">
        <f t="shared" si="6"/>
        <v>0</v>
      </c>
      <c r="P15" s="13">
        <f t="shared" si="7"/>
        <v>-1</v>
      </c>
      <c r="Q15" s="25">
        <f t="shared" si="0"/>
        <v>-1</v>
      </c>
      <c r="U15" s="13">
        <f t="shared" si="1"/>
        <v>-1</v>
      </c>
      <c r="V15" s="25">
        <f t="shared" si="1"/>
        <v>-1</v>
      </c>
      <c r="Z15" s="13">
        <f t="shared" si="2"/>
        <v>-1</v>
      </c>
      <c r="AA15" s="25">
        <f t="shared" si="2"/>
        <v>-1</v>
      </c>
      <c r="AE15" s="13">
        <f t="shared" si="3"/>
        <v>-1</v>
      </c>
      <c r="AF15" s="25">
        <f t="shared" si="3"/>
        <v>-1</v>
      </c>
    </row>
    <row r="16" spans="1:32" x14ac:dyDescent="0.3">
      <c r="A16" s="11" t="s">
        <v>30</v>
      </c>
      <c r="B16" s="12">
        <f t="shared" si="4"/>
        <v>1526.3351922712191</v>
      </c>
      <c r="G16" s="13">
        <f t="shared" si="5"/>
        <v>-1</v>
      </c>
      <c r="H16">
        <v>1432.2596399785521</v>
      </c>
      <c r="I16">
        <v>1526.3351922712191</v>
      </c>
      <c r="J16" s="6">
        <v>6.1634923160410388E-2</v>
      </c>
      <c r="K16">
        <v>3600.07056593895</v>
      </c>
      <c r="L16" s="13">
        <f t="shared" si="6"/>
        <v>0</v>
      </c>
      <c r="P16" s="13">
        <f t="shared" si="7"/>
        <v>-1</v>
      </c>
      <c r="Q16" s="25">
        <f t="shared" si="0"/>
        <v>-1</v>
      </c>
      <c r="U16" s="13">
        <f t="shared" si="1"/>
        <v>-1</v>
      </c>
      <c r="V16" s="25">
        <f t="shared" si="1"/>
        <v>-1</v>
      </c>
      <c r="Z16" s="13">
        <f t="shared" si="2"/>
        <v>-1</v>
      </c>
      <c r="AA16" s="25">
        <f t="shared" si="2"/>
        <v>-1</v>
      </c>
      <c r="AE16" s="13">
        <f t="shared" si="3"/>
        <v>-1</v>
      </c>
      <c r="AF16" s="25">
        <f t="shared" si="3"/>
        <v>-1</v>
      </c>
    </row>
    <row r="17" spans="1:32" x14ac:dyDescent="0.3">
      <c r="A17" s="11" t="s">
        <v>31</v>
      </c>
      <c r="B17" s="12">
        <f t="shared" si="4"/>
        <v>1453.8116327580681</v>
      </c>
      <c r="G17" s="13">
        <f t="shared" si="5"/>
        <v>-1</v>
      </c>
      <c r="H17">
        <v>1376.9913136936109</v>
      </c>
      <c r="I17">
        <v>1453.8116327580681</v>
      </c>
      <c r="J17" s="6">
        <v>5.2840627584412901E-2</v>
      </c>
      <c r="K17">
        <v>3600.013448953629</v>
      </c>
      <c r="L17" s="13">
        <f t="shared" si="6"/>
        <v>0</v>
      </c>
      <c r="P17" s="13">
        <f t="shared" si="7"/>
        <v>-1</v>
      </c>
      <c r="Q17" s="25">
        <f t="shared" si="0"/>
        <v>-1</v>
      </c>
      <c r="U17" s="13">
        <f t="shared" si="1"/>
        <v>-1</v>
      </c>
      <c r="V17" s="25">
        <f t="shared" si="1"/>
        <v>-1</v>
      </c>
      <c r="Z17" s="13">
        <f t="shared" si="2"/>
        <v>-1</v>
      </c>
      <c r="AA17" s="25">
        <f t="shared" si="2"/>
        <v>-1</v>
      </c>
      <c r="AE17" s="13">
        <f t="shared" si="3"/>
        <v>-1</v>
      </c>
      <c r="AF17" s="25">
        <f t="shared" si="3"/>
        <v>-1</v>
      </c>
    </row>
    <row r="18" spans="1:32" x14ac:dyDescent="0.3">
      <c r="A18" s="11" t="s">
        <v>32</v>
      </c>
      <c r="B18" s="12">
        <f t="shared" si="4"/>
        <v>1439.1653883512461</v>
      </c>
      <c r="G18" s="13">
        <f t="shared" si="5"/>
        <v>-1</v>
      </c>
      <c r="H18">
        <v>1397.0097200849921</v>
      </c>
      <c r="I18">
        <v>1439.1653883512461</v>
      </c>
      <c r="J18" s="6">
        <v>2.9291746874588659E-2</v>
      </c>
      <c r="K18">
        <v>3600.0125207901001</v>
      </c>
      <c r="L18" s="13">
        <f t="shared" si="6"/>
        <v>0</v>
      </c>
      <c r="P18" s="13">
        <f t="shared" si="7"/>
        <v>-1</v>
      </c>
      <c r="Q18" s="25">
        <f t="shared" si="0"/>
        <v>-1</v>
      </c>
      <c r="U18" s="13">
        <f t="shared" si="1"/>
        <v>-1</v>
      </c>
      <c r="V18" s="25">
        <f t="shared" si="1"/>
        <v>-1</v>
      </c>
      <c r="Z18" s="13">
        <f t="shared" si="2"/>
        <v>-1</v>
      </c>
      <c r="AA18" s="25">
        <f t="shared" si="2"/>
        <v>-1</v>
      </c>
      <c r="AE18" s="13">
        <f t="shared" si="3"/>
        <v>-1</v>
      </c>
      <c r="AF18" s="25">
        <f t="shared" si="3"/>
        <v>-1</v>
      </c>
    </row>
    <row r="19" spans="1:32" x14ac:dyDescent="0.3">
      <c r="A19" s="11" t="s">
        <v>33</v>
      </c>
      <c r="B19" s="12">
        <f t="shared" si="4"/>
        <v>1261.211895070687</v>
      </c>
      <c r="G19" s="13">
        <f t="shared" si="5"/>
        <v>-1</v>
      </c>
      <c r="H19">
        <v>1243.8579563310871</v>
      </c>
      <c r="I19">
        <v>1261.211895070687</v>
      </c>
      <c r="J19" s="6">
        <v>1.3759732846975349E-2</v>
      </c>
      <c r="K19">
        <v>3600.0642428398128</v>
      </c>
      <c r="L19" s="13">
        <f t="shared" si="6"/>
        <v>0</v>
      </c>
      <c r="P19" s="13">
        <f t="shared" si="7"/>
        <v>-1</v>
      </c>
      <c r="Q19" s="25">
        <f t="shared" si="0"/>
        <v>-1</v>
      </c>
      <c r="U19" s="13">
        <f t="shared" si="1"/>
        <v>-1</v>
      </c>
      <c r="V19" s="25">
        <f t="shared" si="1"/>
        <v>-1</v>
      </c>
      <c r="Z19" s="13">
        <f t="shared" si="2"/>
        <v>-1</v>
      </c>
      <c r="AA19" s="25">
        <f t="shared" si="2"/>
        <v>-1</v>
      </c>
      <c r="AE19" s="13">
        <f t="shared" si="3"/>
        <v>-1</v>
      </c>
      <c r="AF19" s="25">
        <f t="shared" si="3"/>
        <v>-1</v>
      </c>
    </row>
    <row r="20" spans="1:32" x14ac:dyDescent="0.3">
      <c r="A20" s="11" t="s">
        <v>34</v>
      </c>
      <c r="B20" s="12">
        <f t="shared" si="4"/>
        <v>1927.8982928093751</v>
      </c>
      <c r="G20" s="13">
        <f t="shared" si="5"/>
        <v>-1</v>
      </c>
      <c r="H20">
        <v>1916.214191813184</v>
      </c>
      <c r="I20">
        <v>1927.8982928093751</v>
      </c>
      <c r="J20" s="6">
        <v>6.0605380687196644E-3</v>
      </c>
      <c r="K20">
        <v>3600.0625469684601</v>
      </c>
      <c r="L20" s="13">
        <f t="shared" si="6"/>
        <v>0</v>
      </c>
      <c r="P20" s="13">
        <f t="shared" si="7"/>
        <v>-1</v>
      </c>
      <c r="Q20" s="25">
        <f t="shared" si="0"/>
        <v>-1</v>
      </c>
      <c r="U20" s="13">
        <f t="shared" si="1"/>
        <v>-1</v>
      </c>
      <c r="V20" s="25">
        <f t="shared" si="1"/>
        <v>-1</v>
      </c>
      <c r="Z20" s="13">
        <f t="shared" si="2"/>
        <v>-1</v>
      </c>
      <c r="AA20" s="25">
        <f t="shared" si="2"/>
        <v>-1</v>
      </c>
      <c r="AE20" s="13">
        <f t="shared" si="3"/>
        <v>-1</v>
      </c>
      <c r="AF20" s="25">
        <f t="shared" si="3"/>
        <v>-1</v>
      </c>
    </row>
    <row r="21" spans="1:32" x14ac:dyDescent="0.3">
      <c r="A21" s="11" t="s">
        <v>35</v>
      </c>
      <c r="B21" s="12">
        <f t="shared" si="4"/>
        <v>1220.9661575178729</v>
      </c>
      <c r="G21" s="13">
        <f t="shared" si="5"/>
        <v>-1</v>
      </c>
      <c r="H21">
        <v>1163.021078939099</v>
      </c>
      <c r="I21">
        <v>1220.9661575178729</v>
      </c>
      <c r="J21" s="6">
        <v>4.7458382218038213E-2</v>
      </c>
      <c r="K21">
        <v>3600.1469058990479</v>
      </c>
      <c r="L21" s="13">
        <f t="shared" si="6"/>
        <v>0</v>
      </c>
      <c r="P21" s="13">
        <f t="shared" si="7"/>
        <v>-1</v>
      </c>
      <c r="Q21" s="25">
        <f t="shared" si="0"/>
        <v>-1</v>
      </c>
      <c r="U21" s="13">
        <f t="shared" si="1"/>
        <v>-1</v>
      </c>
      <c r="V21" s="25">
        <f t="shared" si="1"/>
        <v>-1</v>
      </c>
      <c r="Z21" s="13">
        <f t="shared" si="2"/>
        <v>-1</v>
      </c>
      <c r="AA21" s="25">
        <f t="shared" si="2"/>
        <v>-1</v>
      </c>
      <c r="AE21" s="13">
        <f t="shared" si="3"/>
        <v>-1</v>
      </c>
      <c r="AF21" s="25">
        <f t="shared" si="3"/>
        <v>-1</v>
      </c>
    </row>
    <row r="22" spans="1:32" x14ac:dyDescent="0.3">
      <c r="A22" s="11" t="s">
        <v>36</v>
      </c>
      <c r="B22" s="12">
        <f t="shared" si="4"/>
        <v>1612.2398124857291</v>
      </c>
      <c r="G22" s="13">
        <f t="shared" si="5"/>
        <v>-1</v>
      </c>
      <c r="H22">
        <v>1525.254060464232</v>
      </c>
      <c r="I22">
        <v>1612.2398124857291</v>
      </c>
      <c r="J22" s="6">
        <v>5.3953358146752603E-2</v>
      </c>
      <c r="K22">
        <v>3600.0215280056</v>
      </c>
      <c r="L22" s="13">
        <f t="shared" si="6"/>
        <v>0</v>
      </c>
      <c r="P22" s="13">
        <f t="shared" si="7"/>
        <v>-1</v>
      </c>
      <c r="Q22" s="25">
        <f t="shared" si="0"/>
        <v>-1</v>
      </c>
      <c r="U22" s="13">
        <f t="shared" si="1"/>
        <v>-1</v>
      </c>
      <c r="V22" s="25">
        <f t="shared" si="1"/>
        <v>-1</v>
      </c>
      <c r="Z22" s="13">
        <f t="shared" si="2"/>
        <v>-1</v>
      </c>
      <c r="AA22" s="25">
        <f t="shared" si="2"/>
        <v>-1</v>
      </c>
      <c r="AE22" s="13">
        <f t="shared" si="3"/>
        <v>-1</v>
      </c>
      <c r="AF22" s="25">
        <f t="shared" si="3"/>
        <v>-1</v>
      </c>
    </row>
    <row r="23" spans="1:32" x14ac:dyDescent="0.3">
      <c r="A23" s="11" t="s">
        <v>37</v>
      </c>
      <c r="B23" s="12">
        <f t="shared" si="4"/>
        <v>1759.726013782217</v>
      </c>
      <c r="G23" s="13">
        <f t="shared" si="5"/>
        <v>-1</v>
      </c>
      <c r="H23">
        <v>1727.7678437871709</v>
      </c>
      <c r="I23">
        <v>1759.726013782217</v>
      </c>
      <c r="J23" s="6">
        <v>1.8160878309889422E-2</v>
      </c>
      <c r="K23">
        <v>3600.021576166153</v>
      </c>
      <c r="L23" s="13">
        <f t="shared" si="6"/>
        <v>0</v>
      </c>
      <c r="P23" s="13">
        <f t="shared" si="7"/>
        <v>-1</v>
      </c>
      <c r="Q23" s="25">
        <f t="shared" si="0"/>
        <v>-1</v>
      </c>
      <c r="U23" s="13">
        <f t="shared" si="1"/>
        <v>-1</v>
      </c>
      <c r="V23" s="25">
        <f t="shared" si="1"/>
        <v>-1</v>
      </c>
      <c r="Z23" s="13">
        <f t="shared" si="2"/>
        <v>-1</v>
      </c>
      <c r="AA23" s="25">
        <f t="shared" si="2"/>
        <v>-1</v>
      </c>
      <c r="AE23" s="13">
        <f t="shared" si="3"/>
        <v>-1</v>
      </c>
      <c r="AF23" s="25">
        <f t="shared" si="3"/>
        <v>-1</v>
      </c>
    </row>
    <row r="24" spans="1:32" x14ac:dyDescent="0.3">
      <c r="A24" s="11" t="s">
        <v>38</v>
      </c>
      <c r="B24" s="12">
        <f t="shared" si="4"/>
        <v>1147.717208633358</v>
      </c>
      <c r="G24" s="13">
        <f t="shared" si="5"/>
        <v>-1</v>
      </c>
      <c r="H24">
        <v>1054.8236653003109</v>
      </c>
      <c r="I24">
        <v>1147.717208633358</v>
      </c>
      <c r="J24" s="6">
        <v>8.093765836591317E-2</v>
      </c>
      <c r="K24">
        <v>3600.031512022018</v>
      </c>
      <c r="L24" s="13">
        <f t="shared" si="6"/>
        <v>0</v>
      </c>
      <c r="P24" s="13">
        <f t="shared" si="7"/>
        <v>-1</v>
      </c>
      <c r="Q24" s="25">
        <f t="shared" si="0"/>
        <v>-1</v>
      </c>
      <c r="U24" s="13">
        <f t="shared" si="1"/>
        <v>-1</v>
      </c>
      <c r="V24" s="25">
        <f t="shared" si="1"/>
        <v>-1</v>
      </c>
      <c r="Z24" s="13">
        <f t="shared" si="2"/>
        <v>-1</v>
      </c>
      <c r="AA24" s="25">
        <f t="shared" si="2"/>
        <v>-1</v>
      </c>
      <c r="AE24" s="13">
        <f t="shared" si="3"/>
        <v>-1</v>
      </c>
      <c r="AF24" s="25">
        <f t="shared" si="3"/>
        <v>-1</v>
      </c>
    </row>
    <row r="25" spans="1:32" x14ac:dyDescent="0.3">
      <c r="A25" s="11" t="s">
        <v>39</v>
      </c>
      <c r="B25" s="12">
        <f t="shared" si="4"/>
        <v>1595.095192057702</v>
      </c>
      <c r="G25" s="13">
        <f t="shared" si="5"/>
        <v>-1</v>
      </c>
      <c r="H25">
        <v>1500.665672919946</v>
      </c>
      <c r="I25">
        <v>1595.095192057702</v>
      </c>
      <c r="J25" s="6">
        <v>5.9199927131583188E-2</v>
      </c>
      <c r="K25">
        <v>3600.0431189537048</v>
      </c>
      <c r="L25" s="13">
        <f t="shared" si="6"/>
        <v>0</v>
      </c>
      <c r="P25" s="13">
        <f t="shared" si="7"/>
        <v>-1</v>
      </c>
      <c r="Q25" s="25">
        <f t="shared" si="0"/>
        <v>-1</v>
      </c>
      <c r="U25" s="13">
        <f t="shared" si="1"/>
        <v>-1</v>
      </c>
      <c r="V25" s="25">
        <f t="shared" si="1"/>
        <v>-1</v>
      </c>
      <c r="Z25" s="13">
        <f t="shared" si="2"/>
        <v>-1</v>
      </c>
      <c r="AA25" s="25">
        <f t="shared" si="2"/>
        <v>-1</v>
      </c>
      <c r="AE25" s="13">
        <f t="shared" si="3"/>
        <v>-1</v>
      </c>
      <c r="AF25" s="25">
        <f t="shared" si="3"/>
        <v>-1</v>
      </c>
    </row>
    <row r="26" spans="1:32" x14ac:dyDescent="0.3">
      <c r="A26" s="11" t="s">
        <v>40</v>
      </c>
      <c r="B26" s="12">
        <f t="shared" si="4"/>
        <v>1613.7390271547949</v>
      </c>
      <c r="G26" s="13">
        <f t="shared" si="5"/>
        <v>-1</v>
      </c>
      <c r="H26">
        <v>1553.8509437740399</v>
      </c>
      <c r="I26">
        <v>1613.7390271547949</v>
      </c>
      <c r="J26" s="6">
        <v>3.7111380696012573E-2</v>
      </c>
      <c r="K26">
        <v>3600.0147798061371</v>
      </c>
      <c r="L26" s="13">
        <f t="shared" si="6"/>
        <v>0</v>
      </c>
      <c r="P26" s="13">
        <f t="shared" si="7"/>
        <v>-1</v>
      </c>
      <c r="Q26" s="25">
        <f t="shared" si="0"/>
        <v>-1</v>
      </c>
      <c r="U26" s="13">
        <f t="shared" si="1"/>
        <v>-1</v>
      </c>
      <c r="V26" s="25">
        <f t="shared" si="1"/>
        <v>-1</v>
      </c>
      <c r="Z26" s="13">
        <f t="shared" si="2"/>
        <v>-1</v>
      </c>
      <c r="AA26" s="25">
        <f t="shared" si="2"/>
        <v>-1</v>
      </c>
      <c r="AE26" s="13">
        <f t="shared" si="3"/>
        <v>-1</v>
      </c>
      <c r="AF26" s="25">
        <f t="shared" si="3"/>
        <v>-1</v>
      </c>
    </row>
    <row r="27" spans="1:32" x14ac:dyDescent="0.3">
      <c r="A27" s="11" t="s">
        <v>41</v>
      </c>
      <c r="B27" s="12">
        <f t="shared" si="4"/>
        <v>1483.0666464995111</v>
      </c>
      <c r="G27" s="13">
        <f t="shared" si="5"/>
        <v>-1</v>
      </c>
      <c r="H27">
        <v>1375.559543661881</v>
      </c>
      <c r="I27">
        <v>1483.0666464995111</v>
      </c>
      <c r="J27" s="6">
        <v>7.2489731389602852E-2</v>
      </c>
      <c r="K27">
        <v>3600.01522397995</v>
      </c>
      <c r="L27" s="13">
        <f t="shared" si="6"/>
        <v>0</v>
      </c>
      <c r="P27" s="13">
        <f t="shared" si="7"/>
        <v>-1</v>
      </c>
      <c r="Q27" s="25">
        <f t="shared" si="0"/>
        <v>-1</v>
      </c>
      <c r="U27" s="13">
        <f t="shared" si="1"/>
        <v>-1</v>
      </c>
      <c r="V27" s="25">
        <f t="shared" si="1"/>
        <v>-1</v>
      </c>
      <c r="Z27" s="13">
        <f t="shared" si="2"/>
        <v>-1</v>
      </c>
      <c r="AA27" s="25">
        <f t="shared" si="2"/>
        <v>-1</v>
      </c>
      <c r="AE27" s="13">
        <f t="shared" si="3"/>
        <v>-1</v>
      </c>
      <c r="AF27" s="25">
        <f t="shared" si="3"/>
        <v>-1</v>
      </c>
    </row>
    <row r="28" spans="1:32" x14ac:dyDescent="0.3">
      <c r="A28" s="11" t="s">
        <v>42</v>
      </c>
      <c r="B28" s="12">
        <f t="shared" si="4"/>
        <v>1541.403687933514</v>
      </c>
      <c r="G28" s="13">
        <f t="shared" si="5"/>
        <v>-1</v>
      </c>
      <c r="H28">
        <v>1495.3173332672261</v>
      </c>
      <c r="I28">
        <v>1541.403687933514</v>
      </c>
      <c r="J28" s="6">
        <v>2.989895186255493E-2</v>
      </c>
      <c r="K28">
        <v>3600.01197218895</v>
      </c>
      <c r="L28" s="13">
        <f t="shared" si="6"/>
        <v>0</v>
      </c>
      <c r="P28" s="13">
        <f t="shared" si="7"/>
        <v>-1</v>
      </c>
      <c r="Q28" s="25">
        <f t="shared" si="0"/>
        <v>-1</v>
      </c>
      <c r="U28" s="13">
        <f t="shared" si="1"/>
        <v>-1</v>
      </c>
      <c r="V28" s="25">
        <f t="shared" si="1"/>
        <v>-1</v>
      </c>
      <c r="Z28" s="13">
        <f t="shared" si="2"/>
        <v>-1</v>
      </c>
      <c r="AA28" s="25">
        <f t="shared" si="2"/>
        <v>-1</v>
      </c>
      <c r="AE28" s="13">
        <f t="shared" si="3"/>
        <v>-1</v>
      </c>
      <c r="AF28" s="25">
        <f t="shared" si="3"/>
        <v>-1</v>
      </c>
    </row>
    <row r="29" spans="1:32" x14ac:dyDescent="0.3">
      <c r="A29" s="11" t="s">
        <v>43</v>
      </c>
      <c r="B29" s="12">
        <f t="shared" si="4"/>
        <v>1447.5637859324081</v>
      </c>
      <c r="G29" s="13">
        <f t="shared" si="5"/>
        <v>-1</v>
      </c>
      <c r="H29">
        <v>1365.7138768283121</v>
      </c>
      <c r="I29">
        <v>1447.5637859324081</v>
      </c>
      <c r="J29" s="6">
        <v>5.6543214122598121E-2</v>
      </c>
      <c r="K29">
        <v>3600.0633051395421</v>
      </c>
      <c r="L29" s="13">
        <f t="shared" si="6"/>
        <v>0</v>
      </c>
      <c r="P29" s="13">
        <f t="shared" si="7"/>
        <v>-1</v>
      </c>
      <c r="Q29" s="25">
        <f t="shared" si="0"/>
        <v>-1</v>
      </c>
      <c r="U29" s="13">
        <f t="shared" si="1"/>
        <v>-1</v>
      </c>
      <c r="V29" s="25">
        <f t="shared" si="1"/>
        <v>-1</v>
      </c>
      <c r="Z29" s="13">
        <f t="shared" si="2"/>
        <v>-1</v>
      </c>
      <c r="AA29" s="25">
        <f t="shared" si="2"/>
        <v>-1</v>
      </c>
      <c r="AE29" s="13">
        <f t="shared" si="3"/>
        <v>-1</v>
      </c>
      <c r="AF29" s="25">
        <f t="shared" si="3"/>
        <v>-1</v>
      </c>
    </row>
    <row r="30" spans="1:32" x14ac:dyDescent="0.3">
      <c r="A30" s="11" t="s">
        <v>44</v>
      </c>
      <c r="B30" s="12">
        <f t="shared" si="4"/>
        <v>1769.8634495021449</v>
      </c>
      <c r="G30" s="13">
        <f t="shared" si="5"/>
        <v>-1</v>
      </c>
      <c r="H30">
        <v>1720.543862423119</v>
      </c>
      <c r="I30">
        <v>1769.8634495021449</v>
      </c>
      <c r="J30" s="6">
        <v>2.786632329906507E-2</v>
      </c>
      <c r="K30">
        <v>3600.0127549171448</v>
      </c>
      <c r="L30" s="13">
        <f t="shared" si="6"/>
        <v>0</v>
      </c>
      <c r="P30" s="13">
        <f t="shared" si="7"/>
        <v>-1</v>
      </c>
      <c r="Q30" s="25">
        <f t="shared" si="0"/>
        <v>-1</v>
      </c>
      <c r="U30" s="13">
        <f t="shared" si="1"/>
        <v>-1</v>
      </c>
      <c r="V30" s="25">
        <f t="shared" si="1"/>
        <v>-1</v>
      </c>
      <c r="Z30" s="13">
        <f t="shared" si="2"/>
        <v>-1</v>
      </c>
      <c r="AA30" s="25">
        <f t="shared" si="2"/>
        <v>-1</v>
      </c>
      <c r="AE30" s="13">
        <f t="shared" si="3"/>
        <v>-1</v>
      </c>
      <c r="AF30" s="25">
        <f t="shared" si="3"/>
        <v>-1</v>
      </c>
    </row>
    <row r="31" spans="1:32" x14ac:dyDescent="0.3">
      <c r="A31" s="11" t="s">
        <v>45</v>
      </c>
      <c r="B31" s="12">
        <f t="shared" si="4"/>
        <v>1559.096189486452</v>
      </c>
      <c r="G31" s="13">
        <f t="shared" si="5"/>
        <v>-1</v>
      </c>
      <c r="H31">
        <v>1515.5490074748509</v>
      </c>
      <c r="I31">
        <v>1559.096189486452</v>
      </c>
      <c r="J31" s="6">
        <v>2.7931042552251959E-2</v>
      </c>
      <c r="K31">
        <v>3600.0118689537048</v>
      </c>
      <c r="L31" s="13">
        <f t="shared" si="6"/>
        <v>0</v>
      </c>
      <c r="P31" s="13">
        <f t="shared" si="7"/>
        <v>-1</v>
      </c>
      <c r="Q31" s="25">
        <f t="shared" si="0"/>
        <v>-1</v>
      </c>
      <c r="U31" s="13">
        <f t="shared" si="1"/>
        <v>-1</v>
      </c>
      <c r="V31" s="25">
        <f t="shared" si="1"/>
        <v>-1</v>
      </c>
      <c r="Z31" s="13">
        <f t="shared" si="2"/>
        <v>-1</v>
      </c>
      <c r="AA31" s="25">
        <f t="shared" si="2"/>
        <v>-1</v>
      </c>
      <c r="AE31" s="13">
        <f t="shared" si="3"/>
        <v>-1</v>
      </c>
      <c r="AF31" s="25">
        <f t="shared" si="3"/>
        <v>-1</v>
      </c>
    </row>
    <row r="32" spans="1:32" x14ac:dyDescent="0.3">
      <c r="A32" s="11" t="s">
        <v>46</v>
      </c>
      <c r="B32" s="12">
        <f t="shared" si="4"/>
        <v>1805.801146645912</v>
      </c>
      <c r="G32" s="13">
        <f t="shared" si="5"/>
        <v>-1</v>
      </c>
      <c r="H32">
        <v>1780.2228560899439</v>
      </c>
      <c r="I32">
        <v>1805.801146645912</v>
      </c>
      <c r="J32" s="6">
        <v>1.416451119409049E-2</v>
      </c>
      <c r="K32">
        <v>3600.0136680603032</v>
      </c>
      <c r="L32" s="13">
        <f t="shared" si="6"/>
        <v>0</v>
      </c>
      <c r="P32" s="13">
        <f t="shared" si="7"/>
        <v>-1</v>
      </c>
      <c r="Q32" s="25">
        <f t="shared" si="0"/>
        <v>-1</v>
      </c>
      <c r="U32" s="13">
        <f t="shared" si="1"/>
        <v>-1</v>
      </c>
      <c r="V32" s="25">
        <f t="shared" si="1"/>
        <v>-1</v>
      </c>
      <c r="Z32" s="13">
        <f t="shared" si="2"/>
        <v>-1</v>
      </c>
      <c r="AA32" s="25">
        <f t="shared" si="2"/>
        <v>-1</v>
      </c>
      <c r="AE32" s="13">
        <f t="shared" si="3"/>
        <v>-1</v>
      </c>
      <c r="AF32" s="25">
        <f t="shared" si="3"/>
        <v>-1</v>
      </c>
    </row>
    <row r="33" spans="1:32" x14ac:dyDescent="0.3">
      <c r="A33" s="11" t="s">
        <v>47</v>
      </c>
      <c r="B33" s="12">
        <f t="shared" si="4"/>
        <v>1665.805799387264</v>
      </c>
      <c r="G33" s="13">
        <f t="shared" si="5"/>
        <v>-1</v>
      </c>
      <c r="H33">
        <v>1590.468492993336</v>
      </c>
      <c r="I33">
        <v>1665.805799387264</v>
      </c>
      <c r="J33" s="6">
        <v>4.5225743854199488E-2</v>
      </c>
      <c r="K33">
        <v>3600.0687911510472</v>
      </c>
      <c r="L33" s="13">
        <f t="shared" si="6"/>
        <v>0</v>
      </c>
      <c r="P33" s="13">
        <f t="shared" si="7"/>
        <v>-1</v>
      </c>
      <c r="Q33" s="25">
        <f t="shared" si="0"/>
        <v>-1</v>
      </c>
      <c r="U33" s="13">
        <f t="shared" si="1"/>
        <v>-1</v>
      </c>
      <c r="V33" s="25">
        <f t="shared" si="1"/>
        <v>-1</v>
      </c>
      <c r="Z33" s="13">
        <f t="shared" si="2"/>
        <v>-1</v>
      </c>
      <c r="AA33" s="25">
        <f t="shared" si="2"/>
        <v>-1</v>
      </c>
      <c r="AE33" s="13">
        <f t="shared" si="3"/>
        <v>-1</v>
      </c>
      <c r="AF33" s="25">
        <f t="shared" si="3"/>
        <v>-1</v>
      </c>
    </row>
    <row r="34" spans="1:32" x14ac:dyDescent="0.3">
      <c r="A34" s="11" t="s">
        <v>48</v>
      </c>
      <c r="B34" s="12">
        <f t="shared" si="4"/>
        <v>1531.6603166703751</v>
      </c>
      <c r="G34" s="13">
        <f t="shared" si="5"/>
        <v>-1</v>
      </c>
      <c r="H34">
        <v>1500.0761287054399</v>
      </c>
      <c r="I34">
        <v>1531.6603166703751</v>
      </c>
      <c r="J34" s="6">
        <v>2.062088285579711E-2</v>
      </c>
      <c r="K34">
        <v>3600.0144641399379</v>
      </c>
      <c r="L34" s="13">
        <f t="shared" si="6"/>
        <v>0</v>
      </c>
      <c r="P34" s="13">
        <f t="shared" si="7"/>
        <v>-1</v>
      </c>
      <c r="Q34" s="25">
        <f t="shared" si="0"/>
        <v>-1</v>
      </c>
      <c r="U34" s="13">
        <f t="shared" si="1"/>
        <v>-1</v>
      </c>
      <c r="V34" s="25">
        <f t="shared" si="1"/>
        <v>-1</v>
      </c>
      <c r="Z34" s="13">
        <f t="shared" si="2"/>
        <v>-1</v>
      </c>
      <c r="AA34" s="25">
        <f t="shared" si="2"/>
        <v>-1</v>
      </c>
      <c r="AE34" s="13">
        <f t="shared" si="3"/>
        <v>-1</v>
      </c>
      <c r="AF34" s="25">
        <f t="shared" si="3"/>
        <v>-1</v>
      </c>
    </row>
    <row r="35" spans="1:32" x14ac:dyDescent="0.3">
      <c r="A35" s="11" t="s">
        <v>49</v>
      </c>
      <c r="B35" s="12">
        <f t="shared" si="4"/>
        <v>1230.848414388267</v>
      </c>
      <c r="G35" s="13">
        <f t="shared" si="5"/>
        <v>-1</v>
      </c>
      <c r="H35">
        <v>1200.152110806051</v>
      </c>
      <c r="I35">
        <v>1230.848414388267</v>
      </c>
      <c r="J35" s="6">
        <v>2.4939142158680871E-2</v>
      </c>
      <c r="K35">
        <v>3600.0286738872528</v>
      </c>
      <c r="L35" s="13">
        <f t="shared" si="6"/>
        <v>0</v>
      </c>
      <c r="P35" s="13">
        <f t="shared" si="7"/>
        <v>-1</v>
      </c>
      <c r="Q35" s="25">
        <f t="shared" si="0"/>
        <v>-1</v>
      </c>
      <c r="U35" s="13">
        <f t="shared" si="1"/>
        <v>-1</v>
      </c>
      <c r="V35" s="25">
        <f t="shared" si="1"/>
        <v>-1</v>
      </c>
      <c r="Z35" s="13">
        <f t="shared" si="2"/>
        <v>-1</v>
      </c>
      <c r="AA35" s="25">
        <f t="shared" si="2"/>
        <v>-1</v>
      </c>
      <c r="AE35" s="13">
        <f t="shared" si="3"/>
        <v>-1</v>
      </c>
      <c r="AF35" s="25">
        <f t="shared" si="3"/>
        <v>-1</v>
      </c>
    </row>
    <row r="36" spans="1:32" x14ac:dyDescent="0.3">
      <c r="A36" s="11" t="s">
        <v>50</v>
      </c>
      <c r="B36" s="12">
        <f t="shared" si="4"/>
        <v>1622.6210410248591</v>
      </c>
      <c r="G36" s="13">
        <f t="shared" si="5"/>
        <v>-1</v>
      </c>
      <c r="H36">
        <v>1551.0283268956191</v>
      </c>
      <c r="I36">
        <v>1622.6210410248591</v>
      </c>
      <c r="J36" s="6">
        <v>4.4121647827283991E-2</v>
      </c>
      <c r="K36">
        <v>3600.0143098831181</v>
      </c>
      <c r="L36" s="13">
        <f t="shared" si="6"/>
        <v>0</v>
      </c>
      <c r="P36" s="13">
        <f t="shared" si="7"/>
        <v>-1</v>
      </c>
      <c r="Q36" s="25">
        <f t="shared" si="0"/>
        <v>-1</v>
      </c>
      <c r="U36" s="13">
        <f t="shared" si="1"/>
        <v>-1</v>
      </c>
      <c r="V36" s="25">
        <f t="shared" si="1"/>
        <v>-1</v>
      </c>
      <c r="Z36" s="13">
        <f t="shared" si="2"/>
        <v>-1</v>
      </c>
      <c r="AA36" s="25">
        <f t="shared" si="2"/>
        <v>-1</v>
      </c>
      <c r="AE36" s="13">
        <f t="shared" si="3"/>
        <v>-1</v>
      </c>
      <c r="AF36" s="25">
        <f t="shared" si="3"/>
        <v>-1</v>
      </c>
    </row>
    <row r="37" spans="1:32" x14ac:dyDescent="0.3">
      <c r="A37" s="11" t="s">
        <v>51</v>
      </c>
      <c r="B37" s="12">
        <f t="shared" si="4"/>
        <v>2026.7173019406459</v>
      </c>
      <c r="G37" s="13">
        <f t="shared" si="5"/>
        <v>-1</v>
      </c>
      <c r="H37">
        <v>2026.5162309538041</v>
      </c>
      <c r="I37">
        <v>2026.7173019406459</v>
      </c>
      <c r="J37" s="6">
        <v>9.9210179263213059E-5</v>
      </c>
      <c r="K37">
        <v>772.85336995124817</v>
      </c>
      <c r="L37" s="13">
        <f t="shared" si="6"/>
        <v>0</v>
      </c>
      <c r="P37" s="13">
        <f t="shared" si="7"/>
        <v>-1</v>
      </c>
      <c r="Q37" s="25">
        <f t="shared" si="0"/>
        <v>-1</v>
      </c>
      <c r="U37" s="13">
        <f t="shared" si="1"/>
        <v>-1</v>
      </c>
      <c r="V37" s="25">
        <f t="shared" si="1"/>
        <v>-1</v>
      </c>
      <c r="Z37" s="13">
        <f t="shared" si="2"/>
        <v>-1</v>
      </c>
      <c r="AA37" s="25">
        <f t="shared" si="2"/>
        <v>-1</v>
      </c>
      <c r="AE37" s="13">
        <f t="shared" si="3"/>
        <v>-1</v>
      </c>
      <c r="AF37" s="25">
        <f t="shared" si="3"/>
        <v>-1</v>
      </c>
    </row>
    <row r="38" spans="1:32" x14ac:dyDescent="0.3">
      <c r="A38" s="11" t="s">
        <v>52</v>
      </c>
      <c r="B38" s="12">
        <f t="shared" si="4"/>
        <v>1449.111027908328</v>
      </c>
      <c r="G38" s="13">
        <f t="shared" si="5"/>
        <v>-1</v>
      </c>
      <c r="H38">
        <v>1393.5644198013631</v>
      </c>
      <c r="I38">
        <v>1449.111027908328</v>
      </c>
      <c r="J38" s="6">
        <v>3.8331506031763669E-2</v>
      </c>
      <c r="K38">
        <v>3600.0247800350189</v>
      </c>
      <c r="L38" s="13">
        <f t="shared" si="6"/>
        <v>0</v>
      </c>
      <c r="P38" s="13">
        <f t="shared" si="7"/>
        <v>-1</v>
      </c>
      <c r="Q38" s="25">
        <f t="shared" si="0"/>
        <v>-1</v>
      </c>
      <c r="U38" s="13">
        <f t="shared" si="1"/>
        <v>-1</v>
      </c>
      <c r="V38" s="25">
        <f t="shared" si="1"/>
        <v>-1</v>
      </c>
      <c r="Z38" s="13">
        <f t="shared" si="2"/>
        <v>-1</v>
      </c>
      <c r="AA38" s="25">
        <f t="shared" si="2"/>
        <v>-1</v>
      </c>
      <c r="AE38" s="13">
        <f t="shared" si="3"/>
        <v>-1</v>
      </c>
      <c r="AF38" s="25">
        <f t="shared" si="3"/>
        <v>-1</v>
      </c>
    </row>
    <row r="39" spans="1:32" x14ac:dyDescent="0.3">
      <c r="A39" s="11" t="s">
        <v>53</v>
      </c>
      <c r="B39" s="12">
        <f t="shared" si="4"/>
        <v>1531.9145023876661</v>
      </c>
      <c r="G39" s="13">
        <f t="shared" si="5"/>
        <v>-1</v>
      </c>
      <c r="H39">
        <v>1454.6659064616019</v>
      </c>
      <c r="I39">
        <v>1531.9145023876661</v>
      </c>
      <c r="J39" s="6">
        <v>5.0426179663201051E-2</v>
      </c>
      <c r="K39">
        <v>3600.0123989582062</v>
      </c>
      <c r="L39" s="13">
        <f t="shared" si="6"/>
        <v>0</v>
      </c>
      <c r="P39" s="13">
        <f t="shared" si="7"/>
        <v>-1</v>
      </c>
      <c r="Q39" s="25">
        <f t="shared" si="0"/>
        <v>-1</v>
      </c>
      <c r="U39" s="13">
        <f t="shared" si="1"/>
        <v>-1</v>
      </c>
      <c r="V39" s="25">
        <f t="shared" si="1"/>
        <v>-1</v>
      </c>
      <c r="Z39" s="13">
        <f t="shared" si="2"/>
        <v>-1</v>
      </c>
      <c r="AA39" s="25">
        <f t="shared" si="2"/>
        <v>-1</v>
      </c>
      <c r="AE39" s="13">
        <f t="shared" si="3"/>
        <v>-1</v>
      </c>
      <c r="AF39" s="25">
        <f t="shared" si="3"/>
        <v>-1</v>
      </c>
    </row>
    <row r="40" spans="1:32" x14ac:dyDescent="0.3">
      <c r="A40" s="11" t="s">
        <v>54</v>
      </c>
      <c r="B40" s="12">
        <f t="shared" si="4"/>
        <v>1828.811729226554</v>
      </c>
      <c r="G40" s="13">
        <f t="shared" si="5"/>
        <v>-1</v>
      </c>
      <c r="H40">
        <v>1802.7336304374451</v>
      </c>
      <c r="I40">
        <v>1828.811729226554</v>
      </c>
      <c r="J40" s="6">
        <v>1.4259586360012131E-2</v>
      </c>
      <c r="K40">
        <v>3600.013943195343</v>
      </c>
      <c r="L40" s="13">
        <f t="shared" si="6"/>
        <v>0</v>
      </c>
      <c r="P40" s="13">
        <f t="shared" si="7"/>
        <v>-1</v>
      </c>
      <c r="Q40" s="25">
        <f t="shared" si="0"/>
        <v>-1</v>
      </c>
      <c r="U40" s="13">
        <f t="shared" si="1"/>
        <v>-1</v>
      </c>
      <c r="V40" s="25">
        <f t="shared" si="1"/>
        <v>-1</v>
      </c>
      <c r="Z40" s="13">
        <f t="shared" si="2"/>
        <v>-1</v>
      </c>
      <c r="AA40" s="25">
        <f t="shared" si="2"/>
        <v>-1</v>
      </c>
      <c r="AE40" s="13">
        <f t="shared" si="3"/>
        <v>-1</v>
      </c>
      <c r="AF40" s="25">
        <f t="shared" si="3"/>
        <v>-1</v>
      </c>
    </row>
    <row r="41" spans="1:32" x14ac:dyDescent="0.3">
      <c r="A41" s="11" t="s">
        <v>55</v>
      </c>
      <c r="B41" s="12">
        <f t="shared" si="4"/>
        <v>1788.859233096337</v>
      </c>
      <c r="G41" s="13">
        <f t="shared" si="5"/>
        <v>-1</v>
      </c>
      <c r="H41">
        <v>1713.0199839734539</v>
      </c>
      <c r="I41">
        <v>1788.859233096337</v>
      </c>
      <c r="J41" s="6">
        <v>4.2395314130789383E-2</v>
      </c>
      <c r="K41">
        <v>3600.0645220279689</v>
      </c>
      <c r="L41" s="13">
        <f t="shared" si="6"/>
        <v>0</v>
      </c>
      <c r="P41" s="13">
        <f t="shared" si="7"/>
        <v>-1</v>
      </c>
      <c r="Q41" s="25">
        <f t="shared" si="0"/>
        <v>-1</v>
      </c>
      <c r="U41" s="13">
        <f t="shared" si="1"/>
        <v>-1</v>
      </c>
      <c r="V41" s="25">
        <f t="shared" si="1"/>
        <v>-1</v>
      </c>
      <c r="Z41" s="13">
        <f t="shared" si="2"/>
        <v>-1</v>
      </c>
      <c r="AA41" s="25">
        <f t="shared" si="2"/>
        <v>-1</v>
      </c>
      <c r="AE41" s="13">
        <f t="shared" si="3"/>
        <v>-1</v>
      </c>
      <c r="AF41" s="25">
        <f t="shared" si="3"/>
        <v>-1</v>
      </c>
    </row>
    <row r="42" spans="1:32" x14ac:dyDescent="0.3">
      <c r="A42" s="11" t="s">
        <v>56</v>
      </c>
      <c r="B42" s="12">
        <f t="shared" si="4"/>
        <v>1612.262001978595</v>
      </c>
      <c r="G42" s="13">
        <f t="shared" si="5"/>
        <v>-1</v>
      </c>
      <c r="H42">
        <v>1540.9957528939919</v>
      </c>
      <c r="I42">
        <v>1612.262001978595</v>
      </c>
      <c r="J42" s="6">
        <v>4.4202647582801839E-2</v>
      </c>
      <c r="K42">
        <v>3600.015702009201</v>
      </c>
      <c r="L42" s="13">
        <f t="shared" si="6"/>
        <v>0</v>
      </c>
      <c r="P42" s="13">
        <f t="shared" si="7"/>
        <v>-1</v>
      </c>
      <c r="Q42" s="25">
        <f t="shared" si="0"/>
        <v>-1</v>
      </c>
      <c r="U42" s="13">
        <f t="shared" si="1"/>
        <v>-1</v>
      </c>
      <c r="V42" s="25">
        <f t="shared" si="1"/>
        <v>-1</v>
      </c>
      <c r="Z42" s="13">
        <f t="shared" si="2"/>
        <v>-1</v>
      </c>
      <c r="AA42" s="25">
        <f t="shared" si="2"/>
        <v>-1</v>
      </c>
      <c r="AE42" s="13">
        <f t="shared" si="3"/>
        <v>-1</v>
      </c>
      <c r="AF42" s="25">
        <f t="shared" si="3"/>
        <v>-1</v>
      </c>
    </row>
    <row r="43" spans="1:32" x14ac:dyDescent="0.3">
      <c r="A43" s="11" t="s">
        <v>57</v>
      </c>
      <c r="B43" s="12">
        <f t="shared" si="4"/>
        <v>1619.1890198521689</v>
      </c>
      <c r="G43" s="13">
        <f t="shared" si="5"/>
        <v>-1</v>
      </c>
      <c r="H43">
        <v>1556.241209545504</v>
      </c>
      <c r="I43">
        <v>1619.1890198521689</v>
      </c>
      <c r="J43" s="6">
        <v>3.8876134617323428E-2</v>
      </c>
      <c r="K43">
        <v>3600.0140221118932</v>
      </c>
      <c r="L43" s="13">
        <f t="shared" si="6"/>
        <v>0</v>
      </c>
      <c r="P43" s="13">
        <f t="shared" si="7"/>
        <v>-1</v>
      </c>
      <c r="Q43" s="25">
        <f t="shared" si="0"/>
        <v>-1</v>
      </c>
      <c r="U43" s="13">
        <f t="shared" si="1"/>
        <v>-1</v>
      </c>
      <c r="V43" s="25">
        <f t="shared" si="1"/>
        <v>-1</v>
      </c>
      <c r="Z43" s="13">
        <f t="shared" si="2"/>
        <v>-1</v>
      </c>
      <c r="AA43" s="25">
        <f t="shared" si="2"/>
        <v>-1</v>
      </c>
      <c r="AE43" s="13">
        <f t="shared" si="3"/>
        <v>-1</v>
      </c>
      <c r="AF43" s="25">
        <f t="shared" si="3"/>
        <v>-1</v>
      </c>
    </row>
    <row r="44" spans="1:32" x14ac:dyDescent="0.3">
      <c r="A44" s="11" t="s">
        <v>58</v>
      </c>
      <c r="B44" s="12">
        <f t="shared" si="4"/>
        <v>1685.789407222562</v>
      </c>
      <c r="G44" s="13">
        <f t="shared" si="5"/>
        <v>-1</v>
      </c>
      <c r="H44">
        <v>1637.2000029036899</v>
      </c>
      <c r="I44">
        <v>1685.789407222562</v>
      </c>
      <c r="J44" s="6">
        <v>2.8822938446935679E-2</v>
      </c>
      <c r="K44">
        <v>3600.0132279396062</v>
      </c>
      <c r="L44" s="13">
        <f t="shared" si="6"/>
        <v>0</v>
      </c>
      <c r="P44" s="13">
        <f t="shared" si="7"/>
        <v>-1</v>
      </c>
      <c r="Q44" s="25">
        <f t="shared" si="0"/>
        <v>-1</v>
      </c>
      <c r="U44" s="13">
        <f t="shared" si="1"/>
        <v>-1</v>
      </c>
      <c r="V44" s="25">
        <f t="shared" si="1"/>
        <v>-1</v>
      </c>
      <c r="Z44" s="13">
        <f t="shared" si="2"/>
        <v>-1</v>
      </c>
      <c r="AA44" s="25">
        <f t="shared" si="2"/>
        <v>-1</v>
      </c>
      <c r="AE44" s="13">
        <f t="shared" si="3"/>
        <v>-1</v>
      </c>
      <c r="AF44" s="25">
        <f t="shared" si="3"/>
        <v>-1</v>
      </c>
    </row>
    <row r="45" spans="1:32" x14ac:dyDescent="0.3">
      <c r="A45" s="11" t="s">
        <v>59</v>
      </c>
      <c r="B45" s="12">
        <f t="shared" si="4"/>
        <v>1188.478126813339</v>
      </c>
      <c r="G45" s="13">
        <f t="shared" si="5"/>
        <v>-1</v>
      </c>
      <c r="H45">
        <v>1125.2869923204571</v>
      </c>
      <c r="I45">
        <v>1188.478126813339</v>
      </c>
      <c r="J45" s="6">
        <v>5.3169791742247917E-2</v>
      </c>
      <c r="K45">
        <v>3600.0143780708308</v>
      </c>
      <c r="L45" s="13">
        <f t="shared" si="6"/>
        <v>0</v>
      </c>
      <c r="P45" s="13">
        <f t="shared" si="7"/>
        <v>-1</v>
      </c>
      <c r="Q45" s="25">
        <f t="shared" si="0"/>
        <v>-1</v>
      </c>
      <c r="U45" s="13">
        <f t="shared" si="1"/>
        <v>-1</v>
      </c>
      <c r="V45" s="25">
        <f t="shared" si="1"/>
        <v>-1</v>
      </c>
      <c r="Z45" s="13">
        <f t="shared" si="2"/>
        <v>-1</v>
      </c>
      <c r="AA45" s="25">
        <f t="shared" si="2"/>
        <v>-1</v>
      </c>
      <c r="AE45" s="13">
        <f t="shared" si="3"/>
        <v>-1</v>
      </c>
      <c r="AF45" s="25">
        <f t="shared" si="3"/>
        <v>-1</v>
      </c>
    </row>
    <row r="46" spans="1:32" x14ac:dyDescent="0.3">
      <c r="A46" s="11" t="s">
        <v>60</v>
      </c>
      <c r="B46" s="12">
        <f t="shared" si="4"/>
        <v>1460.835898003028</v>
      </c>
      <c r="G46" s="13">
        <f t="shared" si="5"/>
        <v>-1</v>
      </c>
      <c r="H46">
        <v>1392.0813473523069</v>
      </c>
      <c r="I46">
        <v>1460.835898003028</v>
      </c>
      <c r="J46" s="6">
        <v>4.7065211598857522E-2</v>
      </c>
      <c r="K46">
        <v>3600.1164569854741</v>
      </c>
      <c r="L46" s="13">
        <f t="shared" si="6"/>
        <v>0</v>
      </c>
      <c r="P46" s="13">
        <f t="shared" si="7"/>
        <v>-1</v>
      </c>
      <c r="Q46" s="25">
        <f t="shared" si="0"/>
        <v>-1</v>
      </c>
      <c r="U46" s="13">
        <f t="shared" si="1"/>
        <v>-1</v>
      </c>
      <c r="V46" s="25">
        <f t="shared" si="1"/>
        <v>-1</v>
      </c>
      <c r="Z46" s="13">
        <f t="shared" si="2"/>
        <v>-1</v>
      </c>
      <c r="AA46" s="25">
        <f t="shared" si="2"/>
        <v>-1</v>
      </c>
      <c r="AE46" s="13">
        <f t="shared" si="3"/>
        <v>-1</v>
      </c>
      <c r="AF46" s="25">
        <f t="shared" si="3"/>
        <v>-1</v>
      </c>
    </row>
    <row r="47" spans="1:32" x14ac:dyDescent="0.3">
      <c r="A47" s="11" t="s">
        <v>61</v>
      </c>
      <c r="B47" s="12">
        <f t="shared" si="4"/>
        <v>1616.8014407376461</v>
      </c>
      <c r="G47" s="13">
        <f t="shared" si="5"/>
        <v>-1</v>
      </c>
      <c r="H47">
        <v>1534.835359244352</v>
      </c>
      <c r="I47">
        <v>1616.8014407376461</v>
      </c>
      <c r="J47" s="6">
        <v>5.0696442635465508E-2</v>
      </c>
      <c r="K47">
        <v>3600.0363130569458</v>
      </c>
      <c r="L47" s="13">
        <f t="shared" si="6"/>
        <v>0</v>
      </c>
      <c r="P47" s="13">
        <f t="shared" si="7"/>
        <v>-1</v>
      </c>
      <c r="Q47" s="25">
        <f t="shared" si="0"/>
        <v>-1</v>
      </c>
      <c r="U47" s="13">
        <f t="shared" si="1"/>
        <v>-1</v>
      </c>
      <c r="V47" s="25">
        <f t="shared" si="1"/>
        <v>-1</v>
      </c>
      <c r="Z47" s="13">
        <f t="shared" si="2"/>
        <v>-1</v>
      </c>
      <c r="AA47" s="25">
        <f t="shared" si="2"/>
        <v>-1</v>
      </c>
      <c r="AE47" s="13">
        <f t="shared" si="3"/>
        <v>-1</v>
      </c>
      <c r="AF47" s="25">
        <f t="shared" si="3"/>
        <v>-1</v>
      </c>
    </row>
    <row r="48" spans="1:32" x14ac:dyDescent="0.3">
      <c r="A48" s="11" t="s">
        <v>62</v>
      </c>
      <c r="B48" s="12">
        <f t="shared" si="4"/>
        <v>1356.469215266741</v>
      </c>
      <c r="G48" s="13">
        <f t="shared" si="5"/>
        <v>-1</v>
      </c>
      <c r="H48">
        <v>1264.395633257021</v>
      </c>
      <c r="I48">
        <v>1356.469215266741</v>
      </c>
      <c r="J48" s="6">
        <v>6.7877384148089775E-2</v>
      </c>
      <c r="K48">
        <v>3600.1119630336761</v>
      </c>
      <c r="L48" s="13">
        <f t="shared" si="6"/>
        <v>0</v>
      </c>
      <c r="P48" s="13">
        <f t="shared" si="7"/>
        <v>-1</v>
      </c>
      <c r="Q48" s="25">
        <f t="shared" si="0"/>
        <v>-1</v>
      </c>
      <c r="U48" s="13">
        <f t="shared" si="1"/>
        <v>-1</v>
      </c>
      <c r="V48" s="25">
        <f t="shared" si="1"/>
        <v>-1</v>
      </c>
      <c r="Z48" s="13">
        <f t="shared" si="2"/>
        <v>-1</v>
      </c>
      <c r="AA48" s="25">
        <f t="shared" si="2"/>
        <v>-1</v>
      </c>
      <c r="AE48" s="13">
        <f t="shared" si="3"/>
        <v>-1</v>
      </c>
      <c r="AF48" s="25">
        <f t="shared" si="3"/>
        <v>-1</v>
      </c>
    </row>
    <row r="49" spans="1:32" x14ac:dyDescent="0.3">
      <c r="A49" s="11" t="s">
        <v>63</v>
      </c>
      <c r="B49" s="12">
        <f t="shared" si="4"/>
        <v>1958.891585559194</v>
      </c>
      <c r="G49" s="13">
        <f t="shared" si="5"/>
        <v>-1</v>
      </c>
      <c r="H49">
        <v>1947.1407799828421</v>
      </c>
      <c r="I49">
        <v>1958.891585559194</v>
      </c>
      <c r="J49" s="6">
        <v>5.9987013385411937E-3</v>
      </c>
      <c r="K49">
        <v>3600.069821119308</v>
      </c>
      <c r="L49" s="13">
        <f t="shared" si="6"/>
        <v>0</v>
      </c>
      <c r="P49" s="13">
        <f t="shared" si="7"/>
        <v>-1</v>
      </c>
      <c r="Q49" s="25">
        <f t="shared" si="0"/>
        <v>-1</v>
      </c>
      <c r="U49" s="13">
        <f t="shared" si="1"/>
        <v>-1</v>
      </c>
      <c r="V49" s="25">
        <f t="shared" si="1"/>
        <v>-1</v>
      </c>
      <c r="Z49" s="13">
        <f t="shared" si="2"/>
        <v>-1</v>
      </c>
      <c r="AA49" s="25">
        <f t="shared" si="2"/>
        <v>-1</v>
      </c>
      <c r="AE49" s="13">
        <f t="shared" si="3"/>
        <v>-1</v>
      </c>
      <c r="AF49" s="25">
        <f t="shared" si="3"/>
        <v>-1</v>
      </c>
    </row>
    <row r="50" spans="1:32" x14ac:dyDescent="0.3">
      <c r="A50" s="11" t="s">
        <v>64</v>
      </c>
      <c r="B50" s="12">
        <f t="shared" si="4"/>
        <v>1134.176916908086</v>
      </c>
      <c r="G50" s="13">
        <f t="shared" si="5"/>
        <v>-1</v>
      </c>
      <c r="H50">
        <v>1044.5896761572169</v>
      </c>
      <c r="I50">
        <v>1134.176916908086</v>
      </c>
      <c r="J50" s="6">
        <v>7.8988770989181237E-2</v>
      </c>
      <c r="K50">
        <v>3600.0631628036499</v>
      </c>
      <c r="L50" s="13">
        <f t="shared" si="6"/>
        <v>0</v>
      </c>
      <c r="P50" s="13">
        <f t="shared" si="7"/>
        <v>-1</v>
      </c>
      <c r="Q50" s="25">
        <f t="shared" si="0"/>
        <v>-1</v>
      </c>
      <c r="U50" s="13">
        <f t="shared" si="1"/>
        <v>-1</v>
      </c>
      <c r="V50" s="25">
        <f t="shared" si="1"/>
        <v>-1</v>
      </c>
      <c r="Z50" s="13">
        <f t="shared" si="2"/>
        <v>-1</v>
      </c>
      <c r="AA50" s="25">
        <f t="shared" si="2"/>
        <v>-1</v>
      </c>
      <c r="AE50" s="13">
        <f t="shared" si="3"/>
        <v>-1</v>
      </c>
      <c r="AF50" s="25">
        <f t="shared" si="3"/>
        <v>-1</v>
      </c>
    </row>
    <row r="51" spans="1:32" x14ac:dyDescent="0.3">
      <c r="A51" s="11" t="s">
        <v>65</v>
      </c>
      <c r="B51" s="12">
        <f t="shared" si="4"/>
        <v>1651.9816914260259</v>
      </c>
      <c r="G51" s="13">
        <f t="shared" si="5"/>
        <v>-1</v>
      </c>
      <c r="H51">
        <v>1581.521607169082</v>
      </c>
      <c r="I51">
        <v>1651.9816914260259</v>
      </c>
      <c r="J51" s="6">
        <v>4.2651855418640292E-2</v>
      </c>
      <c r="K51">
        <v>3600.2706189155579</v>
      </c>
      <c r="L51" s="13">
        <f t="shared" si="6"/>
        <v>0</v>
      </c>
      <c r="P51" s="13">
        <f t="shared" si="7"/>
        <v>-1</v>
      </c>
      <c r="Q51" s="25">
        <f t="shared" si="0"/>
        <v>-1</v>
      </c>
      <c r="U51" s="13">
        <f t="shared" si="1"/>
        <v>-1</v>
      </c>
      <c r="V51" s="25">
        <f t="shared" si="1"/>
        <v>-1</v>
      </c>
      <c r="Z51" s="13">
        <f t="shared" si="2"/>
        <v>-1</v>
      </c>
      <c r="AA51" s="25">
        <f t="shared" si="2"/>
        <v>-1</v>
      </c>
      <c r="AE51" s="13">
        <f t="shared" si="3"/>
        <v>-1</v>
      </c>
      <c r="AF51" s="25">
        <f t="shared" si="3"/>
        <v>-1</v>
      </c>
    </row>
    <row r="52" spans="1:32" x14ac:dyDescent="0.3">
      <c r="A52" s="11" t="s">
        <v>66</v>
      </c>
      <c r="B52" s="12">
        <f t="shared" si="4"/>
        <v>1432.2284997150621</v>
      </c>
      <c r="G52" s="13">
        <f t="shared" si="5"/>
        <v>-1</v>
      </c>
      <c r="H52">
        <v>1354.381323716196</v>
      </c>
      <c r="I52">
        <v>1432.2284997150621</v>
      </c>
      <c r="J52" s="6">
        <v>5.4353879994953808E-2</v>
      </c>
      <c r="K52">
        <v>3600.0116140842438</v>
      </c>
      <c r="L52" s="13">
        <f t="shared" si="6"/>
        <v>0</v>
      </c>
      <c r="P52" s="13">
        <f t="shared" si="7"/>
        <v>-1</v>
      </c>
      <c r="Q52" s="25">
        <f t="shared" si="0"/>
        <v>-1</v>
      </c>
      <c r="U52" s="13">
        <f t="shared" si="1"/>
        <v>-1</v>
      </c>
      <c r="V52" s="25">
        <f t="shared" si="1"/>
        <v>-1</v>
      </c>
      <c r="Z52" s="13">
        <f t="shared" si="2"/>
        <v>-1</v>
      </c>
      <c r="AA52" s="25">
        <f t="shared" si="2"/>
        <v>-1</v>
      </c>
      <c r="AE52" s="13">
        <f t="shared" si="3"/>
        <v>-1</v>
      </c>
      <c r="AF52" s="25">
        <f t="shared" si="3"/>
        <v>-1</v>
      </c>
    </row>
    <row r="53" spans="1:32" x14ac:dyDescent="0.3">
      <c r="A53" s="11" t="s">
        <v>67</v>
      </c>
      <c r="B53" s="12">
        <f t="shared" si="4"/>
        <v>1417.6814318097161</v>
      </c>
      <c r="G53" s="13">
        <f t="shared" si="5"/>
        <v>-1</v>
      </c>
      <c r="H53">
        <v>1340.2764242587309</v>
      </c>
      <c r="I53">
        <v>1417.6814318097161</v>
      </c>
      <c r="J53" s="6">
        <v>5.4599718818475529E-2</v>
      </c>
      <c r="K53">
        <v>3600.0094051361079</v>
      </c>
      <c r="L53" s="13">
        <f t="shared" si="6"/>
        <v>0</v>
      </c>
      <c r="P53" s="13">
        <f t="shared" si="7"/>
        <v>-1</v>
      </c>
      <c r="Q53" s="25">
        <f t="shared" si="0"/>
        <v>-1</v>
      </c>
      <c r="U53" s="13">
        <f t="shared" si="1"/>
        <v>-1</v>
      </c>
      <c r="V53" s="25">
        <f t="shared" si="1"/>
        <v>-1</v>
      </c>
      <c r="Z53" s="13">
        <f t="shared" si="2"/>
        <v>-1</v>
      </c>
      <c r="AA53" s="25">
        <f t="shared" si="2"/>
        <v>-1</v>
      </c>
      <c r="AE53" s="13">
        <f t="shared" si="3"/>
        <v>-1</v>
      </c>
      <c r="AF53" s="25">
        <f t="shared" si="3"/>
        <v>-1</v>
      </c>
    </row>
    <row r="54" spans="1:32" x14ac:dyDescent="0.3">
      <c r="A54" s="11" t="s">
        <v>68</v>
      </c>
      <c r="B54" s="12">
        <f t="shared" si="4"/>
        <v>1629.742404060323</v>
      </c>
      <c r="G54" s="13">
        <f t="shared" si="5"/>
        <v>-1</v>
      </c>
      <c r="H54">
        <v>1571.2225833204441</v>
      </c>
      <c r="I54">
        <v>1629.742404060323</v>
      </c>
      <c r="J54" s="6">
        <v>3.5907405117571907E-2</v>
      </c>
      <c r="K54">
        <v>3600.018317937851</v>
      </c>
      <c r="L54" s="13">
        <f t="shared" si="6"/>
        <v>0</v>
      </c>
      <c r="P54" s="13">
        <f t="shared" si="7"/>
        <v>-1</v>
      </c>
      <c r="Q54" s="25">
        <f t="shared" si="0"/>
        <v>-1</v>
      </c>
      <c r="U54" s="13">
        <f t="shared" si="1"/>
        <v>-1</v>
      </c>
      <c r="V54" s="25">
        <f t="shared" si="1"/>
        <v>-1</v>
      </c>
      <c r="Z54" s="13">
        <f t="shared" si="2"/>
        <v>-1</v>
      </c>
      <c r="AA54" s="25">
        <f t="shared" si="2"/>
        <v>-1</v>
      </c>
      <c r="AE54" s="13">
        <f t="shared" si="3"/>
        <v>-1</v>
      </c>
      <c r="AF54" s="25">
        <f t="shared" si="3"/>
        <v>-1</v>
      </c>
    </row>
    <row r="55" spans="1:32" x14ac:dyDescent="0.3">
      <c r="A55" s="11" t="s">
        <v>69</v>
      </c>
      <c r="B55" s="12">
        <f t="shared" si="4"/>
        <v>1477.842478475292</v>
      </c>
      <c r="G55" s="13">
        <f t="shared" si="5"/>
        <v>-1</v>
      </c>
      <c r="H55">
        <v>1434.9773829301839</v>
      </c>
      <c r="I55">
        <v>1477.842478475292</v>
      </c>
      <c r="J55" s="6">
        <v>2.9005185714603528E-2</v>
      </c>
      <c r="K55">
        <v>3600.01319694519</v>
      </c>
      <c r="L55" s="13">
        <f t="shared" si="6"/>
        <v>0</v>
      </c>
      <c r="P55" s="13">
        <f t="shared" si="7"/>
        <v>-1</v>
      </c>
      <c r="Q55" s="25">
        <f t="shared" si="0"/>
        <v>-1</v>
      </c>
      <c r="U55" s="13">
        <f t="shared" si="1"/>
        <v>-1</v>
      </c>
      <c r="V55" s="25">
        <f t="shared" si="1"/>
        <v>-1</v>
      </c>
      <c r="Z55" s="13">
        <f t="shared" si="2"/>
        <v>-1</v>
      </c>
      <c r="AA55" s="25">
        <f t="shared" si="2"/>
        <v>-1</v>
      </c>
      <c r="AE55" s="13">
        <f t="shared" si="3"/>
        <v>-1</v>
      </c>
      <c r="AF55" s="25">
        <f t="shared" si="3"/>
        <v>-1</v>
      </c>
    </row>
    <row r="56" spans="1:32" x14ac:dyDescent="0.3">
      <c r="A56" s="11" t="s">
        <v>70</v>
      </c>
      <c r="B56" s="12">
        <f t="shared" si="4"/>
        <v>1760.3121961927491</v>
      </c>
      <c r="G56" s="13">
        <f t="shared" si="5"/>
        <v>-1</v>
      </c>
      <c r="H56">
        <v>1697.677668104488</v>
      </c>
      <c r="I56">
        <v>1760.3121961927491</v>
      </c>
      <c r="J56" s="6">
        <v>3.5581488456268073E-2</v>
      </c>
      <c r="K56">
        <v>3600.0227551460271</v>
      </c>
      <c r="L56" s="13">
        <f t="shared" si="6"/>
        <v>0</v>
      </c>
      <c r="P56" s="13">
        <f t="shared" si="7"/>
        <v>-1</v>
      </c>
      <c r="Q56" s="25">
        <f t="shared" si="0"/>
        <v>-1</v>
      </c>
      <c r="U56" s="13">
        <f t="shared" si="1"/>
        <v>-1</v>
      </c>
      <c r="V56" s="25">
        <f t="shared" si="1"/>
        <v>-1</v>
      </c>
      <c r="Z56" s="13">
        <f t="shared" si="2"/>
        <v>-1</v>
      </c>
      <c r="AA56" s="25">
        <f t="shared" si="2"/>
        <v>-1</v>
      </c>
      <c r="AE56" s="13">
        <f t="shared" si="3"/>
        <v>-1</v>
      </c>
      <c r="AF56" s="25">
        <f t="shared" si="3"/>
        <v>-1</v>
      </c>
    </row>
    <row r="57" spans="1:32" x14ac:dyDescent="0.3">
      <c r="A57" s="11" t="s">
        <v>71</v>
      </c>
      <c r="B57" s="12">
        <f t="shared" si="4"/>
        <v>1185.3261534546309</v>
      </c>
      <c r="G57" s="13">
        <f t="shared" si="5"/>
        <v>-1</v>
      </c>
      <c r="H57">
        <v>1089.7459165160601</v>
      </c>
      <c r="I57">
        <v>1185.3261534546309</v>
      </c>
      <c r="J57" s="6">
        <v>8.0636233883815009E-2</v>
      </c>
      <c r="K57">
        <v>3600.0226998329158</v>
      </c>
      <c r="L57" s="13">
        <f t="shared" si="6"/>
        <v>0</v>
      </c>
      <c r="P57" s="13">
        <f t="shared" si="7"/>
        <v>-1</v>
      </c>
      <c r="Q57" s="25">
        <f t="shared" si="0"/>
        <v>-1</v>
      </c>
      <c r="U57" s="13">
        <f t="shared" si="1"/>
        <v>-1</v>
      </c>
      <c r="V57" s="25">
        <f t="shared" si="1"/>
        <v>-1</v>
      </c>
      <c r="Z57" s="13">
        <f t="shared" si="2"/>
        <v>-1</v>
      </c>
      <c r="AA57" s="25">
        <f t="shared" si="2"/>
        <v>-1</v>
      </c>
      <c r="AE57" s="13">
        <f t="shared" si="3"/>
        <v>-1</v>
      </c>
      <c r="AF57" s="25">
        <f t="shared" si="3"/>
        <v>-1</v>
      </c>
    </row>
    <row r="58" spans="1:32" x14ac:dyDescent="0.3">
      <c r="A58" s="11" t="s">
        <v>72</v>
      </c>
      <c r="B58" s="12">
        <f t="shared" si="4"/>
        <v>1637.220861605593</v>
      </c>
      <c r="G58" s="13">
        <f t="shared" si="5"/>
        <v>-1</v>
      </c>
      <c r="H58">
        <v>1596.684823702705</v>
      </c>
      <c r="I58">
        <v>1637.220861605593</v>
      </c>
      <c r="J58" s="6">
        <v>2.4759052888646198E-2</v>
      </c>
      <c r="K58">
        <v>3600.0109488964081</v>
      </c>
      <c r="L58" s="13">
        <f t="shared" si="6"/>
        <v>0</v>
      </c>
      <c r="P58" s="13">
        <f t="shared" si="7"/>
        <v>-1</v>
      </c>
      <c r="Q58" s="25">
        <f t="shared" si="0"/>
        <v>-1</v>
      </c>
      <c r="U58" s="13">
        <f t="shared" si="1"/>
        <v>-1</v>
      </c>
      <c r="V58" s="25">
        <f t="shared" si="1"/>
        <v>-1</v>
      </c>
      <c r="Z58" s="13">
        <f t="shared" si="2"/>
        <v>-1</v>
      </c>
      <c r="AA58" s="25">
        <f t="shared" si="2"/>
        <v>-1</v>
      </c>
      <c r="AE58" s="13">
        <f t="shared" si="3"/>
        <v>-1</v>
      </c>
      <c r="AF58" s="25">
        <f t="shared" si="3"/>
        <v>-1</v>
      </c>
    </row>
    <row r="59" spans="1:32" x14ac:dyDescent="0.3">
      <c r="A59" s="11" t="s">
        <v>73</v>
      </c>
      <c r="B59" s="12">
        <f t="shared" si="4"/>
        <v>1655.013584088777</v>
      </c>
      <c r="G59" s="13">
        <f t="shared" si="5"/>
        <v>-1</v>
      </c>
      <c r="H59">
        <v>1594.8254401940301</v>
      </c>
      <c r="I59">
        <v>1655.013584088777</v>
      </c>
      <c r="J59" s="6">
        <v>3.6367160048347898E-2</v>
      </c>
      <c r="K59">
        <v>3600.0122420787811</v>
      </c>
      <c r="L59" s="13">
        <f t="shared" si="6"/>
        <v>0</v>
      </c>
      <c r="P59" s="13">
        <f t="shared" si="7"/>
        <v>-1</v>
      </c>
      <c r="Q59" s="25">
        <f t="shared" si="0"/>
        <v>-1</v>
      </c>
      <c r="U59" s="13">
        <f t="shared" si="1"/>
        <v>-1</v>
      </c>
      <c r="V59" s="25">
        <f t="shared" si="1"/>
        <v>-1</v>
      </c>
      <c r="Z59" s="13">
        <f t="shared" si="2"/>
        <v>-1</v>
      </c>
      <c r="AA59" s="25">
        <f t="shared" si="2"/>
        <v>-1</v>
      </c>
      <c r="AE59" s="13">
        <f t="shared" si="3"/>
        <v>-1</v>
      </c>
      <c r="AF59" s="25">
        <f t="shared" si="3"/>
        <v>-1</v>
      </c>
    </row>
    <row r="60" spans="1:32" x14ac:dyDescent="0.3">
      <c r="A60" s="11" t="s">
        <v>74</v>
      </c>
      <c r="B60" s="12">
        <f t="shared" si="4"/>
        <v>1567.048122127447</v>
      </c>
      <c r="G60" s="13">
        <f t="shared" si="5"/>
        <v>-1</v>
      </c>
      <c r="H60">
        <v>1505.423680939743</v>
      </c>
      <c r="I60">
        <v>1567.048122127447</v>
      </c>
      <c r="J60" s="6">
        <v>3.9325174713869579E-2</v>
      </c>
      <c r="K60">
        <v>3600.1097450256352</v>
      </c>
      <c r="L60" s="13">
        <f t="shared" si="6"/>
        <v>0</v>
      </c>
      <c r="P60" s="13">
        <f t="shared" si="7"/>
        <v>-1</v>
      </c>
      <c r="Q60" s="25">
        <f t="shared" si="0"/>
        <v>-1</v>
      </c>
      <c r="U60" s="13">
        <f t="shared" si="1"/>
        <v>-1</v>
      </c>
      <c r="V60" s="25">
        <f t="shared" si="1"/>
        <v>-1</v>
      </c>
      <c r="Z60" s="13">
        <f t="shared" si="2"/>
        <v>-1</v>
      </c>
      <c r="AA60" s="25">
        <f t="shared" si="2"/>
        <v>-1</v>
      </c>
      <c r="AE60" s="13">
        <f t="shared" si="3"/>
        <v>-1</v>
      </c>
      <c r="AF60" s="25">
        <f t="shared" si="3"/>
        <v>-1</v>
      </c>
    </row>
    <row r="61" spans="1:32" x14ac:dyDescent="0.3">
      <c r="A61" s="11" t="s">
        <v>75</v>
      </c>
      <c r="B61" s="12">
        <f t="shared" si="4"/>
        <v>1442.1792654411149</v>
      </c>
      <c r="G61" s="13">
        <f t="shared" si="5"/>
        <v>-1</v>
      </c>
      <c r="H61">
        <v>1304.373628432081</v>
      </c>
      <c r="I61">
        <v>1442.1792654411149</v>
      </c>
      <c r="J61" s="6">
        <v>9.5553750016564923E-2</v>
      </c>
      <c r="K61">
        <v>3600.0134289264679</v>
      </c>
      <c r="L61" s="13">
        <f t="shared" si="6"/>
        <v>0</v>
      </c>
      <c r="P61" s="13">
        <f t="shared" si="7"/>
        <v>-1</v>
      </c>
      <c r="Q61" s="25">
        <f t="shared" si="0"/>
        <v>-1</v>
      </c>
      <c r="U61" s="13">
        <f t="shared" si="1"/>
        <v>-1</v>
      </c>
      <c r="V61" s="25">
        <f t="shared" si="1"/>
        <v>-1</v>
      </c>
      <c r="Z61" s="13">
        <f t="shared" si="2"/>
        <v>-1</v>
      </c>
      <c r="AA61" s="25">
        <f t="shared" si="2"/>
        <v>-1</v>
      </c>
      <c r="AE61" s="13">
        <f t="shared" si="3"/>
        <v>-1</v>
      </c>
      <c r="AF61" s="25">
        <f t="shared" si="3"/>
        <v>-1</v>
      </c>
    </row>
    <row r="62" spans="1:32" x14ac:dyDescent="0.3">
      <c r="A62" s="11" t="s">
        <v>76</v>
      </c>
      <c r="B62" s="12">
        <f t="shared" si="4"/>
        <v>1578.8677229173741</v>
      </c>
      <c r="G62" s="13">
        <f t="shared" si="5"/>
        <v>-1</v>
      </c>
      <c r="H62">
        <v>1489.6463076052351</v>
      </c>
      <c r="I62">
        <v>1578.8677229173741</v>
      </c>
      <c r="J62" s="6">
        <v>5.6509746837612118E-2</v>
      </c>
      <c r="K62">
        <v>3600.0121428966522</v>
      </c>
      <c r="L62" s="13">
        <f t="shared" si="6"/>
        <v>0</v>
      </c>
      <c r="P62" s="13">
        <f t="shared" si="7"/>
        <v>-1</v>
      </c>
      <c r="Q62" s="25">
        <f t="shared" si="0"/>
        <v>-1</v>
      </c>
      <c r="U62" s="13">
        <f t="shared" si="1"/>
        <v>-1</v>
      </c>
      <c r="V62" s="25">
        <f t="shared" si="1"/>
        <v>-1</v>
      </c>
      <c r="Z62" s="13">
        <f t="shared" si="2"/>
        <v>-1</v>
      </c>
      <c r="AA62" s="25">
        <f t="shared" si="2"/>
        <v>-1</v>
      </c>
      <c r="AE62" s="13">
        <f t="shared" si="3"/>
        <v>-1</v>
      </c>
      <c r="AF62" s="25">
        <f t="shared" si="3"/>
        <v>-1</v>
      </c>
    </row>
    <row r="63" spans="1:32" x14ac:dyDescent="0.3">
      <c r="A63" s="14" t="s">
        <v>7</v>
      </c>
      <c r="B63" s="15"/>
      <c r="C63" s="16" t="e">
        <f>AVERAGE(C3:C62)</f>
        <v>#DIV/0!</v>
      </c>
      <c r="D63" s="16" t="e">
        <f>AVERAGE(D3:D62)</f>
        <v>#DIV/0!</v>
      </c>
      <c r="E63" s="21" t="e">
        <f>AVERAGE(E3:E62)</f>
        <v>#DIV/0!</v>
      </c>
      <c r="F63" s="16" t="e">
        <f t="shared" ref="F63:G63" si="8">AVERAGE(F3:F62)</f>
        <v>#DIV/0!</v>
      </c>
      <c r="G63" s="21">
        <f t="shared" si="8"/>
        <v>-1</v>
      </c>
      <c r="H63" s="16">
        <f>AVERAGE(H3:H62)</f>
        <v>1491.5121700543773</v>
      </c>
      <c r="I63" s="16">
        <f>AVERAGE(I3:I62)</f>
        <v>1554.0767916771017</v>
      </c>
      <c r="J63" s="21">
        <f>AVERAGE(J3:J62)</f>
        <v>4.1989345754279601E-2</v>
      </c>
      <c r="K63" s="16">
        <f t="shared" ref="K63:L63" si="9">AVERAGE(K3:K62)</f>
        <v>3552.9369466265043</v>
      </c>
      <c r="L63" s="16">
        <f t="shared" si="9"/>
        <v>0</v>
      </c>
      <c r="M63" s="16" t="e">
        <f>AVERAGE(M3:M62)</f>
        <v>#DIV/0!</v>
      </c>
      <c r="N63" s="16" t="e">
        <f t="shared" ref="N63:AF63" si="10">AVERAGE(N3:N62)</f>
        <v>#DIV/0!</v>
      </c>
      <c r="O63" s="16" t="e">
        <f t="shared" si="10"/>
        <v>#DIV/0!</v>
      </c>
      <c r="P63" s="21">
        <f t="shared" si="10"/>
        <v>-1</v>
      </c>
      <c r="Q63" s="21">
        <f t="shared" si="10"/>
        <v>-1</v>
      </c>
      <c r="R63" s="16" t="e">
        <f t="shared" si="10"/>
        <v>#DIV/0!</v>
      </c>
      <c r="S63" s="16" t="e">
        <f t="shared" si="10"/>
        <v>#DIV/0!</v>
      </c>
      <c r="T63" s="16" t="e">
        <f t="shared" si="10"/>
        <v>#DIV/0!</v>
      </c>
      <c r="U63" s="21">
        <f t="shared" si="10"/>
        <v>-1</v>
      </c>
      <c r="V63" s="21">
        <f t="shared" si="10"/>
        <v>-1</v>
      </c>
      <c r="W63" s="16" t="e">
        <f t="shared" si="10"/>
        <v>#DIV/0!</v>
      </c>
      <c r="X63" s="16" t="e">
        <f t="shared" si="10"/>
        <v>#DIV/0!</v>
      </c>
      <c r="Y63" s="16" t="e">
        <f t="shared" si="10"/>
        <v>#DIV/0!</v>
      </c>
      <c r="Z63" s="21">
        <f t="shared" si="10"/>
        <v>-1</v>
      </c>
      <c r="AA63" s="21">
        <f t="shared" si="10"/>
        <v>-1</v>
      </c>
      <c r="AB63" s="16" t="e">
        <f t="shared" si="10"/>
        <v>#DIV/0!</v>
      </c>
      <c r="AC63" s="16" t="e">
        <f t="shared" si="10"/>
        <v>#DIV/0!</v>
      </c>
      <c r="AD63" s="16" t="e">
        <f t="shared" si="10"/>
        <v>#DIV/0!</v>
      </c>
      <c r="AE63" s="21">
        <f t="shared" si="10"/>
        <v>-1</v>
      </c>
      <c r="AF63" s="21">
        <f t="shared" si="10"/>
        <v>-1</v>
      </c>
    </row>
    <row r="64" spans="1:32" x14ac:dyDescent="0.3">
      <c r="F64">
        <f>COUNTIF(F3:F62,"&lt;60")</f>
        <v>0</v>
      </c>
      <c r="G64">
        <f>COUNTIF(G3:G62,"&lt;0,000001")</f>
        <v>60</v>
      </c>
      <c r="K64">
        <f>COUNTIF(K3:K62,"&lt;3600")</f>
        <v>1</v>
      </c>
      <c r="L64">
        <f>COUNTIF(L3:L62,"&lt;0,000001")</f>
        <v>60</v>
      </c>
      <c r="P64">
        <f>COUNTIF(P3:P62,"&lt;0,000001")</f>
        <v>60</v>
      </c>
      <c r="U64">
        <f>COUNTIF(U3:U62,"&lt;0,000001")</f>
        <v>60</v>
      </c>
      <c r="Z64">
        <f>COUNTIF(Z3:Z62,"&lt;0,000001")</f>
        <v>60</v>
      </c>
      <c r="AE64">
        <f>COUNTIF(AE3:AE62,"&lt;0,000001")</f>
        <v>60</v>
      </c>
    </row>
  </sheetData>
  <mergeCells count="6">
    <mergeCell ref="C1:G1"/>
    <mergeCell ref="H1:L1"/>
    <mergeCell ref="AB1:AF1"/>
    <mergeCell ref="M1:Q1"/>
    <mergeCell ref="R1:V1"/>
    <mergeCell ref="W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AF64"/>
  <sheetViews>
    <sheetView zoomScale="70" zoomScaleNormal="70" workbookViewId="0">
      <pane xSplit="2" ySplit="2" topLeftCell="C3" activePane="bottomRight" state="frozen"/>
      <selection activeCell="BZ1" sqref="BZ1:CN1048576"/>
      <selection pane="topRight" activeCell="BZ1" sqref="BZ1:CN1048576"/>
      <selection pane="bottomLeft" activeCell="BZ1" sqref="BZ1:CN1048576"/>
      <selection pane="bottomRight" activeCell="H4" sqref="H4:K63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</cols>
  <sheetData>
    <row r="1" spans="1:32" x14ac:dyDescent="0.3">
      <c r="A1" s="7"/>
      <c r="B1" s="7"/>
      <c r="C1" s="34" t="s">
        <v>77</v>
      </c>
      <c r="D1" s="35"/>
      <c r="E1" s="35"/>
      <c r="F1" s="35"/>
      <c r="G1" s="36"/>
      <c r="H1" s="34" t="s">
        <v>78</v>
      </c>
      <c r="I1" s="35"/>
      <c r="J1" s="35"/>
      <c r="K1" s="35"/>
      <c r="L1" s="36"/>
      <c r="M1" s="34" t="s">
        <v>84</v>
      </c>
      <c r="N1" s="35"/>
      <c r="O1" s="35"/>
      <c r="P1" s="35"/>
      <c r="Q1" s="36"/>
      <c r="R1" s="37" t="s">
        <v>87</v>
      </c>
      <c r="S1" s="35"/>
      <c r="T1" s="35"/>
      <c r="U1" s="35"/>
      <c r="V1" s="36"/>
      <c r="W1" s="34" t="s">
        <v>85</v>
      </c>
      <c r="X1" s="35"/>
      <c r="Y1" s="35"/>
      <c r="Z1" s="35"/>
      <c r="AA1" s="36"/>
      <c r="AB1" s="34" t="s">
        <v>86</v>
      </c>
      <c r="AC1" s="35"/>
      <c r="AD1" s="35"/>
      <c r="AE1" s="35"/>
      <c r="AF1" s="36"/>
    </row>
    <row r="2" spans="1:3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</row>
    <row r="3" spans="1:32" x14ac:dyDescent="0.3">
      <c r="A3" s="11" t="s">
        <v>17</v>
      </c>
      <c r="B3" s="12">
        <f>MIN(D3,I3,M3,R3,W3,AB3)</f>
        <v>1420.468617956747</v>
      </c>
      <c r="C3">
        <v>1334.5674789198811</v>
      </c>
      <c r="D3">
        <v>1433.977256374566</v>
      </c>
      <c r="E3" s="6">
        <v>6.9324514745803437E-2</v>
      </c>
      <c r="F3">
        <v>60.00701117515564</v>
      </c>
      <c r="G3" s="13">
        <f t="shared" ref="G3:G34" si="0">(D3-$B3)/$B3</f>
        <v>9.5099872303058969E-3</v>
      </c>
      <c r="H3">
        <v>1351.492695774177</v>
      </c>
      <c r="I3">
        <v>1420.468617956747</v>
      </c>
      <c r="J3" s="6">
        <v>4.855856814477677E-2</v>
      </c>
      <c r="K3">
        <v>3600.0582180023189</v>
      </c>
      <c r="L3" s="13">
        <f t="shared" ref="L3:L34" si="1">(I3-$B3)/$B3</f>
        <v>0</v>
      </c>
      <c r="P3" s="23">
        <f>(M3-$B3)/$B3</f>
        <v>-1</v>
      </c>
      <c r="Q3" s="24">
        <f t="shared" ref="Q3:Q62" si="2">(N3-$B3)/$B3</f>
        <v>-1</v>
      </c>
      <c r="U3" s="23">
        <f t="shared" ref="U3:V62" si="3">(R3-$B3)/$B3</f>
        <v>-1</v>
      </c>
      <c r="V3" s="24">
        <f t="shared" si="3"/>
        <v>-1</v>
      </c>
      <c r="Z3" s="23">
        <f t="shared" ref="Z3:AA62" si="4">(W3-$B3)/$B3</f>
        <v>-1</v>
      </c>
      <c r="AA3" s="24">
        <f t="shared" si="4"/>
        <v>-1</v>
      </c>
      <c r="AE3" s="23">
        <f t="shared" ref="AE3:AF62" si="5">(AB3-$B3)/$B3</f>
        <v>-1</v>
      </c>
      <c r="AF3" s="24">
        <f t="shared" si="5"/>
        <v>-1</v>
      </c>
    </row>
    <row r="4" spans="1:32" x14ac:dyDescent="0.3">
      <c r="A4" s="11" t="s">
        <v>18</v>
      </c>
      <c r="B4" s="12">
        <f t="shared" ref="B4:B62" si="6">MIN(D4,I4,M4,R4,W4,AB4)</f>
        <v>1730.7419417061969</v>
      </c>
      <c r="G4" s="13">
        <f t="shared" si="0"/>
        <v>-1</v>
      </c>
      <c r="H4">
        <v>1628.389964606853</v>
      </c>
      <c r="I4">
        <v>1730.7419417061969</v>
      </c>
      <c r="J4" s="6">
        <v>5.9137630303476268E-2</v>
      </c>
      <c r="K4">
        <v>3600.0128321647639</v>
      </c>
      <c r="L4" s="13">
        <f t="shared" si="1"/>
        <v>0</v>
      </c>
      <c r="P4" s="13">
        <f>(M4-$B4)/$B4</f>
        <v>-1</v>
      </c>
      <c r="Q4" s="25">
        <f t="shared" si="2"/>
        <v>-1</v>
      </c>
      <c r="U4" s="13">
        <f t="shared" si="3"/>
        <v>-1</v>
      </c>
      <c r="V4" s="25">
        <f t="shared" si="3"/>
        <v>-1</v>
      </c>
      <c r="Z4" s="13">
        <f t="shared" si="4"/>
        <v>-1</v>
      </c>
      <c r="AA4" s="25">
        <f t="shared" si="4"/>
        <v>-1</v>
      </c>
      <c r="AE4" s="13">
        <f t="shared" si="5"/>
        <v>-1</v>
      </c>
      <c r="AF4" s="25">
        <f t="shared" si="5"/>
        <v>-1</v>
      </c>
    </row>
    <row r="5" spans="1:32" x14ac:dyDescent="0.3">
      <c r="A5" s="11" t="s">
        <v>19</v>
      </c>
      <c r="B5" s="12">
        <f t="shared" si="6"/>
        <v>1852.6152913377739</v>
      </c>
      <c r="G5" s="13">
        <f t="shared" si="0"/>
        <v>-1</v>
      </c>
      <c r="H5">
        <v>1747.5557267786251</v>
      </c>
      <c r="I5">
        <v>1852.6152913377739</v>
      </c>
      <c r="J5" s="6">
        <v>5.6708786249564463E-2</v>
      </c>
      <c r="K5">
        <v>3600.012742042542</v>
      </c>
      <c r="L5" s="13">
        <f t="shared" si="1"/>
        <v>0</v>
      </c>
      <c r="P5" s="13">
        <f t="shared" ref="P5:P62" si="7">(M5-$B5)/$B5</f>
        <v>-1</v>
      </c>
      <c r="Q5" s="25">
        <f t="shared" si="2"/>
        <v>-1</v>
      </c>
      <c r="U5" s="13">
        <f t="shared" si="3"/>
        <v>-1</v>
      </c>
      <c r="V5" s="25">
        <f t="shared" si="3"/>
        <v>-1</v>
      </c>
      <c r="Z5" s="13">
        <f t="shared" si="4"/>
        <v>-1</v>
      </c>
      <c r="AA5" s="25">
        <f t="shared" si="4"/>
        <v>-1</v>
      </c>
      <c r="AE5" s="13">
        <f t="shared" si="5"/>
        <v>-1</v>
      </c>
      <c r="AF5" s="25">
        <f t="shared" si="5"/>
        <v>-1</v>
      </c>
    </row>
    <row r="6" spans="1:32" x14ac:dyDescent="0.3">
      <c r="A6" s="11" t="s">
        <v>20</v>
      </c>
      <c r="B6" s="12">
        <f t="shared" si="6"/>
        <v>1812.525760450596</v>
      </c>
      <c r="G6" s="13">
        <f t="shared" si="0"/>
        <v>-1</v>
      </c>
      <c r="H6">
        <v>1717.7622193604871</v>
      </c>
      <c r="I6">
        <v>1812.525760450596</v>
      </c>
      <c r="J6" s="6">
        <v>5.2282589940432653E-2</v>
      </c>
      <c r="K6">
        <v>3600.0250301361079</v>
      </c>
      <c r="L6" s="13">
        <f t="shared" si="1"/>
        <v>0</v>
      </c>
      <c r="P6" s="13">
        <f t="shared" si="7"/>
        <v>-1</v>
      </c>
      <c r="Q6" s="25">
        <f t="shared" si="2"/>
        <v>-1</v>
      </c>
      <c r="U6" s="13">
        <f t="shared" si="3"/>
        <v>-1</v>
      </c>
      <c r="V6" s="25">
        <f t="shared" si="3"/>
        <v>-1</v>
      </c>
      <c r="Z6" s="13">
        <f t="shared" si="4"/>
        <v>-1</v>
      </c>
      <c r="AA6" s="25">
        <f t="shared" si="4"/>
        <v>-1</v>
      </c>
      <c r="AE6" s="13">
        <f t="shared" si="5"/>
        <v>-1</v>
      </c>
      <c r="AF6" s="25">
        <f t="shared" si="5"/>
        <v>-1</v>
      </c>
    </row>
    <row r="7" spans="1:32" x14ac:dyDescent="0.3">
      <c r="A7" s="11" t="s">
        <v>21</v>
      </c>
      <c r="B7" s="12">
        <f t="shared" si="6"/>
        <v>1371.1021554004169</v>
      </c>
      <c r="G7" s="13">
        <f t="shared" si="0"/>
        <v>-1</v>
      </c>
      <c r="H7">
        <v>1284.5728962444971</v>
      </c>
      <c r="I7">
        <v>1371.1021554004169</v>
      </c>
      <c r="J7" s="6">
        <v>6.310927221221499E-2</v>
      </c>
      <c r="K7">
        <v>3600.0237498283391</v>
      </c>
      <c r="L7" s="13">
        <f t="shared" si="1"/>
        <v>0</v>
      </c>
      <c r="P7" s="13">
        <f t="shared" si="7"/>
        <v>-1</v>
      </c>
      <c r="Q7" s="25">
        <f t="shared" si="2"/>
        <v>-1</v>
      </c>
      <c r="U7" s="13">
        <f t="shared" si="3"/>
        <v>-1</v>
      </c>
      <c r="V7" s="25">
        <f t="shared" si="3"/>
        <v>-1</v>
      </c>
      <c r="Z7" s="13">
        <f t="shared" si="4"/>
        <v>-1</v>
      </c>
      <c r="AA7" s="25">
        <f t="shared" si="4"/>
        <v>-1</v>
      </c>
      <c r="AE7" s="13">
        <f t="shared" si="5"/>
        <v>-1</v>
      </c>
      <c r="AF7" s="25">
        <f t="shared" si="5"/>
        <v>-1</v>
      </c>
    </row>
    <row r="8" spans="1:32" x14ac:dyDescent="0.3">
      <c r="A8" s="11" t="s">
        <v>22</v>
      </c>
      <c r="B8" s="12">
        <f t="shared" si="6"/>
        <v>1661.918956081447</v>
      </c>
      <c r="G8" s="13">
        <f t="shared" si="0"/>
        <v>-1</v>
      </c>
      <c r="H8">
        <v>1588.54601512154</v>
      </c>
      <c r="I8">
        <v>1661.918956081447</v>
      </c>
      <c r="J8" s="6">
        <v>4.4149530090750302E-2</v>
      </c>
      <c r="K8">
        <v>3600.025096893311</v>
      </c>
      <c r="L8" s="13">
        <f t="shared" si="1"/>
        <v>0</v>
      </c>
      <c r="P8" s="13">
        <f t="shared" si="7"/>
        <v>-1</v>
      </c>
      <c r="Q8" s="25">
        <f t="shared" si="2"/>
        <v>-1</v>
      </c>
      <c r="U8" s="13">
        <f t="shared" si="3"/>
        <v>-1</v>
      </c>
      <c r="V8" s="25">
        <f t="shared" si="3"/>
        <v>-1</v>
      </c>
      <c r="Z8" s="13">
        <f t="shared" si="4"/>
        <v>-1</v>
      </c>
      <c r="AA8" s="25">
        <f t="shared" si="4"/>
        <v>-1</v>
      </c>
      <c r="AE8" s="13">
        <f t="shared" si="5"/>
        <v>-1</v>
      </c>
      <c r="AF8" s="25">
        <f t="shared" si="5"/>
        <v>-1</v>
      </c>
    </row>
    <row r="9" spans="1:32" x14ac:dyDescent="0.3">
      <c r="A9" s="11" t="s">
        <v>23</v>
      </c>
      <c r="B9" s="12">
        <f t="shared" si="6"/>
        <v>1985.547065483951</v>
      </c>
      <c r="G9" s="13">
        <f t="shared" si="0"/>
        <v>-1</v>
      </c>
      <c r="H9">
        <v>1961.369048638069</v>
      </c>
      <c r="I9">
        <v>1985.547065483951</v>
      </c>
      <c r="J9" s="6">
        <v>1.217700515197241E-2</v>
      </c>
      <c r="K9">
        <v>3600.0163879394531</v>
      </c>
      <c r="L9" s="13">
        <f t="shared" si="1"/>
        <v>0</v>
      </c>
      <c r="P9" s="13">
        <f t="shared" si="7"/>
        <v>-1</v>
      </c>
      <c r="Q9" s="25">
        <f t="shared" si="2"/>
        <v>-1</v>
      </c>
      <c r="U9" s="13">
        <f t="shared" si="3"/>
        <v>-1</v>
      </c>
      <c r="V9" s="25">
        <f t="shared" si="3"/>
        <v>-1</v>
      </c>
      <c r="Z9" s="13">
        <f t="shared" si="4"/>
        <v>-1</v>
      </c>
      <c r="AA9" s="25">
        <f t="shared" si="4"/>
        <v>-1</v>
      </c>
      <c r="AE9" s="13">
        <f t="shared" si="5"/>
        <v>-1</v>
      </c>
      <c r="AF9" s="25">
        <f t="shared" si="5"/>
        <v>-1</v>
      </c>
    </row>
    <row r="10" spans="1:32" x14ac:dyDescent="0.3">
      <c r="A10" s="11" t="s">
        <v>24</v>
      </c>
      <c r="B10" s="12">
        <f t="shared" si="6"/>
        <v>1742.7402594388329</v>
      </c>
      <c r="G10" s="13">
        <f t="shared" si="0"/>
        <v>-1</v>
      </c>
      <c r="H10">
        <v>1660.3460814149389</v>
      </c>
      <c r="I10">
        <v>1742.7402594388329</v>
      </c>
      <c r="J10" s="6">
        <v>4.7278518745200268E-2</v>
      </c>
      <c r="K10">
        <v>3600.031368970871</v>
      </c>
      <c r="L10" s="13">
        <f t="shared" si="1"/>
        <v>0</v>
      </c>
      <c r="P10" s="13">
        <f t="shared" si="7"/>
        <v>-1</v>
      </c>
      <c r="Q10" s="25">
        <f t="shared" si="2"/>
        <v>-1</v>
      </c>
      <c r="U10" s="13">
        <f t="shared" si="3"/>
        <v>-1</v>
      </c>
      <c r="V10" s="25">
        <f t="shared" si="3"/>
        <v>-1</v>
      </c>
      <c r="Z10" s="13">
        <f t="shared" si="4"/>
        <v>-1</v>
      </c>
      <c r="AA10" s="25">
        <f t="shared" si="4"/>
        <v>-1</v>
      </c>
      <c r="AE10" s="13">
        <f t="shared" si="5"/>
        <v>-1</v>
      </c>
      <c r="AF10" s="25">
        <f t="shared" si="5"/>
        <v>-1</v>
      </c>
    </row>
    <row r="11" spans="1:32" x14ac:dyDescent="0.3">
      <c r="A11" s="11" t="s">
        <v>25</v>
      </c>
      <c r="B11" s="12">
        <f t="shared" si="6"/>
        <v>1925.522535457143</v>
      </c>
      <c r="G11" s="13">
        <f t="shared" si="0"/>
        <v>-1</v>
      </c>
      <c r="H11">
        <v>1850.3589375647839</v>
      </c>
      <c r="I11">
        <v>1925.522535457143</v>
      </c>
      <c r="J11" s="6">
        <v>3.9035428829459089E-2</v>
      </c>
      <c r="K11">
        <v>3600.082211971283</v>
      </c>
      <c r="L11" s="13">
        <f t="shared" si="1"/>
        <v>0</v>
      </c>
      <c r="P11" s="13">
        <f t="shared" si="7"/>
        <v>-1</v>
      </c>
      <c r="Q11" s="25">
        <f t="shared" si="2"/>
        <v>-1</v>
      </c>
      <c r="U11" s="13">
        <f t="shared" si="3"/>
        <v>-1</v>
      </c>
      <c r="V11" s="25">
        <f t="shared" si="3"/>
        <v>-1</v>
      </c>
      <c r="Z11" s="13">
        <f t="shared" si="4"/>
        <v>-1</v>
      </c>
      <c r="AA11" s="25">
        <f t="shared" si="4"/>
        <v>-1</v>
      </c>
      <c r="AE11" s="13">
        <f t="shared" si="5"/>
        <v>-1</v>
      </c>
      <c r="AF11" s="25">
        <f t="shared" si="5"/>
        <v>-1</v>
      </c>
    </row>
    <row r="12" spans="1:32" x14ac:dyDescent="0.3">
      <c r="A12" s="11" t="s">
        <v>26</v>
      </c>
      <c r="B12" s="12">
        <f t="shared" si="6"/>
        <v>1841.87428266904</v>
      </c>
      <c r="G12" s="13">
        <f t="shared" si="0"/>
        <v>-1</v>
      </c>
      <c r="H12">
        <v>1790.76891720103</v>
      </c>
      <c r="I12">
        <v>1841.87428266904</v>
      </c>
      <c r="J12" s="6">
        <v>2.7746391786280241E-2</v>
      </c>
      <c r="K12">
        <v>3600.0361409187321</v>
      </c>
      <c r="L12" s="13">
        <f t="shared" si="1"/>
        <v>0</v>
      </c>
      <c r="P12" s="13">
        <f t="shared" si="7"/>
        <v>-1</v>
      </c>
      <c r="Q12" s="25">
        <f t="shared" si="2"/>
        <v>-1</v>
      </c>
      <c r="U12" s="13">
        <f t="shared" si="3"/>
        <v>-1</v>
      </c>
      <c r="V12" s="25">
        <f t="shared" si="3"/>
        <v>-1</v>
      </c>
      <c r="Z12" s="13">
        <f t="shared" si="4"/>
        <v>-1</v>
      </c>
      <c r="AA12" s="25">
        <f t="shared" si="4"/>
        <v>-1</v>
      </c>
      <c r="AE12" s="13">
        <f t="shared" si="5"/>
        <v>-1</v>
      </c>
      <c r="AF12" s="25">
        <f t="shared" si="5"/>
        <v>-1</v>
      </c>
    </row>
    <row r="13" spans="1:32" x14ac:dyDescent="0.3">
      <c r="A13" s="11" t="s">
        <v>27</v>
      </c>
      <c r="B13" s="12">
        <f t="shared" si="6"/>
        <v>1805.9869222255929</v>
      </c>
      <c r="G13" s="13">
        <f t="shared" si="0"/>
        <v>-1</v>
      </c>
      <c r="H13">
        <v>1707.670638530805</v>
      </c>
      <c r="I13">
        <v>1805.9869222255929</v>
      </c>
      <c r="J13" s="6">
        <v>5.4439089499954949E-2</v>
      </c>
      <c r="K13">
        <v>3600.0142381191249</v>
      </c>
      <c r="L13" s="13">
        <f t="shared" si="1"/>
        <v>0</v>
      </c>
      <c r="P13" s="13">
        <f t="shared" si="7"/>
        <v>-1</v>
      </c>
      <c r="Q13" s="25">
        <f t="shared" si="2"/>
        <v>-1</v>
      </c>
      <c r="U13" s="13">
        <f t="shared" si="3"/>
        <v>-1</v>
      </c>
      <c r="V13" s="25">
        <f t="shared" si="3"/>
        <v>-1</v>
      </c>
      <c r="Z13" s="13">
        <f t="shared" si="4"/>
        <v>-1</v>
      </c>
      <c r="AA13" s="25">
        <f t="shared" si="4"/>
        <v>-1</v>
      </c>
      <c r="AE13" s="13">
        <f t="shared" si="5"/>
        <v>-1</v>
      </c>
      <c r="AF13" s="25">
        <f t="shared" si="5"/>
        <v>-1</v>
      </c>
    </row>
    <row r="14" spans="1:32" x14ac:dyDescent="0.3">
      <c r="A14" s="11" t="s">
        <v>28</v>
      </c>
      <c r="B14" s="12">
        <f t="shared" si="6"/>
        <v>1340.7109914424179</v>
      </c>
      <c r="G14" s="13">
        <f t="shared" si="0"/>
        <v>-1</v>
      </c>
      <c r="H14">
        <v>1230.0258974665301</v>
      </c>
      <c r="I14">
        <v>1340.7109914424179</v>
      </c>
      <c r="J14" s="6">
        <v>8.2557012422793175E-2</v>
      </c>
      <c r="K14">
        <v>3600.014432907104</v>
      </c>
      <c r="L14" s="13">
        <f t="shared" si="1"/>
        <v>0</v>
      </c>
      <c r="P14" s="13">
        <f t="shared" si="7"/>
        <v>-1</v>
      </c>
      <c r="Q14" s="25">
        <f t="shared" si="2"/>
        <v>-1</v>
      </c>
      <c r="U14" s="13">
        <f t="shared" si="3"/>
        <v>-1</v>
      </c>
      <c r="V14" s="25">
        <f t="shared" si="3"/>
        <v>-1</v>
      </c>
      <c r="Z14" s="13">
        <f t="shared" si="4"/>
        <v>-1</v>
      </c>
      <c r="AA14" s="25">
        <f t="shared" si="4"/>
        <v>-1</v>
      </c>
      <c r="AE14" s="13">
        <f t="shared" si="5"/>
        <v>-1</v>
      </c>
      <c r="AF14" s="25">
        <f t="shared" si="5"/>
        <v>-1</v>
      </c>
    </row>
    <row r="15" spans="1:32" x14ac:dyDescent="0.3">
      <c r="A15" s="11" t="s">
        <v>29</v>
      </c>
      <c r="B15" s="12">
        <f t="shared" si="6"/>
        <v>1374.811681325431</v>
      </c>
      <c r="G15" s="13">
        <f t="shared" si="0"/>
        <v>-1</v>
      </c>
      <c r="H15">
        <v>1320.002628359864</v>
      </c>
      <c r="I15">
        <v>1374.811681325431</v>
      </c>
      <c r="J15" s="6">
        <v>3.9866589519174232E-2</v>
      </c>
      <c r="K15">
        <v>3600.0187199115749</v>
      </c>
      <c r="L15" s="13">
        <f t="shared" si="1"/>
        <v>0</v>
      </c>
      <c r="P15" s="13">
        <f t="shared" si="7"/>
        <v>-1</v>
      </c>
      <c r="Q15" s="25">
        <f t="shared" si="2"/>
        <v>-1</v>
      </c>
      <c r="U15" s="13">
        <f t="shared" si="3"/>
        <v>-1</v>
      </c>
      <c r="V15" s="25">
        <f t="shared" si="3"/>
        <v>-1</v>
      </c>
      <c r="Z15" s="13">
        <f t="shared" si="4"/>
        <v>-1</v>
      </c>
      <c r="AA15" s="25">
        <f t="shared" si="4"/>
        <v>-1</v>
      </c>
      <c r="AE15" s="13">
        <f t="shared" si="5"/>
        <v>-1</v>
      </c>
      <c r="AF15" s="25">
        <f t="shared" si="5"/>
        <v>-1</v>
      </c>
    </row>
    <row r="16" spans="1:32" x14ac:dyDescent="0.3">
      <c r="A16" s="11" t="s">
        <v>30</v>
      </c>
      <c r="B16" s="12">
        <f t="shared" si="6"/>
        <v>1699.2301385307201</v>
      </c>
      <c r="G16" s="13">
        <f t="shared" si="0"/>
        <v>-1</v>
      </c>
      <c r="H16">
        <v>1601.7384349184979</v>
      </c>
      <c r="I16">
        <v>1699.2301385307201</v>
      </c>
      <c r="J16" s="6">
        <v>5.7374043339720418E-2</v>
      </c>
      <c r="K16">
        <v>3600.0544638633728</v>
      </c>
      <c r="L16" s="13">
        <f t="shared" si="1"/>
        <v>0</v>
      </c>
      <c r="P16" s="13">
        <f t="shared" si="7"/>
        <v>-1</v>
      </c>
      <c r="Q16" s="25">
        <f t="shared" si="2"/>
        <v>-1</v>
      </c>
      <c r="U16" s="13">
        <f t="shared" si="3"/>
        <v>-1</v>
      </c>
      <c r="V16" s="25">
        <f t="shared" si="3"/>
        <v>-1</v>
      </c>
      <c r="Z16" s="13">
        <f t="shared" si="4"/>
        <v>-1</v>
      </c>
      <c r="AA16" s="25">
        <f t="shared" si="4"/>
        <v>-1</v>
      </c>
      <c r="AE16" s="13">
        <f t="shared" si="5"/>
        <v>-1</v>
      </c>
      <c r="AF16" s="25">
        <f t="shared" si="5"/>
        <v>-1</v>
      </c>
    </row>
    <row r="17" spans="1:32" x14ac:dyDescent="0.3">
      <c r="A17" s="11" t="s">
        <v>31</v>
      </c>
      <c r="B17" s="12">
        <f t="shared" si="6"/>
        <v>1687.1345440606649</v>
      </c>
      <c r="G17" s="13">
        <f t="shared" si="0"/>
        <v>-1</v>
      </c>
      <c r="H17">
        <v>1548.8654277541909</v>
      </c>
      <c r="I17">
        <v>1687.1345440606649</v>
      </c>
      <c r="J17" s="6">
        <v>8.1955002814228267E-2</v>
      </c>
      <c r="K17">
        <v>3606.732758045197</v>
      </c>
      <c r="L17" s="13">
        <f t="shared" si="1"/>
        <v>0</v>
      </c>
      <c r="P17" s="13">
        <f t="shared" si="7"/>
        <v>-1</v>
      </c>
      <c r="Q17" s="25">
        <f t="shared" si="2"/>
        <v>-1</v>
      </c>
      <c r="U17" s="13">
        <f t="shared" si="3"/>
        <v>-1</v>
      </c>
      <c r="V17" s="25">
        <f t="shared" si="3"/>
        <v>-1</v>
      </c>
      <c r="Z17" s="13">
        <f t="shared" si="4"/>
        <v>-1</v>
      </c>
      <c r="AA17" s="25">
        <f t="shared" si="4"/>
        <v>-1</v>
      </c>
      <c r="AE17" s="13">
        <f t="shared" si="5"/>
        <v>-1</v>
      </c>
      <c r="AF17" s="25">
        <f t="shared" si="5"/>
        <v>-1</v>
      </c>
    </row>
    <row r="18" spans="1:32" x14ac:dyDescent="0.3">
      <c r="A18" s="11" t="s">
        <v>32</v>
      </c>
      <c r="B18" s="12">
        <f t="shared" si="6"/>
        <v>1589.206393086542</v>
      </c>
      <c r="G18" s="13">
        <f t="shared" si="0"/>
        <v>-1</v>
      </c>
      <c r="H18">
        <v>1478.750103190117</v>
      </c>
      <c r="I18">
        <v>1589.206393086542</v>
      </c>
      <c r="J18" s="6">
        <v>6.950405584632445E-2</v>
      </c>
      <c r="K18">
        <v>3600.020026922226</v>
      </c>
      <c r="L18" s="13">
        <f t="shared" si="1"/>
        <v>0</v>
      </c>
      <c r="P18" s="13">
        <f t="shared" si="7"/>
        <v>-1</v>
      </c>
      <c r="Q18" s="25">
        <f t="shared" si="2"/>
        <v>-1</v>
      </c>
      <c r="U18" s="13">
        <f t="shared" si="3"/>
        <v>-1</v>
      </c>
      <c r="V18" s="25">
        <f t="shared" si="3"/>
        <v>-1</v>
      </c>
      <c r="Z18" s="13">
        <f t="shared" si="4"/>
        <v>-1</v>
      </c>
      <c r="AA18" s="25">
        <f t="shared" si="4"/>
        <v>-1</v>
      </c>
      <c r="AE18" s="13">
        <f t="shared" si="5"/>
        <v>-1</v>
      </c>
      <c r="AF18" s="25">
        <f t="shared" si="5"/>
        <v>-1</v>
      </c>
    </row>
    <row r="19" spans="1:32" x14ac:dyDescent="0.3">
      <c r="A19" s="11" t="s">
        <v>33</v>
      </c>
      <c r="B19" s="12">
        <f t="shared" si="6"/>
        <v>1570.252306288188</v>
      </c>
      <c r="G19" s="13">
        <f t="shared" si="0"/>
        <v>-1</v>
      </c>
      <c r="H19">
        <v>1504.464087620514</v>
      </c>
      <c r="I19">
        <v>1570.252306288188</v>
      </c>
      <c r="J19" s="6">
        <v>4.1896591015482029E-2</v>
      </c>
      <c r="K19">
        <v>3600.0423021316528</v>
      </c>
      <c r="L19" s="13">
        <f t="shared" si="1"/>
        <v>0</v>
      </c>
      <c r="P19" s="13">
        <f t="shared" si="7"/>
        <v>-1</v>
      </c>
      <c r="Q19" s="25">
        <f t="shared" si="2"/>
        <v>-1</v>
      </c>
      <c r="U19" s="13">
        <f t="shared" si="3"/>
        <v>-1</v>
      </c>
      <c r="V19" s="25">
        <f t="shared" si="3"/>
        <v>-1</v>
      </c>
      <c r="Z19" s="13">
        <f t="shared" si="4"/>
        <v>-1</v>
      </c>
      <c r="AA19" s="25">
        <f t="shared" si="4"/>
        <v>-1</v>
      </c>
      <c r="AE19" s="13">
        <f t="shared" si="5"/>
        <v>-1</v>
      </c>
      <c r="AF19" s="25">
        <f t="shared" si="5"/>
        <v>-1</v>
      </c>
    </row>
    <row r="20" spans="1:32" x14ac:dyDescent="0.3">
      <c r="A20" s="11" t="s">
        <v>34</v>
      </c>
      <c r="B20" s="12">
        <f t="shared" si="6"/>
        <v>1405.3685988663699</v>
      </c>
      <c r="G20" s="13">
        <f t="shared" si="0"/>
        <v>-1</v>
      </c>
      <c r="H20">
        <v>1375.818374533623</v>
      </c>
      <c r="I20">
        <v>1405.3685988663699</v>
      </c>
      <c r="J20" s="6">
        <v>2.1026671832985639E-2</v>
      </c>
      <c r="K20">
        <v>3600.0131359100342</v>
      </c>
      <c r="L20" s="13">
        <f t="shared" si="1"/>
        <v>0</v>
      </c>
      <c r="P20" s="13">
        <f t="shared" si="7"/>
        <v>-1</v>
      </c>
      <c r="Q20" s="25">
        <f t="shared" si="2"/>
        <v>-1</v>
      </c>
      <c r="U20" s="13">
        <f t="shared" si="3"/>
        <v>-1</v>
      </c>
      <c r="V20" s="25">
        <f t="shared" si="3"/>
        <v>-1</v>
      </c>
      <c r="Z20" s="13">
        <f t="shared" si="4"/>
        <v>-1</v>
      </c>
      <c r="AA20" s="25">
        <f t="shared" si="4"/>
        <v>-1</v>
      </c>
      <c r="AE20" s="13">
        <f t="shared" si="5"/>
        <v>-1</v>
      </c>
      <c r="AF20" s="25">
        <f t="shared" si="5"/>
        <v>-1</v>
      </c>
    </row>
    <row r="21" spans="1:32" x14ac:dyDescent="0.3">
      <c r="A21" s="11" t="s">
        <v>35</v>
      </c>
      <c r="B21" s="12">
        <f t="shared" si="6"/>
        <v>2043.7169579903771</v>
      </c>
      <c r="G21" s="13">
        <f t="shared" si="0"/>
        <v>-1</v>
      </c>
      <c r="H21">
        <v>2020.2467348250671</v>
      </c>
      <c r="I21">
        <v>2043.7169579903771</v>
      </c>
      <c r="J21" s="6">
        <v>1.148408691015001E-2</v>
      </c>
      <c r="K21">
        <v>3600.1158261299129</v>
      </c>
      <c r="L21" s="13">
        <f t="shared" si="1"/>
        <v>0</v>
      </c>
      <c r="P21" s="13">
        <f t="shared" si="7"/>
        <v>-1</v>
      </c>
      <c r="Q21" s="25">
        <f t="shared" si="2"/>
        <v>-1</v>
      </c>
      <c r="U21" s="13">
        <f t="shared" si="3"/>
        <v>-1</v>
      </c>
      <c r="V21" s="25">
        <f t="shared" si="3"/>
        <v>-1</v>
      </c>
      <c r="Z21" s="13">
        <f t="shared" si="4"/>
        <v>-1</v>
      </c>
      <c r="AA21" s="25">
        <f t="shared" si="4"/>
        <v>-1</v>
      </c>
      <c r="AE21" s="13">
        <f t="shared" si="5"/>
        <v>-1</v>
      </c>
      <c r="AF21" s="25">
        <f t="shared" si="5"/>
        <v>-1</v>
      </c>
    </row>
    <row r="22" spans="1:32" x14ac:dyDescent="0.3">
      <c r="A22" s="11" t="s">
        <v>36</v>
      </c>
      <c r="B22" s="12">
        <f t="shared" si="6"/>
        <v>1372.42984030192</v>
      </c>
      <c r="G22" s="13">
        <f t="shared" si="0"/>
        <v>-1</v>
      </c>
      <c r="H22">
        <v>1313.083977887688</v>
      </c>
      <c r="I22">
        <v>1372.42984030192</v>
      </c>
      <c r="J22" s="6">
        <v>4.324145444198095E-2</v>
      </c>
      <c r="K22">
        <v>3600.0380070209499</v>
      </c>
      <c r="L22" s="13">
        <f t="shared" si="1"/>
        <v>0</v>
      </c>
      <c r="P22" s="13">
        <f t="shared" si="7"/>
        <v>-1</v>
      </c>
      <c r="Q22" s="25">
        <f t="shared" si="2"/>
        <v>-1</v>
      </c>
      <c r="U22" s="13">
        <f t="shared" si="3"/>
        <v>-1</v>
      </c>
      <c r="V22" s="25">
        <f t="shared" si="3"/>
        <v>-1</v>
      </c>
      <c r="Z22" s="13">
        <f t="shared" si="4"/>
        <v>-1</v>
      </c>
      <c r="AA22" s="25">
        <f t="shared" si="4"/>
        <v>-1</v>
      </c>
      <c r="AE22" s="13">
        <f t="shared" si="5"/>
        <v>-1</v>
      </c>
      <c r="AF22" s="25">
        <f t="shared" si="5"/>
        <v>-1</v>
      </c>
    </row>
    <row r="23" spans="1:32" x14ac:dyDescent="0.3">
      <c r="A23" s="11" t="s">
        <v>37</v>
      </c>
      <c r="B23" s="12">
        <f t="shared" si="6"/>
        <v>1730.471029987262</v>
      </c>
      <c r="G23" s="13">
        <f t="shared" si="0"/>
        <v>-1</v>
      </c>
      <c r="H23">
        <v>1649.004195250182</v>
      </c>
      <c r="I23">
        <v>1730.471029987262</v>
      </c>
      <c r="J23" s="6">
        <v>4.7077837955876972E-2</v>
      </c>
      <c r="K23">
        <v>3600.037872076035</v>
      </c>
      <c r="L23" s="13">
        <f t="shared" si="1"/>
        <v>0</v>
      </c>
      <c r="P23" s="13">
        <f t="shared" si="7"/>
        <v>-1</v>
      </c>
      <c r="Q23" s="25">
        <f t="shared" si="2"/>
        <v>-1</v>
      </c>
      <c r="U23" s="13">
        <f t="shared" si="3"/>
        <v>-1</v>
      </c>
      <c r="V23" s="25">
        <f t="shared" si="3"/>
        <v>-1</v>
      </c>
      <c r="Z23" s="13">
        <f t="shared" si="4"/>
        <v>-1</v>
      </c>
      <c r="AA23" s="25">
        <f t="shared" si="4"/>
        <v>-1</v>
      </c>
      <c r="AE23" s="13">
        <f t="shared" si="5"/>
        <v>-1</v>
      </c>
      <c r="AF23" s="25">
        <f t="shared" si="5"/>
        <v>-1</v>
      </c>
    </row>
    <row r="24" spans="1:32" x14ac:dyDescent="0.3">
      <c r="A24" s="11" t="s">
        <v>38</v>
      </c>
      <c r="B24" s="12">
        <f t="shared" si="6"/>
        <v>1893.566024295545</v>
      </c>
      <c r="G24" s="13">
        <f t="shared" si="0"/>
        <v>-1</v>
      </c>
      <c r="H24">
        <v>1828.1590833647319</v>
      </c>
      <c r="I24">
        <v>1893.566024295545</v>
      </c>
      <c r="J24" s="6">
        <v>3.4541674328543708E-2</v>
      </c>
      <c r="K24">
        <v>3600.0134739875789</v>
      </c>
      <c r="L24" s="13">
        <f t="shared" si="1"/>
        <v>0</v>
      </c>
      <c r="P24" s="13">
        <f t="shared" si="7"/>
        <v>-1</v>
      </c>
      <c r="Q24" s="25">
        <f t="shared" si="2"/>
        <v>-1</v>
      </c>
      <c r="U24" s="13">
        <f t="shared" si="3"/>
        <v>-1</v>
      </c>
      <c r="V24" s="25">
        <f t="shared" si="3"/>
        <v>-1</v>
      </c>
      <c r="Z24" s="13">
        <f t="shared" si="4"/>
        <v>-1</v>
      </c>
      <c r="AA24" s="25">
        <f t="shared" si="4"/>
        <v>-1</v>
      </c>
      <c r="AE24" s="13">
        <f t="shared" si="5"/>
        <v>-1</v>
      </c>
      <c r="AF24" s="25">
        <f t="shared" si="5"/>
        <v>-1</v>
      </c>
    </row>
    <row r="25" spans="1:32" x14ac:dyDescent="0.3">
      <c r="A25" s="11" t="s">
        <v>39</v>
      </c>
      <c r="B25" s="12">
        <f t="shared" si="6"/>
        <v>1330.8097675116419</v>
      </c>
      <c r="G25" s="13">
        <f t="shared" si="0"/>
        <v>-1</v>
      </c>
      <c r="H25">
        <v>1210.9941354362361</v>
      </c>
      <c r="I25">
        <v>1330.8097675116419</v>
      </c>
      <c r="J25" s="6">
        <v>9.0032125552728701E-2</v>
      </c>
      <c r="K25">
        <v>3600.414525032043</v>
      </c>
      <c r="L25" s="13">
        <f t="shared" si="1"/>
        <v>0</v>
      </c>
      <c r="P25" s="13">
        <f t="shared" si="7"/>
        <v>-1</v>
      </c>
      <c r="Q25" s="25">
        <f t="shared" si="2"/>
        <v>-1</v>
      </c>
      <c r="U25" s="13">
        <f t="shared" si="3"/>
        <v>-1</v>
      </c>
      <c r="V25" s="25">
        <f t="shared" si="3"/>
        <v>-1</v>
      </c>
      <c r="Z25" s="13">
        <f t="shared" si="4"/>
        <v>-1</v>
      </c>
      <c r="AA25" s="25">
        <f t="shared" si="4"/>
        <v>-1</v>
      </c>
      <c r="AE25" s="13">
        <f t="shared" si="5"/>
        <v>-1</v>
      </c>
      <c r="AF25" s="25">
        <f t="shared" si="5"/>
        <v>-1</v>
      </c>
    </row>
    <row r="26" spans="1:32" x14ac:dyDescent="0.3">
      <c r="A26" s="11" t="s">
        <v>40</v>
      </c>
      <c r="B26" s="12">
        <f t="shared" si="6"/>
        <v>1740.171119917796</v>
      </c>
      <c r="G26" s="13">
        <f t="shared" si="0"/>
        <v>-1</v>
      </c>
      <c r="H26">
        <v>1625.2665102677911</v>
      </c>
      <c r="I26">
        <v>1740.171119917796</v>
      </c>
      <c r="J26" s="6">
        <v>6.603063821414977E-2</v>
      </c>
      <c r="K26">
        <v>3600.0460081100459</v>
      </c>
      <c r="L26" s="13">
        <f t="shared" si="1"/>
        <v>0</v>
      </c>
      <c r="P26" s="13">
        <f t="shared" si="7"/>
        <v>-1</v>
      </c>
      <c r="Q26" s="25">
        <f t="shared" si="2"/>
        <v>-1</v>
      </c>
      <c r="U26" s="13">
        <f t="shared" si="3"/>
        <v>-1</v>
      </c>
      <c r="V26" s="25">
        <f t="shared" si="3"/>
        <v>-1</v>
      </c>
      <c r="Z26" s="13">
        <f t="shared" si="4"/>
        <v>-1</v>
      </c>
      <c r="AA26" s="25">
        <f t="shared" si="4"/>
        <v>-1</v>
      </c>
      <c r="AE26" s="13">
        <f t="shared" si="5"/>
        <v>-1</v>
      </c>
      <c r="AF26" s="25">
        <f t="shared" si="5"/>
        <v>-1</v>
      </c>
    </row>
    <row r="27" spans="1:32" x14ac:dyDescent="0.3">
      <c r="A27" s="11" t="s">
        <v>41</v>
      </c>
      <c r="B27" s="12">
        <f t="shared" si="6"/>
        <v>1756.263599387956</v>
      </c>
      <c r="G27" s="13">
        <f t="shared" si="0"/>
        <v>-1</v>
      </c>
      <c r="H27">
        <v>1677.552620473823</v>
      </c>
      <c r="I27">
        <v>1756.263599387956</v>
      </c>
      <c r="J27" s="6">
        <v>4.4817292200078747E-2</v>
      </c>
      <c r="K27">
        <v>3600.0147550106049</v>
      </c>
      <c r="L27" s="13">
        <f t="shared" si="1"/>
        <v>0</v>
      </c>
      <c r="P27" s="13">
        <f t="shared" si="7"/>
        <v>-1</v>
      </c>
      <c r="Q27" s="25">
        <f t="shared" si="2"/>
        <v>-1</v>
      </c>
      <c r="U27" s="13">
        <f t="shared" si="3"/>
        <v>-1</v>
      </c>
      <c r="V27" s="25">
        <f t="shared" si="3"/>
        <v>-1</v>
      </c>
      <c r="Z27" s="13">
        <f t="shared" si="4"/>
        <v>-1</v>
      </c>
      <c r="AA27" s="25">
        <f t="shared" si="4"/>
        <v>-1</v>
      </c>
      <c r="AE27" s="13">
        <f t="shared" si="5"/>
        <v>-1</v>
      </c>
      <c r="AF27" s="25">
        <f t="shared" si="5"/>
        <v>-1</v>
      </c>
    </row>
    <row r="28" spans="1:32" x14ac:dyDescent="0.3">
      <c r="A28" s="11" t="s">
        <v>42</v>
      </c>
      <c r="B28" s="12">
        <f t="shared" si="6"/>
        <v>1608.192807065511</v>
      </c>
      <c r="G28" s="13">
        <f t="shared" si="0"/>
        <v>-1</v>
      </c>
      <c r="H28">
        <v>1471.5336193416749</v>
      </c>
      <c r="I28">
        <v>1608.192807065511</v>
      </c>
      <c r="J28" s="6">
        <v>8.4976867900061925E-2</v>
      </c>
      <c r="K28">
        <v>3602.8617990016942</v>
      </c>
      <c r="L28" s="13">
        <f t="shared" si="1"/>
        <v>0</v>
      </c>
      <c r="P28" s="13">
        <f t="shared" si="7"/>
        <v>-1</v>
      </c>
      <c r="Q28" s="25">
        <f t="shared" si="2"/>
        <v>-1</v>
      </c>
      <c r="U28" s="13">
        <f t="shared" si="3"/>
        <v>-1</v>
      </c>
      <c r="V28" s="25">
        <f t="shared" si="3"/>
        <v>-1</v>
      </c>
      <c r="Z28" s="13">
        <f t="shared" si="4"/>
        <v>-1</v>
      </c>
      <c r="AA28" s="25">
        <f t="shared" si="4"/>
        <v>-1</v>
      </c>
      <c r="AE28" s="13">
        <f t="shared" si="5"/>
        <v>-1</v>
      </c>
      <c r="AF28" s="25">
        <f t="shared" si="5"/>
        <v>-1</v>
      </c>
    </row>
    <row r="29" spans="1:32" x14ac:dyDescent="0.3">
      <c r="A29" s="11" t="s">
        <v>43</v>
      </c>
      <c r="B29" s="12">
        <f t="shared" si="6"/>
        <v>1690.917121885399</v>
      </c>
      <c r="G29" s="13">
        <f t="shared" si="0"/>
        <v>-1</v>
      </c>
      <c r="H29">
        <v>1603.0577099497691</v>
      </c>
      <c r="I29">
        <v>1690.917121885399</v>
      </c>
      <c r="J29" s="6">
        <v>5.19596204914319E-2</v>
      </c>
      <c r="K29">
        <v>3600.0147018432622</v>
      </c>
      <c r="L29" s="13">
        <f t="shared" si="1"/>
        <v>0</v>
      </c>
      <c r="P29" s="13">
        <f t="shared" si="7"/>
        <v>-1</v>
      </c>
      <c r="Q29" s="25">
        <f t="shared" si="2"/>
        <v>-1</v>
      </c>
      <c r="U29" s="13">
        <f t="shared" si="3"/>
        <v>-1</v>
      </c>
      <c r="V29" s="25">
        <f t="shared" si="3"/>
        <v>-1</v>
      </c>
      <c r="Z29" s="13">
        <f t="shared" si="4"/>
        <v>-1</v>
      </c>
      <c r="AA29" s="25">
        <f t="shared" si="4"/>
        <v>-1</v>
      </c>
      <c r="AE29" s="13">
        <f t="shared" si="5"/>
        <v>-1</v>
      </c>
      <c r="AF29" s="25">
        <f t="shared" si="5"/>
        <v>-1</v>
      </c>
    </row>
    <row r="30" spans="1:32" x14ac:dyDescent="0.3">
      <c r="A30" s="11" t="s">
        <v>44</v>
      </c>
      <c r="B30" s="12">
        <f t="shared" si="6"/>
        <v>1563.2870997943151</v>
      </c>
      <c r="G30" s="13">
        <f t="shared" si="0"/>
        <v>-1</v>
      </c>
      <c r="H30">
        <v>1457.6356996943391</v>
      </c>
      <c r="I30">
        <v>1563.2870997943151</v>
      </c>
      <c r="J30" s="6">
        <v>6.7582851616875661E-2</v>
      </c>
      <c r="K30">
        <v>3600.040436983109</v>
      </c>
      <c r="L30" s="13">
        <f t="shared" si="1"/>
        <v>0</v>
      </c>
      <c r="P30" s="13">
        <f t="shared" si="7"/>
        <v>-1</v>
      </c>
      <c r="Q30" s="25">
        <f t="shared" si="2"/>
        <v>-1</v>
      </c>
      <c r="U30" s="13">
        <f t="shared" si="3"/>
        <v>-1</v>
      </c>
      <c r="V30" s="25">
        <f t="shared" si="3"/>
        <v>-1</v>
      </c>
      <c r="Z30" s="13">
        <f t="shared" si="4"/>
        <v>-1</v>
      </c>
      <c r="AA30" s="25">
        <f t="shared" si="4"/>
        <v>-1</v>
      </c>
      <c r="AE30" s="13">
        <f t="shared" si="5"/>
        <v>-1</v>
      </c>
      <c r="AF30" s="25">
        <f t="shared" si="5"/>
        <v>-1</v>
      </c>
    </row>
    <row r="31" spans="1:32" x14ac:dyDescent="0.3">
      <c r="A31" s="11" t="s">
        <v>45</v>
      </c>
      <c r="B31" s="12">
        <f t="shared" si="6"/>
        <v>1880.642786693242</v>
      </c>
      <c r="G31" s="13">
        <f t="shared" si="0"/>
        <v>-1</v>
      </c>
      <c r="H31">
        <v>1825.356318444595</v>
      </c>
      <c r="I31">
        <v>1880.642786693242</v>
      </c>
      <c r="J31" s="6">
        <v>2.9397644592494599E-2</v>
      </c>
      <c r="K31">
        <v>3600.0138139724731</v>
      </c>
      <c r="L31" s="13">
        <f t="shared" si="1"/>
        <v>0</v>
      </c>
      <c r="P31" s="13">
        <f t="shared" si="7"/>
        <v>-1</v>
      </c>
      <c r="Q31" s="25">
        <f t="shared" si="2"/>
        <v>-1</v>
      </c>
      <c r="U31" s="13">
        <f t="shared" si="3"/>
        <v>-1</v>
      </c>
      <c r="V31" s="25">
        <f t="shared" si="3"/>
        <v>-1</v>
      </c>
      <c r="Z31" s="13">
        <f t="shared" si="4"/>
        <v>-1</v>
      </c>
      <c r="AA31" s="25">
        <f t="shared" si="4"/>
        <v>-1</v>
      </c>
      <c r="AE31" s="13">
        <f t="shared" si="5"/>
        <v>-1</v>
      </c>
      <c r="AF31" s="25">
        <f t="shared" si="5"/>
        <v>-1</v>
      </c>
    </row>
    <row r="32" spans="1:32" x14ac:dyDescent="0.3">
      <c r="A32" s="11" t="s">
        <v>46</v>
      </c>
      <c r="B32" s="12">
        <f t="shared" si="6"/>
        <v>1691.6110898279569</v>
      </c>
      <c r="G32" s="13">
        <f t="shared" si="0"/>
        <v>-1</v>
      </c>
      <c r="H32">
        <v>1609.575753169868</v>
      </c>
      <c r="I32">
        <v>1691.6110898279569</v>
      </c>
      <c r="J32" s="6">
        <v>4.8495388302539973E-2</v>
      </c>
      <c r="K32">
        <v>3600.044246912003</v>
      </c>
      <c r="L32" s="13">
        <f t="shared" si="1"/>
        <v>0</v>
      </c>
      <c r="P32" s="13">
        <f t="shared" si="7"/>
        <v>-1</v>
      </c>
      <c r="Q32" s="25">
        <f t="shared" si="2"/>
        <v>-1</v>
      </c>
      <c r="U32" s="13">
        <f t="shared" si="3"/>
        <v>-1</v>
      </c>
      <c r="V32" s="25">
        <f t="shared" si="3"/>
        <v>-1</v>
      </c>
      <c r="Z32" s="13">
        <f t="shared" si="4"/>
        <v>-1</v>
      </c>
      <c r="AA32" s="25">
        <f t="shared" si="4"/>
        <v>-1</v>
      </c>
      <c r="AE32" s="13">
        <f t="shared" si="5"/>
        <v>-1</v>
      </c>
      <c r="AF32" s="25">
        <f t="shared" si="5"/>
        <v>-1</v>
      </c>
    </row>
    <row r="33" spans="1:32" x14ac:dyDescent="0.3">
      <c r="A33" s="11" t="s">
        <v>47</v>
      </c>
      <c r="B33" s="12">
        <f t="shared" si="6"/>
        <v>1929.192347257944</v>
      </c>
      <c r="G33" s="13">
        <f t="shared" si="0"/>
        <v>-1</v>
      </c>
      <c r="H33">
        <v>1880.0022178040181</v>
      </c>
      <c r="I33">
        <v>1929.192347257944</v>
      </c>
      <c r="J33" s="6">
        <v>2.549778383883923E-2</v>
      </c>
      <c r="K33">
        <v>3600.0189261436458</v>
      </c>
      <c r="L33" s="13">
        <f t="shared" si="1"/>
        <v>0</v>
      </c>
      <c r="P33" s="13">
        <f t="shared" si="7"/>
        <v>-1</v>
      </c>
      <c r="Q33" s="25">
        <f t="shared" si="2"/>
        <v>-1</v>
      </c>
      <c r="U33" s="13">
        <f t="shared" si="3"/>
        <v>-1</v>
      </c>
      <c r="V33" s="25">
        <f t="shared" si="3"/>
        <v>-1</v>
      </c>
      <c r="Z33" s="13">
        <f t="shared" si="4"/>
        <v>-1</v>
      </c>
      <c r="AA33" s="25">
        <f t="shared" si="4"/>
        <v>-1</v>
      </c>
      <c r="AE33" s="13">
        <f t="shared" si="5"/>
        <v>-1</v>
      </c>
      <c r="AF33" s="25">
        <f t="shared" si="5"/>
        <v>-1</v>
      </c>
    </row>
    <row r="34" spans="1:32" x14ac:dyDescent="0.3">
      <c r="A34" s="11" t="s">
        <v>48</v>
      </c>
      <c r="B34" s="12">
        <f t="shared" si="6"/>
        <v>1798.8761959586011</v>
      </c>
      <c r="G34" s="13">
        <f t="shared" si="0"/>
        <v>-1</v>
      </c>
      <c r="H34">
        <v>1718.492631562259</v>
      </c>
      <c r="I34">
        <v>1798.8761959586011</v>
      </c>
      <c r="J34" s="6">
        <v>4.4685434482336112E-2</v>
      </c>
      <c r="K34">
        <v>3600.0189249515529</v>
      </c>
      <c r="L34" s="13">
        <f t="shared" si="1"/>
        <v>0</v>
      </c>
      <c r="P34" s="13">
        <f t="shared" si="7"/>
        <v>-1</v>
      </c>
      <c r="Q34" s="25">
        <f t="shared" si="2"/>
        <v>-1</v>
      </c>
      <c r="U34" s="13">
        <f t="shared" si="3"/>
        <v>-1</v>
      </c>
      <c r="V34" s="25">
        <f t="shared" si="3"/>
        <v>-1</v>
      </c>
      <c r="Z34" s="13">
        <f t="shared" si="4"/>
        <v>-1</v>
      </c>
      <c r="AA34" s="25">
        <f t="shared" si="4"/>
        <v>-1</v>
      </c>
      <c r="AE34" s="13">
        <f t="shared" si="5"/>
        <v>-1</v>
      </c>
      <c r="AF34" s="25">
        <f t="shared" si="5"/>
        <v>-1</v>
      </c>
    </row>
    <row r="35" spans="1:32" x14ac:dyDescent="0.3">
      <c r="A35" s="11" t="s">
        <v>49</v>
      </c>
      <c r="B35" s="12">
        <f t="shared" si="6"/>
        <v>1621.320754024244</v>
      </c>
      <c r="G35" s="13">
        <f t="shared" ref="G35:G62" si="8">(D35-$B35)/$B35</f>
        <v>-1</v>
      </c>
      <c r="H35">
        <v>1593.992479484911</v>
      </c>
      <c r="I35">
        <v>1621.320754024244</v>
      </c>
      <c r="J35" s="6">
        <v>1.685556326316056E-2</v>
      </c>
      <c r="K35">
        <v>3600.0127260684972</v>
      </c>
      <c r="L35" s="13">
        <f t="shared" ref="L35:L62" si="9">(I35-$B35)/$B35</f>
        <v>0</v>
      </c>
      <c r="P35" s="13">
        <f t="shared" si="7"/>
        <v>-1</v>
      </c>
      <c r="Q35" s="25">
        <f t="shared" si="2"/>
        <v>-1</v>
      </c>
      <c r="U35" s="13">
        <f t="shared" si="3"/>
        <v>-1</v>
      </c>
      <c r="V35" s="25">
        <f t="shared" si="3"/>
        <v>-1</v>
      </c>
      <c r="Z35" s="13">
        <f t="shared" si="4"/>
        <v>-1</v>
      </c>
      <c r="AA35" s="25">
        <f t="shared" si="4"/>
        <v>-1</v>
      </c>
      <c r="AE35" s="13">
        <f t="shared" si="5"/>
        <v>-1</v>
      </c>
      <c r="AF35" s="25">
        <f t="shared" si="5"/>
        <v>-1</v>
      </c>
    </row>
    <row r="36" spans="1:32" x14ac:dyDescent="0.3">
      <c r="A36" s="11" t="s">
        <v>50</v>
      </c>
      <c r="B36" s="12">
        <f t="shared" si="6"/>
        <v>1379.8762260805349</v>
      </c>
      <c r="G36" s="13">
        <f t="shared" si="8"/>
        <v>-1</v>
      </c>
      <c r="H36">
        <v>1335.945132294883</v>
      </c>
      <c r="I36">
        <v>1379.8762260805349</v>
      </c>
      <c r="J36" s="6">
        <v>3.1836981430164023E-2</v>
      </c>
      <c r="K36">
        <v>3600.0172219276428</v>
      </c>
      <c r="L36" s="13">
        <f t="shared" si="9"/>
        <v>0</v>
      </c>
      <c r="P36" s="13">
        <f t="shared" si="7"/>
        <v>-1</v>
      </c>
      <c r="Q36" s="25">
        <f t="shared" si="2"/>
        <v>-1</v>
      </c>
      <c r="U36" s="13">
        <f t="shared" si="3"/>
        <v>-1</v>
      </c>
      <c r="V36" s="25">
        <f t="shared" si="3"/>
        <v>-1</v>
      </c>
      <c r="Z36" s="13">
        <f t="shared" si="4"/>
        <v>-1</v>
      </c>
      <c r="AA36" s="25">
        <f t="shared" si="4"/>
        <v>-1</v>
      </c>
      <c r="AE36" s="13">
        <f t="shared" si="5"/>
        <v>-1</v>
      </c>
      <c r="AF36" s="25">
        <f t="shared" si="5"/>
        <v>-1</v>
      </c>
    </row>
    <row r="37" spans="1:32" x14ac:dyDescent="0.3">
      <c r="A37" s="11" t="s">
        <v>51</v>
      </c>
      <c r="B37" s="12">
        <f t="shared" si="6"/>
        <v>1767.8260827063129</v>
      </c>
      <c r="G37" s="13">
        <f t="shared" si="8"/>
        <v>-1</v>
      </c>
      <c r="H37">
        <v>1679.3076552842051</v>
      </c>
      <c r="I37">
        <v>1767.8260827063129</v>
      </c>
      <c r="J37" s="6">
        <v>5.0071909385225037E-2</v>
      </c>
      <c r="K37">
        <v>3600.0136961936951</v>
      </c>
      <c r="L37" s="13">
        <f t="shared" si="9"/>
        <v>0</v>
      </c>
      <c r="P37" s="13">
        <f t="shared" si="7"/>
        <v>-1</v>
      </c>
      <c r="Q37" s="25">
        <f t="shared" si="2"/>
        <v>-1</v>
      </c>
      <c r="U37" s="13">
        <f t="shared" si="3"/>
        <v>-1</v>
      </c>
      <c r="V37" s="25">
        <f t="shared" si="3"/>
        <v>-1</v>
      </c>
      <c r="Z37" s="13">
        <f t="shared" si="4"/>
        <v>-1</v>
      </c>
      <c r="AA37" s="25">
        <f t="shared" si="4"/>
        <v>-1</v>
      </c>
      <c r="AE37" s="13">
        <f t="shared" si="5"/>
        <v>-1</v>
      </c>
      <c r="AF37" s="25">
        <f t="shared" si="5"/>
        <v>-1</v>
      </c>
    </row>
    <row r="38" spans="1:32" x14ac:dyDescent="0.3">
      <c r="A38" s="11" t="s">
        <v>52</v>
      </c>
      <c r="B38" s="12">
        <f t="shared" si="6"/>
        <v>2127.2573369672969</v>
      </c>
      <c r="G38" s="13">
        <f t="shared" si="8"/>
        <v>-1</v>
      </c>
      <c r="H38">
        <v>2127.0461216525719</v>
      </c>
      <c r="I38">
        <v>2127.2573369672969</v>
      </c>
      <c r="J38" s="6">
        <v>9.9289968850314609E-5</v>
      </c>
      <c r="K38">
        <v>2740.776646137238</v>
      </c>
      <c r="L38" s="13">
        <f t="shared" si="9"/>
        <v>0</v>
      </c>
      <c r="P38" s="13">
        <f t="shared" si="7"/>
        <v>-1</v>
      </c>
      <c r="Q38" s="25">
        <f t="shared" si="2"/>
        <v>-1</v>
      </c>
      <c r="U38" s="13">
        <f t="shared" si="3"/>
        <v>-1</v>
      </c>
      <c r="V38" s="25">
        <f t="shared" si="3"/>
        <v>-1</v>
      </c>
      <c r="Z38" s="13">
        <f t="shared" si="4"/>
        <v>-1</v>
      </c>
      <c r="AA38" s="25">
        <f t="shared" si="4"/>
        <v>-1</v>
      </c>
      <c r="AE38" s="13">
        <f t="shared" si="5"/>
        <v>-1</v>
      </c>
      <c r="AF38" s="25">
        <f t="shared" si="5"/>
        <v>-1</v>
      </c>
    </row>
    <row r="39" spans="1:32" x14ac:dyDescent="0.3">
      <c r="A39" s="11" t="s">
        <v>53</v>
      </c>
      <c r="B39" s="12">
        <f t="shared" si="6"/>
        <v>1592.746711899995</v>
      </c>
      <c r="G39" s="13">
        <f t="shared" si="8"/>
        <v>-1</v>
      </c>
      <c r="H39">
        <v>1509.221013384476</v>
      </c>
      <c r="I39">
        <v>1592.746711899995</v>
      </c>
      <c r="J39" s="6">
        <v>5.2441293955571858E-2</v>
      </c>
      <c r="K39">
        <v>3600.0184888839722</v>
      </c>
      <c r="L39" s="13">
        <f t="shared" si="9"/>
        <v>0</v>
      </c>
      <c r="P39" s="13">
        <f t="shared" si="7"/>
        <v>-1</v>
      </c>
      <c r="Q39" s="25">
        <f t="shared" si="2"/>
        <v>-1</v>
      </c>
      <c r="U39" s="13">
        <f t="shared" si="3"/>
        <v>-1</v>
      </c>
      <c r="V39" s="25">
        <f t="shared" si="3"/>
        <v>-1</v>
      </c>
      <c r="Z39" s="13">
        <f t="shared" si="4"/>
        <v>-1</v>
      </c>
      <c r="AA39" s="25">
        <f t="shared" si="4"/>
        <v>-1</v>
      </c>
      <c r="AE39" s="13">
        <f t="shared" si="5"/>
        <v>-1</v>
      </c>
      <c r="AF39" s="25">
        <f t="shared" si="5"/>
        <v>-1</v>
      </c>
    </row>
    <row r="40" spans="1:32" x14ac:dyDescent="0.3">
      <c r="A40" s="11" t="s">
        <v>54</v>
      </c>
      <c r="B40" s="12">
        <f t="shared" si="6"/>
        <v>1689.372882223666</v>
      </c>
      <c r="G40" s="13">
        <f t="shared" si="8"/>
        <v>-1</v>
      </c>
      <c r="H40">
        <v>1561.9371596440301</v>
      </c>
      <c r="I40">
        <v>1689.372882223666</v>
      </c>
      <c r="J40" s="6">
        <v>7.5433744628300103E-2</v>
      </c>
      <c r="K40">
        <v>3605.4547560215001</v>
      </c>
      <c r="L40" s="13">
        <f t="shared" si="9"/>
        <v>0</v>
      </c>
      <c r="P40" s="13">
        <f t="shared" si="7"/>
        <v>-1</v>
      </c>
      <c r="Q40" s="25">
        <f t="shared" si="2"/>
        <v>-1</v>
      </c>
      <c r="U40" s="13">
        <f t="shared" si="3"/>
        <v>-1</v>
      </c>
      <c r="V40" s="25">
        <f t="shared" si="3"/>
        <v>-1</v>
      </c>
      <c r="Z40" s="13">
        <f t="shared" si="4"/>
        <v>-1</v>
      </c>
      <c r="AA40" s="25">
        <f t="shared" si="4"/>
        <v>-1</v>
      </c>
      <c r="AE40" s="13">
        <f t="shared" si="5"/>
        <v>-1</v>
      </c>
      <c r="AF40" s="25">
        <f t="shared" si="5"/>
        <v>-1</v>
      </c>
    </row>
    <row r="41" spans="1:32" x14ac:dyDescent="0.3">
      <c r="A41" s="11" t="s">
        <v>55</v>
      </c>
      <c r="B41" s="12">
        <f t="shared" si="6"/>
        <v>1958.5768137932009</v>
      </c>
      <c r="G41" s="13">
        <f t="shared" si="8"/>
        <v>-1</v>
      </c>
      <c r="H41">
        <v>1913.048849597229</v>
      </c>
      <c r="I41">
        <v>1958.5768137932009</v>
      </c>
      <c r="J41" s="6">
        <v>2.3245432027654681E-2</v>
      </c>
      <c r="K41">
        <v>3600.013200044632</v>
      </c>
      <c r="L41" s="13">
        <f t="shared" si="9"/>
        <v>0</v>
      </c>
      <c r="P41" s="13">
        <f t="shared" si="7"/>
        <v>-1</v>
      </c>
      <c r="Q41" s="25">
        <f t="shared" si="2"/>
        <v>-1</v>
      </c>
      <c r="U41" s="13">
        <f t="shared" si="3"/>
        <v>-1</v>
      </c>
      <c r="V41" s="25">
        <f t="shared" si="3"/>
        <v>-1</v>
      </c>
      <c r="Z41" s="13">
        <f t="shared" si="4"/>
        <v>-1</v>
      </c>
      <c r="AA41" s="25">
        <f t="shared" si="4"/>
        <v>-1</v>
      </c>
      <c r="AE41" s="13">
        <f t="shared" si="5"/>
        <v>-1</v>
      </c>
      <c r="AF41" s="25">
        <f t="shared" si="5"/>
        <v>-1</v>
      </c>
    </row>
    <row r="42" spans="1:32" x14ac:dyDescent="0.3">
      <c r="A42" s="11" t="s">
        <v>56</v>
      </c>
      <c r="B42" s="12">
        <f t="shared" si="6"/>
        <v>1922.866720226044</v>
      </c>
      <c r="G42" s="13">
        <f t="shared" si="8"/>
        <v>-1</v>
      </c>
      <c r="H42">
        <v>1810.135140969473</v>
      </c>
      <c r="I42">
        <v>1922.866720226044</v>
      </c>
      <c r="J42" s="6">
        <v>5.8626829447294117E-2</v>
      </c>
      <c r="K42">
        <v>3600.0156948566441</v>
      </c>
      <c r="L42" s="13">
        <f t="shared" si="9"/>
        <v>0</v>
      </c>
      <c r="P42" s="13">
        <f t="shared" si="7"/>
        <v>-1</v>
      </c>
      <c r="Q42" s="25">
        <f t="shared" si="2"/>
        <v>-1</v>
      </c>
      <c r="U42" s="13">
        <f t="shared" si="3"/>
        <v>-1</v>
      </c>
      <c r="V42" s="25">
        <f t="shared" si="3"/>
        <v>-1</v>
      </c>
      <c r="Z42" s="13">
        <f t="shared" si="4"/>
        <v>-1</v>
      </c>
      <c r="AA42" s="25">
        <f t="shared" si="4"/>
        <v>-1</v>
      </c>
      <c r="AE42" s="13">
        <f t="shared" si="5"/>
        <v>-1</v>
      </c>
      <c r="AF42" s="25">
        <f t="shared" si="5"/>
        <v>-1</v>
      </c>
    </row>
    <row r="43" spans="1:32" x14ac:dyDescent="0.3">
      <c r="A43" s="11" t="s">
        <v>57</v>
      </c>
      <c r="B43" s="12">
        <f t="shared" si="6"/>
        <v>1749.945412720683</v>
      </c>
      <c r="G43" s="13">
        <f t="shared" si="8"/>
        <v>-1</v>
      </c>
      <c r="H43">
        <v>1660.459584723144</v>
      </c>
      <c r="I43">
        <v>1749.945412720683</v>
      </c>
      <c r="J43" s="6">
        <v>5.1136353938271123E-2</v>
      </c>
      <c r="K43">
        <v>3600.7624409198761</v>
      </c>
      <c r="L43" s="13">
        <f t="shared" si="9"/>
        <v>0</v>
      </c>
      <c r="P43" s="13">
        <f t="shared" si="7"/>
        <v>-1</v>
      </c>
      <c r="Q43" s="25">
        <f t="shared" si="2"/>
        <v>-1</v>
      </c>
      <c r="U43" s="13">
        <f t="shared" si="3"/>
        <v>-1</v>
      </c>
      <c r="V43" s="25">
        <f t="shared" si="3"/>
        <v>-1</v>
      </c>
      <c r="Z43" s="13">
        <f t="shared" si="4"/>
        <v>-1</v>
      </c>
      <c r="AA43" s="25">
        <f t="shared" si="4"/>
        <v>-1</v>
      </c>
      <c r="AE43" s="13">
        <f t="shared" si="5"/>
        <v>-1</v>
      </c>
      <c r="AF43" s="25">
        <f t="shared" si="5"/>
        <v>-1</v>
      </c>
    </row>
    <row r="44" spans="1:32" x14ac:dyDescent="0.3">
      <c r="A44" s="11" t="s">
        <v>58</v>
      </c>
      <c r="B44" s="12">
        <f t="shared" si="6"/>
        <v>1743.2231272402271</v>
      </c>
      <c r="G44" s="13">
        <f t="shared" si="8"/>
        <v>-1</v>
      </c>
      <c r="H44">
        <v>1650.1273831287231</v>
      </c>
      <c r="I44">
        <v>1743.2231272402271</v>
      </c>
      <c r="J44" s="6">
        <v>5.3404376443127191E-2</v>
      </c>
      <c r="K44">
        <v>3600.5162169933319</v>
      </c>
      <c r="L44" s="13">
        <f t="shared" si="9"/>
        <v>0</v>
      </c>
      <c r="P44" s="13">
        <f t="shared" si="7"/>
        <v>-1</v>
      </c>
      <c r="Q44" s="25">
        <f t="shared" si="2"/>
        <v>-1</v>
      </c>
      <c r="U44" s="13">
        <f t="shared" si="3"/>
        <v>-1</v>
      </c>
      <c r="V44" s="25">
        <f t="shared" si="3"/>
        <v>-1</v>
      </c>
      <c r="Z44" s="13">
        <f t="shared" si="4"/>
        <v>-1</v>
      </c>
      <c r="AA44" s="25">
        <f t="shared" si="4"/>
        <v>-1</v>
      </c>
      <c r="AE44" s="13">
        <f t="shared" si="5"/>
        <v>-1</v>
      </c>
      <c r="AF44" s="25">
        <f t="shared" si="5"/>
        <v>-1</v>
      </c>
    </row>
    <row r="45" spans="1:32" x14ac:dyDescent="0.3">
      <c r="A45" s="11" t="s">
        <v>59</v>
      </c>
      <c r="B45" s="12">
        <f t="shared" si="6"/>
        <v>1827.1837912210019</v>
      </c>
      <c r="G45" s="13">
        <f t="shared" si="8"/>
        <v>-1</v>
      </c>
      <c r="H45">
        <v>1755.7793075595621</v>
      </c>
      <c r="I45">
        <v>1827.1837912210019</v>
      </c>
      <c r="J45" s="6">
        <v>3.9078982642311903E-2</v>
      </c>
      <c r="K45">
        <v>3600.0133910179138</v>
      </c>
      <c r="L45" s="13">
        <f t="shared" si="9"/>
        <v>0</v>
      </c>
      <c r="P45" s="13">
        <f t="shared" si="7"/>
        <v>-1</v>
      </c>
      <c r="Q45" s="25">
        <f t="shared" si="2"/>
        <v>-1</v>
      </c>
      <c r="U45" s="13">
        <f t="shared" si="3"/>
        <v>-1</v>
      </c>
      <c r="V45" s="25">
        <f t="shared" si="3"/>
        <v>-1</v>
      </c>
      <c r="Z45" s="13">
        <f t="shared" si="4"/>
        <v>-1</v>
      </c>
      <c r="AA45" s="25">
        <f t="shared" si="4"/>
        <v>-1</v>
      </c>
      <c r="AE45" s="13">
        <f t="shared" si="5"/>
        <v>-1</v>
      </c>
      <c r="AF45" s="25">
        <f t="shared" si="5"/>
        <v>-1</v>
      </c>
    </row>
    <row r="46" spans="1:32" x14ac:dyDescent="0.3">
      <c r="A46" s="11" t="s">
        <v>60</v>
      </c>
      <c r="B46" s="12">
        <f t="shared" si="6"/>
        <v>1360.676379525971</v>
      </c>
      <c r="G46" s="13">
        <f t="shared" si="8"/>
        <v>-1</v>
      </c>
      <c r="H46">
        <v>1262.6862706642321</v>
      </c>
      <c r="I46">
        <v>1360.676379525971</v>
      </c>
      <c r="J46" s="6">
        <v>7.2015734480432192E-2</v>
      </c>
      <c r="K46">
        <v>3600.0290999412541</v>
      </c>
      <c r="L46" s="13">
        <f t="shared" si="9"/>
        <v>0</v>
      </c>
      <c r="P46" s="13">
        <f t="shared" si="7"/>
        <v>-1</v>
      </c>
      <c r="Q46" s="25">
        <f t="shared" si="2"/>
        <v>-1</v>
      </c>
      <c r="U46" s="13">
        <f t="shared" si="3"/>
        <v>-1</v>
      </c>
      <c r="V46" s="25">
        <f t="shared" si="3"/>
        <v>-1</v>
      </c>
      <c r="Z46" s="13">
        <f t="shared" si="4"/>
        <v>-1</v>
      </c>
      <c r="AA46" s="25">
        <f t="shared" si="4"/>
        <v>-1</v>
      </c>
      <c r="AE46" s="13">
        <f t="shared" si="5"/>
        <v>-1</v>
      </c>
      <c r="AF46" s="25">
        <f t="shared" si="5"/>
        <v>-1</v>
      </c>
    </row>
    <row r="47" spans="1:32" x14ac:dyDescent="0.3">
      <c r="A47" s="11" t="s">
        <v>61</v>
      </c>
      <c r="B47" s="12">
        <f t="shared" si="6"/>
        <v>1602.366284020816</v>
      </c>
      <c r="G47" s="13">
        <f t="shared" si="8"/>
        <v>-1</v>
      </c>
      <c r="H47">
        <v>1487.4982613844991</v>
      </c>
      <c r="I47">
        <v>1602.366284020816</v>
      </c>
      <c r="J47" s="6">
        <v>7.1686495017904334E-2</v>
      </c>
      <c r="K47">
        <v>3600.0141379833221</v>
      </c>
      <c r="L47" s="13">
        <f t="shared" si="9"/>
        <v>0</v>
      </c>
      <c r="P47" s="13">
        <f t="shared" si="7"/>
        <v>-1</v>
      </c>
      <c r="Q47" s="25">
        <f t="shared" si="2"/>
        <v>-1</v>
      </c>
      <c r="U47" s="13">
        <f t="shared" si="3"/>
        <v>-1</v>
      </c>
      <c r="V47" s="25">
        <f t="shared" si="3"/>
        <v>-1</v>
      </c>
      <c r="Z47" s="13">
        <f t="shared" si="4"/>
        <v>-1</v>
      </c>
      <c r="AA47" s="25">
        <f t="shared" si="4"/>
        <v>-1</v>
      </c>
      <c r="AE47" s="13">
        <f t="shared" si="5"/>
        <v>-1</v>
      </c>
      <c r="AF47" s="25">
        <f t="shared" si="5"/>
        <v>-1</v>
      </c>
    </row>
    <row r="48" spans="1:32" x14ac:dyDescent="0.3">
      <c r="A48" s="11" t="s">
        <v>62</v>
      </c>
      <c r="B48" s="12">
        <f t="shared" si="6"/>
        <v>1764.837262657843</v>
      </c>
      <c r="G48" s="13">
        <f t="shared" si="8"/>
        <v>-1</v>
      </c>
      <c r="H48">
        <v>1658.052459269147</v>
      </c>
      <c r="I48">
        <v>1764.837262657843</v>
      </c>
      <c r="J48" s="6">
        <v>6.0506883919641777E-2</v>
      </c>
      <c r="K48">
        <v>3605.1093261241908</v>
      </c>
      <c r="L48" s="13">
        <f t="shared" si="9"/>
        <v>0</v>
      </c>
      <c r="P48" s="13">
        <f t="shared" si="7"/>
        <v>-1</v>
      </c>
      <c r="Q48" s="25">
        <f t="shared" si="2"/>
        <v>-1</v>
      </c>
      <c r="U48" s="13">
        <f t="shared" si="3"/>
        <v>-1</v>
      </c>
      <c r="V48" s="25">
        <f t="shared" si="3"/>
        <v>-1</v>
      </c>
      <c r="Z48" s="13">
        <f t="shared" si="4"/>
        <v>-1</v>
      </c>
      <c r="AA48" s="25">
        <f t="shared" si="4"/>
        <v>-1</v>
      </c>
      <c r="AE48" s="13">
        <f t="shared" si="5"/>
        <v>-1</v>
      </c>
      <c r="AF48" s="25">
        <f t="shared" si="5"/>
        <v>-1</v>
      </c>
    </row>
    <row r="49" spans="1:32" x14ac:dyDescent="0.3">
      <c r="A49" s="11" t="s">
        <v>63</v>
      </c>
      <c r="B49" s="12">
        <f t="shared" si="6"/>
        <v>1493.0384981545819</v>
      </c>
      <c r="G49" s="13">
        <f t="shared" si="8"/>
        <v>-1</v>
      </c>
      <c r="H49">
        <v>1363.99520823336</v>
      </c>
      <c r="I49">
        <v>1493.0384981545819</v>
      </c>
      <c r="J49" s="6">
        <v>8.6429981598411781E-2</v>
      </c>
      <c r="K49">
        <v>3600.0231499671941</v>
      </c>
      <c r="L49" s="13">
        <f t="shared" si="9"/>
        <v>0</v>
      </c>
      <c r="P49" s="13">
        <f t="shared" si="7"/>
        <v>-1</v>
      </c>
      <c r="Q49" s="25">
        <f t="shared" si="2"/>
        <v>-1</v>
      </c>
      <c r="U49" s="13">
        <f t="shared" si="3"/>
        <v>-1</v>
      </c>
      <c r="V49" s="25">
        <f t="shared" si="3"/>
        <v>-1</v>
      </c>
      <c r="Z49" s="13">
        <f t="shared" si="4"/>
        <v>-1</v>
      </c>
      <c r="AA49" s="25">
        <f t="shared" si="4"/>
        <v>-1</v>
      </c>
      <c r="AE49" s="13">
        <f t="shared" si="5"/>
        <v>-1</v>
      </c>
      <c r="AF49" s="25">
        <f t="shared" si="5"/>
        <v>-1</v>
      </c>
    </row>
    <row r="50" spans="1:32" x14ac:dyDescent="0.3">
      <c r="A50" s="11" t="s">
        <v>64</v>
      </c>
      <c r="B50" s="12">
        <f t="shared" si="6"/>
        <v>2070.1237633493261</v>
      </c>
      <c r="G50" s="13">
        <f t="shared" si="8"/>
        <v>-1</v>
      </c>
      <c r="H50">
        <v>2054.811386458684</v>
      </c>
      <c r="I50">
        <v>2070.1237633493261</v>
      </c>
      <c r="J50" s="6">
        <v>7.3968412718799052E-3</v>
      </c>
      <c r="K50">
        <v>3600.0201148986821</v>
      </c>
      <c r="L50" s="13">
        <f t="shared" si="9"/>
        <v>0</v>
      </c>
      <c r="P50" s="13">
        <f t="shared" si="7"/>
        <v>-1</v>
      </c>
      <c r="Q50" s="25">
        <f t="shared" si="2"/>
        <v>-1</v>
      </c>
      <c r="U50" s="13">
        <f t="shared" si="3"/>
        <v>-1</v>
      </c>
      <c r="V50" s="25">
        <f t="shared" si="3"/>
        <v>-1</v>
      </c>
      <c r="Z50" s="13">
        <f t="shared" si="4"/>
        <v>-1</v>
      </c>
      <c r="AA50" s="25">
        <f t="shared" si="4"/>
        <v>-1</v>
      </c>
      <c r="AE50" s="13">
        <f t="shared" si="5"/>
        <v>-1</v>
      </c>
      <c r="AF50" s="25">
        <f t="shared" si="5"/>
        <v>-1</v>
      </c>
    </row>
    <row r="51" spans="1:32" x14ac:dyDescent="0.3">
      <c r="A51" s="11" t="s">
        <v>65</v>
      </c>
      <c r="B51" s="12">
        <f t="shared" si="6"/>
        <v>1317.4766971557251</v>
      </c>
      <c r="G51" s="13">
        <f t="shared" si="8"/>
        <v>-1</v>
      </c>
      <c r="H51">
        <v>1204.209636478827</v>
      </c>
      <c r="I51">
        <v>1317.4766971557251</v>
      </c>
      <c r="J51" s="6">
        <v>8.5972724163870778E-2</v>
      </c>
      <c r="K51">
        <v>3600.0201210975652</v>
      </c>
      <c r="L51" s="13">
        <f t="shared" si="9"/>
        <v>0</v>
      </c>
      <c r="P51" s="13">
        <f t="shared" si="7"/>
        <v>-1</v>
      </c>
      <c r="Q51" s="25">
        <f t="shared" si="2"/>
        <v>-1</v>
      </c>
      <c r="U51" s="13">
        <f t="shared" si="3"/>
        <v>-1</v>
      </c>
      <c r="V51" s="25">
        <f t="shared" si="3"/>
        <v>-1</v>
      </c>
      <c r="Z51" s="13">
        <f t="shared" si="4"/>
        <v>-1</v>
      </c>
      <c r="AA51" s="25">
        <f t="shared" si="4"/>
        <v>-1</v>
      </c>
      <c r="AE51" s="13">
        <f t="shared" si="5"/>
        <v>-1</v>
      </c>
      <c r="AF51" s="25">
        <f t="shared" si="5"/>
        <v>-1</v>
      </c>
    </row>
    <row r="52" spans="1:32" x14ac:dyDescent="0.3">
      <c r="A52" s="11" t="s">
        <v>66</v>
      </c>
      <c r="B52" s="12">
        <f t="shared" si="6"/>
        <v>1792.5822694989499</v>
      </c>
      <c r="G52" s="13">
        <f t="shared" si="8"/>
        <v>-1</v>
      </c>
      <c r="H52">
        <v>1678.1029418677399</v>
      </c>
      <c r="I52">
        <v>1792.5822694989499</v>
      </c>
      <c r="J52" s="6">
        <v>6.3862802605544056E-2</v>
      </c>
      <c r="K52">
        <v>3600.655794858932</v>
      </c>
      <c r="L52" s="13">
        <f t="shared" si="9"/>
        <v>0</v>
      </c>
      <c r="P52" s="13">
        <f t="shared" si="7"/>
        <v>-1</v>
      </c>
      <c r="Q52" s="25">
        <f t="shared" si="2"/>
        <v>-1</v>
      </c>
      <c r="U52" s="13">
        <f t="shared" si="3"/>
        <v>-1</v>
      </c>
      <c r="V52" s="25">
        <f t="shared" si="3"/>
        <v>-1</v>
      </c>
      <c r="Z52" s="13">
        <f t="shared" si="4"/>
        <v>-1</v>
      </c>
      <c r="AA52" s="25">
        <f t="shared" si="4"/>
        <v>-1</v>
      </c>
      <c r="AE52" s="13">
        <f t="shared" si="5"/>
        <v>-1</v>
      </c>
      <c r="AF52" s="25">
        <f t="shared" si="5"/>
        <v>-1</v>
      </c>
    </row>
    <row r="53" spans="1:32" x14ac:dyDescent="0.3">
      <c r="A53" s="11" t="s">
        <v>67</v>
      </c>
      <c r="B53" s="12">
        <f t="shared" si="6"/>
        <v>1572.958063558955</v>
      </c>
      <c r="G53" s="13">
        <f t="shared" si="8"/>
        <v>-1</v>
      </c>
      <c r="H53">
        <v>1448.06275901858</v>
      </c>
      <c r="I53">
        <v>1572.958063558955</v>
      </c>
      <c r="J53" s="6">
        <v>7.9401547589760715E-2</v>
      </c>
      <c r="K53">
        <v>3600.014750957489</v>
      </c>
      <c r="L53" s="13">
        <f t="shared" si="9"/>
        <v>0</v>
      </c>
      <c r="P53" s="13">
        <f t="shared" si="7"/>
        <v>-1</v>
      </c>
      <c r="Q53" s="25">
        <f t="shared" si="2"/>
        <v>-1</v>
      </c>
      <c r="U53" s="13">
        <f t="shared" si="3"/>
        <v>-1</v>
      </c>
      <c r="V53" s="25">
        <f t="shared" si="3"/>
        <v>-1</v>
      </c>
      <c r="Z53" s="13">
        <f t="shared" si="4"/>
        <v>-1</v>
      </c>
      <c r="AA53" s="25">
        <f t="shared" si="4"/>
        <v>-1</v>
      </c>
      <c r="AE53" s="13">
        <f t="shared" si="5"/>
        <v>-1</v>
      </c>
      <c r="AF53" s="25">
        <f t="shared" si="5"/>
        <v>-1</v>
      </c>
    </row>
    <row r="54" spans="1:32" x14ac:dyDescent="0.3">
      <c r="A54" s="11" t="s">
        <v>68</v>
      </c>
      <c r="B54" s="12">
        <f t="shared" si="6"/>
        <v>1556.3379566002709</v>
      </c>
      <c r="G54" s="13">
        <f t="shared" si="8"/>
        <v>-1</v>
      </c>
      <c r="H54">
        <v>1437.112827226171</v>
      </c>
      <c r="I54">
        <v>1556.3379566002709</v>
      </c>
      <c r="J54" s="6">
        <v>7.6606195247297074E-2</v>
      </c>
      <c r="K54">
        <v>3600.0568821430211</v>
      </c>
      <c r="L54" s="13">
        <f t="shared" si="9"/>
        <v>0</v>
      </c>
      <c r="P54" s="13">
        <f t="shared" si="7"/>
        <v>-1</v>
      </c>
      <c r="Q54" s="25">
        <f t="shared" si="2"/>
        <v>-1</v>
      </c>
      <c r="U54" s="13">
        <f t="shared" si="3"/>
        <v>-1</v>
      </c>
      <c r="V54" s="25">
        <f t="shared" si="3"/>
        <v>-1</v>
      </c>
      <c r="Z54" s="13">
        <f t="shared" si="4"/>
        <v>-1</v>
      </c>
      <c r="AA54" s="25">
        <f t="shared" si="4"/>
        <v>-1</v>
      </c>
      <c r="AE54" s="13">
        <f t="shared" si="5"/>
        <v>-1</v>
      </c>
      <c r="AF54" s="25">
        <f t="shared" si="5"/>
        <v>-1</v>
      </c>
    </row>
    <row r="55" spans="1:32" x14ac:dyDescent="0.3">
      <c r="A55" s="11" t="s">
        <v>69</v>
      </c>
      <c r="B55" s="12">
        <f t="shared" si="6"/>
        <v>1780.476156096061</v>
      </c>
      <c r="G55" s="13">
        <f t="shared" si="8"/>
        <v>-1</v>
      </c>
      <c r="H55">
        <v>1669.4732842858759</v>
      </c>
      <c r="I55">
        <v>1780.476156096061</v>
      </c>
      <c r="J55" s="6">
        <v>6.2344486574633623E-2</v>
      </c>
      <c r="K55">
        <v>3600.0453550815578</v>
      </c>
      <c r="L55" s="13">
        <f t="shared" si="9"/>
        <v>0</v>
      </c>
      <c r="P55" s="13">
        <f t="shared" si="7"/>
        <v>-1</v>
      </c>
      <c r="Q55" s="25">
        <f t="shared" si="2"/>
        <v>-1</v>
      </c>
      <c r="U55" s="13">
        <f t="shared" si="3"/>
        <v>-1</v>
      </c>
      <c r="V55" s="25">
        <f t="shared" si="3"/>
        <v>-1</v>
      </c>
      <c r="Z55" s="13">
        <f t="shared" si="4"/>
        <v>-1</v>
      </c>
      <c r="AA55" s="25">
        <f t="shared" si="4"/>
        <v>-1</v>
      </c>
      <c r="AE55" s="13">
        <f t="shared" si="5"/>
        <v>-1</v>
      </c>
      <c r="AF55" s="25">
        <f t="shared" si="5"/>
        <v>-1</v>
      </c>
    </row>
    <row r="56" spans="1:32" x14ac:dyDescent="0.3">
      <c r="A56" s="11" t="s">
        <v>70</v>
      </c>
      <c r="B56" s="12">
        <f t="shared" si="6"/>
        <v>1597.7114814474851</v>
      </c>
      <c r="G56" s="13">
        <f t="shared" si="8"/>
        <v>-1</v>
      </c>
      <c r="H56">
        <v>1530.8191226431511</v>
      </c>
      <c r="I56">
        <v>1597.7114814474851</v>
      </c>
      <c r="J56" s="6">
        <v>4.1867608501961917E-2</v>
      </c>
      <c r="K56">
        <v>3600.0135869979858</v>
      </c>
      <c r="L56" s="13">
        <f t="shared" si="9"/>
        <v>0</v>
      </c>
      <c r="P56" s="13">
        <f t="shared" si="7"/>
        <v>-1</v>
      </c>
      <c r="Q56" s="25">
        <f t="shared" si="2"/>
        <v>-1</v>
      </c>
      <c r="U56" s="13">
        <f t="shared" si="3"/>
        <v>-1</v>
      </c>
      <c r="V56" s="25">
        <f t="shared" si="3"/>
        <v>-1</v>
      </c>
      <c r="Z56" s="13">
        <f t="shared" si="4"/>
        <v>-1</v>
      </c>
      <c r="AA56" s="25">
        <f t="shared" si="4"/>
        <v>-1</v>
      </c>
      <c r="AE56" s="13">
        <f t="shared" si="5"/>
        <v>-1</v>
      </c>
      <c r="AF56" s="25">
        <f t="shared" si="5"/>
        <v>-1</v>
      </c>
    </row>
    <row r="57" spans="1:32" x14ac:dyDescent="0.3">
      <c r="A57" s="11" t="s">
        <v>71</v>
      </c>
      <c r="B57" s="12">
        <f t="shared" si="6"/>
        <v>1914.169941780219</v>
      </c>
      <c r="G57" s="13">
        <f t="shared" si="8"/>
        <v>-1</v>
      </c>
      <c r="H57">
        <v>1801.0241781799721</v>
      </c>
      <c r="I57">
        <v>1914.169941780219</v>
      </c>
      <c r="J57" s="6">
        <v>5.9109570749511571E-2</v>
      </c>
      <c r="K57">
        <v>3600.0143768787379</v>
      </c>
      <c r="L57" s="13">
        <f t="shared" si="9"/>
        <v>0</v>
      </c>
      <c r="P57" s="13">
        <f t="shared" si="7"/>
        <v>-1</v>
      </c>
      <c r="Q57" s="25">
        <f t="shared" si="2"/>
        <v>-1</v>
      </c>
      <c r="U57" s="13">
        <f t="shared" si="3"/>
        <v>-1</v>
      </c>
      <c r="V57" s="25">
        <f t="shared" si="3"/>
        <v>-1</v>
      </c>
      <c r="Z57" s="13">
        <f t="shared" si="4"/>
        <v>-1</v>
      </c>
      <c r="AA57" s="25">
        <f t="shared" si="4"/>
        <v>-1</v>
      </c>
      <c r="AE57" s="13">
        <f t="shared" si="5"/>
        <v>-1</v>
      </c>
      <c r="AF57" s="25">
        <f t="shared" si="5"/>
        <v>-1</v>
      </c>
    </row>
    <row r="58" spans="1:32" x14ac:dyDescent="0.3">
      <c r="A58" s="11" t="s">
        <v>72</v>
      </c>
      <c r="B58" s="12">
        <f t="shared" si="6"/>
        <v>1359.39001313982</v>
      </c>
      <c r="G58" s="13">
        <f t="shared" si="8"/>
        <v>-1</v>
      </c>
      <c r="H58">
        <v>1236.06183877528</v>
      </c>
      <c r="I58">
        <v>1359.39001313982</v>
      </c>
      <c r="J58" s="6">
        <v>9.0723172284960144E-2</v>
      </c>
      <c r="K58">
        <v>3600.0138759613042</v>
      </c>
      <c r="L58" s="13">
        <f t="shared" si="9"/>
        <v>0</v>
      </c>
      <c r="P58" s="13">
        <f t="shared" si="7"/>
        <v>-1</v>
      </c>
      <c r="Q58" s="25">
        <f t="shared" si="2"/>
        <v>-1</v>
      </c>
      <c r="U58" s="13">
        <f t="shared" si="3"/>
        <v>-1</v>
      </c>
      <c r="V58" s="25">
        <f t="shared" si="3"/>
        <v>-1</v>
      </c>
      <c r="Z58" s="13">
        <f t="shared" si="4"/>
        <v>-1</v>
      </c>
      <c r="AA58" s="25">
        <f t="shared" si="4"/>
        <v>-1</v>
      </c>
      <c r="AE58" s="13">
        <f t="shared" si="5"/>
        <v>-1</v>
      </c>
      <c r="AF58" s="25">
        <f t="shared" si="5"/>
        <v>-1</v>
      </c>
    </row>
    <row r="59" spans="1:32" x14ac:dyDescent="0.3">
      <c r="A59" s="11" t="s">
        <v>73</v>
      </c>
      <c r="B59" s="12">
        <f t="shared" si="6"/>
        <v>1777.126937280241</v>
      </c>
      <c r="G59" s="13">
        <f t="shared" si="8"/>
        <v>-1</v>
      </c>
      <c r="H59">
        <v>1681.610835598889</v>
      </c>
      <c r="I59">
        <v>1777.126937280241</v>
      </c>
      <c r="J59" s="6">
        <v>5.374748403033669E-2</v>
      </c>
      <c r="K59">
        <v>3600.1150391101842</v>
      </c>
      <c r="L59" s="13">
        <f t="shared" si="9"/>
        <v>0</v>
      </c>
      <c r="P59" s="13">
        <f t="shared" si="7"/>
        <v>-1</v>
      </c>
      <c r="Q59" s="25">
        <f t="shared" si="2"/>
        <v>-1</v>
      </c>
      <c r="U59" s="13">
        <f t="shared" si="3"/>
        <v>-1</v>
      </c>
      <c r="V59" s="25">
        <f t="shared" si="3"/>
        <v>-1</v>
      </c>
      <c r="Z59" s="13">
        <f t="shared" si="4"/>
        <v>-1</v>
      </c>
      <c r="AA59" s="25">
        <f t="shared" si="4"/>
        <v>-1</v>
      </c>
      <c r="AE59" s="13">
        <f t="shared" si="5"/>
        <v>-1</v>
      </c>
      <c r="AF59" s="25">
        <f t="shared" si="5"/>
        <v>-1</v>
      </c>
    </row>
    <row r="60" spans="1:32" x14ac:dyDescent="0.3">
      <c r="A60" s="11" t="s">
        <v>74</v>
      </c>
      <c r="B60" s="12">
        <f t="shared" si="6"/>
        <v>1810.3424106551411</v>
      </c>
      <c r="G60" s="13">
        <f t="shared" si="8"/>
        <v>-1</v>
      </c>
      <c r="H60">
        <v>1720.314941691026</v>
      </c>
      <c r="I60">
        <v>1810.3424106551411</v>
      </c>
      <c r="J60" s="6">
        <v>4.972952543907716E-2</v>
      </c>
      <c r="K60">
        <v>3600.019739151001</v>
      </c>
      <c r="L60" s="13">
        <f t="shared" si="9"/>
        <v>0</v>
      </c>
      <c r="P60" s="13">
        <f t="shared" si="7"/>
        <v>-1</v>
      </c>
      <c r="Q60" s="25">
        <f t="shared" si="2"/>
        <v>-1</v>
      </c>
      <c r="U60" s="13">
        <f t="shared" si="3"/>
        <v>-1</v>
      </c>
      <c r="V60" s="25">
        <f t="shared" si="3"/>
        <v>-1</v>
      </c>
      <c r="Z60" s="13">
        <f t="shared" si="4"/>
        <v>-1</v>
      </c>
      <c r="AA60" s="25">
        <f t="shared" si="4"/>
        <v>-1</v>
      </c>
      <c r="AE60" s="13">
        <f t="shared" si="5"/>
        <v>-1</v>
      </c>
      <c r="AF60" s="25">
        <f t="shared" si="5"/>
        <v>-1</v>
      </c>
    </row>
    <row r="61" spans="1:32" x14ac:dyDescent="0.3">
      <c r="A61" s="11" t="s">
        <v>75</v>
      </c>
      <c r="B61" s="12">
        <f t="shared" si="6"/>
        <v>1722.124490345502</v>
      </c>
      <c r="G61" s="13">
        <f t="shared" si="8"/>
        <v>-1</v>
      </c>
      <c r="H61">
        <v>1628.195478831881</v>
      </c>
      <c r="I61">
        <v>1722.124490345502</v>
      </c>
      <c r="J61" s="6">
        <v>5.4542521194141977E-2</v>
      </c>
      <c r="K61">
        <v>3600.013446092606</v>
      </c>
      <c r="L61" s="13">
        <f t="shared" si="9"/>
        <v>0</v>
      </c>
      <c r="P61" s="13">
        <f t="shared" si="7"/>
        <v>-1</v>
      </c>
      <c r="Q61" s="25">
        <f t="shared" si="2"/>
        <v>-1</v>
      </c>
      <c r="U61" s="13">
        <f t="shared" si="3"/>
        <v>-1</v>
      </c>
      <c r="V61" s="25">
        <f t="shared" si="3"/>
        <v>-1</v>
      </c>
      <c r="Z61" s="13">
        <f t="shared" si="4"/>
        <v>-1</v>
      </c>
      <c r="AA61" s="25">
        <f t="shared" si="4"/>
        <v>-1</v>
      </c>
      <c r="AE61" s="13">
        <f t="shared" si="5"/>
        <v>-1</v>
      </c>
      <c r="AF61" s="25">
        <f t="shared" si="5"/>
        <v>-1</v>
      </c>
    </row>
    <row r="62" spans="1:32" x14ac:dyDescent="0.3">
      <c r="A62" s="11" t="s">
        <v>76</v>
      </c>
      <c r="B62" s="12">
        <f t="shared" si="6"/>
        <v>1546.472194114298</v>
      </c>
      <c r="G62" s="13">
        <f t="shared" si="8"/>
        <v>-1</v>
      </c>
      <c r="H62">
        <v>1407.769827150084</v>
      </c>
      <c r="I62">
        <v>1546.472194114298</v>
      </c>
      <c r="J62" s="6">
        <v>8.9689531756276947E-2</v>
      </c>
      <c r="K62">
        <v>3600.01478099823</v>
      </c>
      <c r="L62" s="13">
        <f t="shared" si="9"/>
        <v>0</v>
      </c>
      <c r="P62" s="13">
        <f t="shared" si="7"/>
        <v>-1</v>
      </c>
      <c r="Q62" s="25">
        <f t="shared" si="2"/>
        <v>-1</v>
      </c>
      <c r="U62" s="13">
        <f t="shared" si="3"/>
        <v>-1</v>
      </c>
      <c r="V62" s="25">
        <f t="shared" si="3"/>
        <v>-1</v>
      </c>
      <c r="Z62" s="13">
        <f t="shared" si="4"/>
        <v>-1</v>
      </c>
      <c r="AA62" s="25">
        <f t="shared" si="4"/>
        <v>-1</v>
      </c>
      <c r="AE62" s="13">
        <f t="shared" si="5"/>
        <v>-1</v>
      </c>
      <c r="AF62" s="25">
        <f t="shared" si="5"/>
        <v>-1</v>
      </c>
    </row>
    <row r="63" spans="1:32" x14ac:dyDescent="0.3">
      <c r="A63" s="14" t="s">
        <v>7</v>
      </c>
      <c r="B63" s="15"/>
      <c r="C63" s="16">
        <f>AVERAGE(C3:C62)</f>
        <v>1334.5674789198811</v>
      </c>
      <c r="D63" s="16">
        <f>AVERAGE(D3:D62)</f>
        <v>1433.977256374566</v>
      </c>
      <c r="E63" s="21">
        <f>AVERAGE(E3:E62)</f>
        <v>6.9324514745803437E-2</v>
      </c>
      <c r="F63" s="16">
        <f t="shared" ref="F63:G63" si="10">AVERAGE(F3:F62)</f>
        <v>60.00701117515564</v>
      </c>
      <c r="G63" s="21">
        <f t="shared" si="10"/>
        <v>-0.98317483354616164</v>
      </c>
      <c r="H63">
        <v>1614.1255343482071</v>
      </c>
      <c r="I63">
        <v>1737.516450600514</v>
      </c>
      <c r="J63" s="6">
        <v>7.1015682303129379E-2</v>
      </c>
      <c r="K63">
        <v>3600.014127016068</v>
      </c>
      <c r="L63" s="16">
        <f t="shared" ref="K63:L63" si="11">AVERAGE(L3:L62)</f>
        <v>0</v>
      </c>
      <c r="M63" s="16" t="e">
        <f>AVERAGE(M3:M62)</f>
        <v>#DIV/0!</v>
      </c>
      <c r="N63" s="16" t="e">
        <f t="shared" ref="N63:AF63" si="12">AVERAGE(N3:N62)</f>
        <v>#DIV/0!</v>
      </c>
      <c r="O63" s="16" t="e">
        <f t="shared" si="12"/>
        <v>#DIV/0!</v>
      </c>
      <c r="P63" s="21">
        <f t="shared" si="12"/>
        <v>-1</v>
      </c>
      <c r="Q63" s="21">
        <f t="shared" si="12"/>
        <v>-1</v>
      </c>
      <c r="R63" s="16" t="e">
        <f t="shared" si="12"/>
        <v>#DIV/0!</v>
      </c>
      <c r="S63" s="16" t="e">
        <f t="shared" si="12"/>
        <v>#DIV/0!</v>
      </c>
      <c r="T63" s="16" t="e">
        <f t="shared" si="12"/>
        <v>#DIV/0!</v>
      </c>
      <c r="U63" s="21">
        <f t="shared" si="12"/>
        <v>-1</v>
      </c>
      <c r="V63" s="21">
        <f t="shared" si="12"/>
        <v>-1</v>
      </c>
      <c r="W63" s="16" t="e">
        <f t="shared" si="12"/>
        <v>#DIV/0!</v>
      </c>
      <c r="X63" s="16" t="e">
        <f t="shared" si="12"/>
        <v>#DIV/0!</v>
      </c>
      <c r="Y63" s="16" t="e">
        <f t="shared" si="12"/>
        <v>#DIV/0!</v>
      </c>
      <c r="Z63" s="21">
        <f t="shared" si="12"/>
        <v>-1</v>
      </c>
      <c r="AA63" s="21">
        <f t="shared" si="12"/>
        <v>-1</v>
      </c>
      <c r="AB63" s="16" t="e">
        <f t="shared" si="12"/>
        <v>#DIV/0!</v>
      </c>
      <c r="AC63" s="16" t="e">
        <f t="shared" si="12"/>
        <v>#DIV/0!</v>
      </c>
      <c r="AD63" s="16" t="e">
        <f t="shared" si="12"/>
        <v>#DIV/0!</v>
      </c>
      <c r="AE63" s="21">
        <f t="shared" si="12"/>
        <v>-1</v>
      </c>
      <c r="AF63" s="21">
        <f t="shared" si="12"/>
        <v>-1</v>
      </c>
    </row>
    <row r="64" spans="1:32" x14ac:dyDescent="0.3">
      <c r="F64">
        <f>COUNTIF(F3:F62,"&lt;60")</f>
        <v>0</v>
      </c>
      <c r="G64">
        <f>COUNTIF(G3:G62,"&lt;0,000001")</f>
        <v>59</v>
      </c>
      <c r="K64">
        <f>COUNTIF(K3:K62,"&lt;3600")</f>
        <v>1</v>
      </c>
      <c r="L64">
        <f>COUNTIF(L3:L62,"&lt;0,000001")</f>
        <v>60</v>
      </c>
      <c r="P64">
        <f>COUNTIF(P3:P62,"&lt;0,000001")</f>
        <v>60</v>
      </c>
      <c r="U64">
        <f>COUNTIF(U3:U62,"&lt;0,000001")</f>
        <v>60</v>
      </c>
      <c r="Z64">
        <f>COUNTIF(Z3:Z62,"&lt;0,000001")</f>
        <v>60</v>
      </c>
      <c r="AE64">
        <f>COUNTIF(AE3:AE62,"&lt;0,000001")</f>
        <v>60</v>
      </c>
    </row>
  </sheetData>
  <mergeCells count="6">
    <mergeCell ref="C1:G1"/>
    <mergeCell ref="H1:L1"/>
    <mergeCell ref="AB1:AF1"/>
    <mergeCell ref="M1:Q1"/>
    <mergeCell ref="R1:V1"/>
    <mergeCell ref="W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AF64"/>
  <sheetViews>
    <sheetView zoomScale="58" zoomScaleNormal="4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H3" sqref="H3:K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</cols>
  <sheetData>
    <row r="1" spans="1:32" x14ac:dyDescent="0.3">
      <c r="A1" s="7"/>
      <c r="B1" s="7"/>
      <c r="C1" s="34" t="s">
        <v>77</v>
      </c>
      <c r="D1" s="35"/>
      <c r="E1" s="35"/>
      <c r="F1" s="35"/>
      <c r="G1" s="36"/>
      <c r="H1" s="34" t="s">
        <v>78</v>
      </c>
      <c r="I1" s="35"/>
      <c r="J1" s="35"/>
      <c r="K1" s="35"/>
      <c r="L1" s="36"/>
      <c r="M1" s="34" t="s">
        <v>84</v>
      </c>
      <c r="N1" s="35"/>
      <c r="O1" s="35"/>
      <c r="P1" s="35"/>
      <c r="Q1" s="36"/>
      <c r="R1" s="37" t="s">
        <v>87</v>
      </c>
      <c r="S1" s="35"/>
      <c r="T1" s="35"/>
      <c r="U1" s="35"/>
      <c r="V1" s="36"/>
      <c r="W1" s="34" t="s">
        <v>85</v>
      </c>
      <c r="X1" s="35"/>
      <c r="Y1" s="35"/>
      <c r="Z1" s="35"/>
      <c r="AA1" s="36"/>
      <c r="AB1" s="34" t="s">
        <v>86</v>
      </c>
      <c r="AC1" s="35"/>
      <c r="AD1" s="35"/>
      <c r="AE1" s="35"/>
      <c r="AF1" s="36"/>
    </row>
    <row r="2" spans="1:3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</row>
    <row r="3" spans="1:32" x14ac:dyDescent="0.3">
      <c r="A3" s="11" t="s">
        <v>17</v>
      </c>
      <c r="B3" s="12">
        <f>MIN(D3,I3,M3,R3,W3,AB3)</f>
        <v>2020.465363166953</v>
      </c>
      <c r="G3" s="13">
        <f>(D3-$B3)/$B3</f>
        <v>-1</v>
      </c>
      <c r="H3">
        <v>1903.714196482066</v>
      </c>
      <c r="I3">
        <v>2020.465363166953</v>
      </c>
      <c r="J3" s="38">
        <v>5.7784295050664299E-2</v>
      </c>
      <c r="K3">
        <v>3600.0163087844849</v>
      </c>
      <c r="L3" s="13">
        <f>(I3-$B3)/$B3</f>
        <v>0</v>
      </c>
      <c r="P3" s="23">
        <f>(M3-$B3)/$B3</f>
        <v>-1</v>
      </c>
      <c r="Q3" s="24">
        <f t="shared" ref="Q3:Q62" si="0">(N3-$B3)/$B3</f>
        <v>-1</v>
      </c>
      <c r="U3" s="23">
        <f t="shared" ref="U3:V62" si="1">(R3-$B3)/$B3</f>
        <v>-1</v>
      </c>
      <c r="V3" s="24">
        <f t="shared" si="1"/>
        <v>-1</v>
      </c>
      <c r="Z3" s="23">
        <f t="shared" ref="Z3:AA62" si="2">(W3-$B3)/$B3</f>
        <v>-1</v>
      </c>
      <c r="AA3" s="24">
        <f t="shared" si="2"/>
        <v>-1</v>
      </c>
      <c r="AE3" s="23">
        <f t="shared" ref="AE3:AF62" si="3">(AB3-$B3)/$B3</f>
        <v>-1</v>
      </c>
      <c r="AF3" s="24">
        <f t="shared" si="3"/>
        <v>-1</v>
      </c>
    </row>
    <row r="4" spans="1:32" x14ac:dyDescent="0.3">
      <c r="A4" s="11" t="s">
        <v>18</v>
      </c>
      <c r="B4" s="12">
        <f t="shared" ref="B4:B62" si="4">MIN(D4,I4,M4,R4,W4,AB4)</f>
        <v>2138.5747151589221</v>
      </c>
      <c r="G4" s="13">
        <f t="shared" ref="G4:G62" si="5">(D4-$B4)/$B4</f>
        <v>-1</v>
      </c>
      <c r="H4">
        <v>1993.978958303725</v>
      </c>
      <c r="I4">
        <v>2138.5747151589221</v>
      </c>
      <c r="J4" s="38">
        <v>6.7613142449620758E-2</v>
      </c>
      <c r="K4">
        <v>3600.014050006866</v>
      </c>
      <c r="L4" s="13">
        <f t="shared" ref="L4:L62" si="6">(I4-$B4)/$B4</f>
        <v>0</v>
      </c>
      <c r="P4" s="13">
        <f>(M4-$B4)/$B4</f>
        <v>-1</v>
      </c>
      <c r="Q4" s="25">
        <f t="shared" si="0"/>
        <v>-1</v>
      </c>
      <c r="U4" s="13">
        <f t="shared" si="1"/>
        <v>-1</v>
      </c>
      <c r="V4" s="25">
        <f t="shared" si="1"/>
        <v>-1</v>
      </c>
      <c r="Z4" s="13">
        <f t="shared" si="2"/>
        <v>-1</v>
      </c>
      <c r="AA4" s="25">
        <f t="shared" si="2"/>
        <v>-1</v>
      </c>
      <c r="AE4" s="13">
        <f t="shared" si="3"/>
        <v>-1</v>
      </c>
      <c r="AF4" s="25">
        <f t="shared" si="3"/>
        <v>-1</v>
      </c>
    </row>
    <row r="5" spans="1:32" x14ac:dyDescent="0.3">
      <c r="A5" s="11" t="s">
        <v>19</v>
      </c>
      <c r="B5" s="12">
        <f t="shared" si="4"/>
        <v>2111.1253247175869</v>
      </c>
      <c r="G5" s="13">
        <f t="shared" si="5"/>
        <v>-1</v>
      </c>
      <c r="H5">
        <v>1994.8722648971791</v>
      </c>
      <c r="I5">
        <v>2111.1253247175869</v>
      </c>
      <c r="J5" s="38">
        <v>5.5066868110239107E-2</v>
      </c>
      <c r="K5">
        <v>3600.0133850574489</v>
      </c>
      <c r="L5" s="13">
        <f t="shared" si="6"/>
        <v>0</v>
      </c>
      <c r="P5" s="13">
        <f t="shared" ref="P5:P62" si="7">(M5-$B5)/$B5</f>
        <v>-1</v>
      </c>
      <c r="Q5" s="25">
        <f t="shared" si="0"/>
        <v>-1</v>
      </c>
      <c r="U5" s="13">
        <f t="shared" si="1"/>
        <v>-1</v>
      </c>
      <c r="V5" s="25">
        <f t="shared" si="1"/>
        <v>-1</v>
      </c>
      <c r="Z5" s="13">
        <f t="shared" si="2"/>
        <v>-1</v>
      </c>
      <c r="AA5" s="25">
        <f t="shared" si="2"/>
        <v>-1</v>
      </c>
      <c r="AE5" s="13">
        <f t="shared" si="3"/>
        <v>-1</v>
      </c>
      <c r="AF5" s="25">
        <f t="shared" si="3"/>
        <v>-1</v>
      </c>
    </row>
    <row r="6" spans="1:32" x14ac:dyDescent="0.3">
      <c r="A6" s="11" t="s">
        <v>20</v>
      </c>
      <c r="B6" s="12">
        <f t="shared" si="4"/>
        <v>1690.2054673400121</v>
      </c>
      <c r="G6" s="13">
        <f t="shared" si="5"/>
        <v>-1</v>
      </c>
      <c r="H6">
        <v>1584.587804866964</v>
      </c>
      <c r="I6">
        <v>1690.2054673400121</v>
      </c>
      <c r="J6" s="38">
        <v>6.2488061075358189E-2</v>
      </c>
      <c r="K6">
        <v>3600.014445066452</v>
      </c>
      <c r="L6" s="13">
        <f t="shared" si="6"/>
        <v>0</v>
      </c>
      <c r="P6" s="13">
        <f t="shared" si="7"/>
        <v>-1</v>
      </c>
      <c r="Q6" s="25">
        <f t="shared" si="0"/>
        <v>-1</v>
      </c>
      <c r="U6" s="13">
        <f t="shared" si="1"/>
        <v>-1</v>
      </c>
      <c r="V6" s="25">
        <f t="shared" si="1"/>
        <v>-1</v>
      </c>
      <c r="Z6" s="13">
        <f t="shared" si="2"/>
        <v>-1</v>
      </c>
      <c r="AA6" s="25">
        <f t="shared" si="2"/>
        <v>-1</v>
      </c>
      <c r="AE6" s="13">
        <f t="shared" si="3"/>
        <v>-1</v>
      </c>
      <c r="AF6" s="25">
        <f t="shared" si="3"/>
        <v>-1</v>
      </c>
    </row>
    <row r="7" spans="1:32" x14ac:dyDescent="0.3">
      <c r="A7" s="11" t="s">
        <v>21</v>
      </c>
      <c r="B7" s="12">
        <f t="shared" si="4"/>
        <v>1978.533294794981</v>
      </c>
      <c r="G7" s="13">
        <f t="shared" si="5"/>
        <v>-1</v>
      </c>
      <c r="H7">
        <v>1837.065742202353</v>
      </c>
      <c r="I7">
        <v>1978.533294794981</v>
      </c>
      <c r="J7" s="38">
        <v>7.1501224146590409E-2</v>
      </c>
      <c r="K7">
        <v>3600.0144729614258</v>
      </c>
      <c r="L7" s="13">
        <f t="shared" si="6"/>
        <v>0</v>
      </c>
      <c r="P7" s="13">
        <f t="shared" si="7"/>
        <v>-1</v>
      </c>
      <c r="Q7" s="25">
        <f t="shared" si="0"/>
        <v>-1</v>
      </c>
      <c r="U7" s="13">
        <f t="shared" si="1"/>
        <v>-1</v>
      </c>
      <c r="V7" s="25">
        <f t="shared" si="1"/>
        <v>-1</v>
      </c>
      <c r="Z7" s="13">
        <f t="shared" si="2"/>
        <v>-1</v>
      </c>
      <c r="AA7" s="25">
        <f t="shared" si="2"/>
        <v>-1</v>
      </c>
      <c r="AE7" s="13">
        <f t="shared" si="3"/>
        <v>-1</v>
      </c>
      <c r="AF7" s="25">
        <f t="shared" si="3"/>
        <v>-1</v>
      </c>
    </row>
    <row r="8" spans="1:32" x14ac:dyDescent="0.3">
      <c r="A8" s="11" t="s">
        <v>22</v>
      </c>
      <c r="B8" s="12">
        <f t="shared" si="4"/>
        <v>2244.430603995881</v>
      </c>
      <c r="G8" s="13">
        <f t="shared" si="5"/>
        <v>-1</v>
      </c>
      <c r="H8">
        <v>2204.4948194418071</v>
      </c>
      <c r="I8">
        <v>2244.430603995881</v>
      </c>
      <c r="J8" s="38">
        <v>1.779328105889065E-2</v>
      </c>
      <c r="K8">
        <v>3600.018040895462</v>
      </c>
      <c r="L8" s="13">
        <f t="shared" si="6"/>
        <v>0</v>
      </c>
      <c r="P8" s="13">
        <f t="shared" si="7"/>
        <v>-1</v>
      </c>
      <c r="Q8" s="25">
        <f t="shared" si="0"/>
        <v>-1</v>
      </c>
      <c r="U8" s="13">
        <f t="shared" si="1"/>
        <v>-1</v>
      </c>
      <c r="V8" s="25">
        <f t="shared" si="1"/>
        <v>-1</v>
      </c>
      <c r="Z8" s="13">
        <f t="shared" si="2"/>
        <v>-1</v>
      </c>
      <c r="AA8" s="25">
        <f t="shared" si="2"/>
        <v>-1</v>
      </c>
      <c r="AE8" s="13">
        <f t="shared" si="3"/>
        <v>-1</v>
      </c>
      <c r="AF8" s="25">
        <f t="shared" si="3"/>
        <v>-1</v>
      </c>
    </row>
    <row r="9" spans="1:32" x14ac:dyDescent="0.3">
      <c r="A9" s="11" t="s">
        <v>23</v>
      </c>
      <c r="B9" s="12">
        <f t="shared" si="4"/>
        <v>2053.5779783130351</v>
      </c>
      <c r="G9" s="13">
        <f t="shared" si="5"/>
        <v>-1</v>
      </c>
      <c r="H9">
        <v>1937.7531075436541</v>
      </c>
      <c r="I9">
        <v>2053.5779783130351</v>
      </c>
      <c r="J9" s="38">
        <v>5.6401496311587918E-2</v>
      </c>
      <c r="K9">
        <v>3600.016239881516</v>
      </c>
      <c r="L9" s="13">
        <f t="shared" si="6"/>
        <v>0</v>
      </c>
      <c r="P9" s="13">
        <f t="shared" si="7"/>
        <v>-1</v>
      </c>
      <c r="Q9" s="25">
        <f t="shared" si="0"/>
        <v>-1</v>
      </c>
      <c r="U9" s="13">
        <f t="shared" si="1"/>
        <v>-1</v>
      </c>
      <c r="V9" s="25">
        <f t="shared" si="1"/>
        <v>-1</v>
      </c>
      <c r="Z9" s="13">
        <f t="shared" si="2"/>
        <v>-1</v>
      </c>
      <c r="AA9" s="25">
        <f t="shared" si="2"/>
        <v>-1</v>
      </c>
      <c r="AE9" s="13">
        <f t="shared" si="3"/>
        <v>-1</v>
      </c>
      <c r="AF9" s="25">
        <f t="shared" si="3"/>
        <v>-1</v>
      </c>
    </row>
    <row r="10" spans="1:32" x14ac:dyDescent="0.3">
      <c r="A10" s="11" t="s">
        <v>24</v>
      </c>
      <c r="B10" s="12">
        <f t="shared" si="4"/>
        <v>2203.4290394983709</v>
      </c>
      <c r="G10" s="13">
        <f t="shared" si="5"/>
        <v>-1</v>
      </c>
      <c r="H10">
        <v>2076.9399747119569</v>
      </c>
      <c r="I10">
        <v>2203.4290394983709</v>
      </c>
      <c r="J10" s="38">
        <v>5.740555403373003E-2</v>
      </c>
      <c r="K10">
        <v>3602.0538020133972</v>
      </c>
      <c r="L10" s="13">
        <f t="shared" si="6"/>
        <v>0</v>
      </c>
      <c r="P10" s="13">
        <f t="shared" si="7"/>
        <v>-1</v>
      </c>
      <c r="Q10" s="25">
        <f t="shared" si="0"/>
        <v>-1</v>
      </c>
      <c r="U10" s="13">
        <f t="shared" si="1"/>
        <v>-1</v>
      </c>
      <c r="V10" s="25">
        <f t="shared" si="1"/>
        <v>-1</v>
      </c>
      <c r="Z10" s="13">
        <f t="shared" si="2"/>
        <v>-1</v>
      </c>
      <c r="AA10" s="25">
        <f t="shared" si="2"/>
        <v>-1</v>
      </c>
      <c r="AE10" s="13">
        <f t="shared" si="3"/>
        <v>-1</v>
      </c>
      <c r="AF10" s="25">
        <f t="shared" si="3"/>
        <v>-1</v>
      </c>
    </row>
    <row r="11" spans="1:32" x14ac:dyDescent="0.3">
      <c r="A11" s="11" t="s">
        <v>25</v>
      </c>
      <c r="B11" s="12">
        <f t="shared" si="4"/>
        <v>2148.7481210345709</v>
      </c>
      <c r="G11" s="13">
        <f t="shared" si="5"/>
        <v>-1</v>
      </c>
      <c r="H11">
        <v>2061.537623213349</v>
      </c>
      <c r="I11">
        <v>2148.7481210345709</v>
      </c>
      <c r="J11" s="38">
        <v>4.0586654604837069E-2</v>
      </c>
      <c r="K11">
        <v>3600.017746925354</v>
      </c>
      <c r="L11" s="13">
        <f t="shared" si="6"/>
        <v>0</v>
      </c>
      <c r="P11" s="13">
        <f t="shared" si="7"/>
        <v>-1</v>
      </c>
      <c r="Q11" s="25">
        <f t="shared" si="0"/>
        <v>-1</v>
      </c>
      <c r="U11" s="13">
        <f t="shared" si="1"/>
        <v>-1</v>
      </c>
      <c r="V11" s="25">
        <f t="shared" si="1"/>
        <v>-1</v>
      </c>
      <c r="Z11" s="13">
        <f t="shared" si="2"/>
        <v>-1</v>
      </c>
      <c r="AA11" s="25">
        <f t="shared" si="2"/>
        <v>-1</v>
      </c>
      <c r="AE11" s="13">
        <f t="shared" si="3"/>
        <v>-1</v>
      </c>
      <c r="AF11" s="25">
        <f t="shared" si="3"/>
        <v>-1</v>
      </c>
    </row>
    <row r="12" spans="1:32" x14ac:dyDescent="0.3">
      <c r="A12" s="11" t="s">
        <v>26</v>
      </c>
      <c r="B12" s="12">
        <f t="shared" si="4"/>
        <v>2102.3042766393828</v>
      </c>
      <c r="G12" s="13">
        <f t="shared" si="5"/>
        <v>-1</v>
      </c>
      <c r="H12">
        <v>1983.9460983548081</v>
      </c>
      <c r="I12">
        <v>2102.3042766393828</v>
      </c>
      <c r="J12" s="38">
        <v>5.6299261529246733E-2</v>
      </c>
      <c r="K12">
        <v>3600.016499042511</v>
      </c>
      <c r="L12" s="13">
        <f t="shared" si="6"/>
        <v>0</v>
      </c>
      <c r="P12" s="13">
        <f t="shared" si="7"/>
        <v>-1</v>
      </c>
      <c r="Q12" s="25">
        <f t="shared" si="0"/>
        <v>-1</v>
      </c>
      <c r="U12" s="13">
        <f t="shared" si="1"/>
        <v>-1</v>
      </c>
      <c r="V12" s="25">
        <f t="shared" si="1"/>
        <v>-1</v>
      </c>
      <c r="Z12" s="13">
        <f t="shared" si="2"/>
        <v>-1</v>
      </c>
      <c r="AA12" s="25">
        <f t="shared" si="2"/>
        <v>-1</v>
      </c>
      <c r="AE12" s="13">
        <f t="shared" si="3"/>
        <v>-1</v>
      </c>
      <c r="AF12" s="25">
        <f t="shared" si="3"/>
        <v>-1</v>
      </c>
    </row>
    <row r="13" spans="1:32" x14ac:dyDescent="0.3">
      <c r="A13" s="11" t="s">
        <v>27</v>
      </c>
      <c r="B13" s="12">
        <f t="shared" si="4"/>
        <v>1684.698050839045</v>
      </c>
      <c r="G13" s="13">
        <f t="shared" si="5"/>
        <v>-1</v>
      </c>
      <c r="H13">
        <v>1533.251789850897</v>
      </c>
      <c r="I13">
        <v>1684.698050839045</v>
      </c>
      <c r="J13" s="38">
        <v>8.9895195707456896E-2</v>
      </c>
      <c r="K13">
        <v>3600.025084972382</v>
      </c>
      <c r="L13" s="13">
        <f t="shared" si="6"/>
        <v>0</v>
      </c>
      <c r="P13" s="13">
        <f t="shared" si="7"/>
        <v>-1</v>
      </c>
      <c r="Q13" s="25">
        <f t="shared" si="0"/>
        <v>-1</v>
      </c>
      <c r="U13" s="13">
        <f t="shared" si="1"/>
        <v>-1</v>
      </c>
      <c r="V13" s="25">
        <f t="shared" si="1"/>
        <v>-1</v>
      </c>
      <c r="Z13" s="13">
        <f t="shared" si="2"/>
        <v>-1</v>
      </c>
      <c r="AA13" s="25">
        <f t="shared" si="2"/>
        <v>-1</v>
      </c>
      <c r="AE13" s="13">
        <f t="shared" si="3"/>
        <v>-1</v>
      </c>
      <c r="AF13" s="25">
        <f t="shared" si="3"/>
        <v>-1</v>
      </c>
    </row>
    <row r="14" spans="1:32" x14ac:dyDescent="0.3">
      <c r="A14" s="11" t="s">
        <v>28</v>
      </c>
      <c r="B14" s="12">
        <f t="shared" si="4"/>
        <v>1694.07534572543</v>
      </c>
      <c r="G14" s="13">
        <f t="shared" si="5"/>
        <v>-1</v>
      </c>
      <c r="H14">
        <v>1599.3763418886231</v>
      </c>
      <c r="I14">
        <v>1694.07534572543</v>
      </c>
      <c r="J14" s="38">
        <v>5.5900113342511479E-2</v>
      </c>
      <c r="K14">
        <v>3600.0209829807281</v>
      </c>
      <c r="L14" s="13">
        <f t="shared" si="6"/>
        <v>0</v>
      </c>
      <c r="P14" s="13">
        <f t="shared" si="7"/>
        <v>-1</v>
      </c>
      <c r="Q14" s="25">
        <f t="shared" si="0"/>
        <v>-1</v>
      </c>
      <c r="U14" s="13">
        <f t="shared" si="1"/>
        <v>-1</v>
      </c>
      <c r="V14" s="25">
        <f t="shared" si="1"/>
        <v>-1</v>
      </c>
      <c r="Z14" s="13">
        <f t="shared" si="2"/>
        <v>-1</v>
      </c>
      <c r="AA14" s="25">
        <f t="shared" si="2"/>
        <v>-1</v>
      </c>
      <c r="AE14" s="13">
        <f t="shared" si="3"/>
        <v>-1</v>
      </c>
      <c r="AF14" s="25">
        <f t="shared" si="3"/>
        <v>-1</v>
      </c>
    </row>
    <row r="15" spans="1:32" x14ac:dyDescent="0.3">
      <c r="A15" s="11" t="s">
        <v>29</v>
      </c>
      <c r="B15" s="12">
        <f t="shared" si="4"/>
        <v>1991.2758266025239</v>
      </c>
      <c r="G15" s="13">
        <f t="shared" si="5"/>
        <v>-1</v>
      </c>
      <c r="H15">
        <v>1846.20191968329</v>
      </c>
      <c r="I15">
        <v>1991.2758266025239</v>
      </c>
      <c r="J15" s="38">
        <v>7.2854752205150905E-2</v>
      </c>
      <c r="K15">
        <v>3600.0510289669041</v>
      </c>
      <c r="L15" s="13">
        <f t="shared" si="6"/>
        <v>0</v>
      </c>
      <c r="P15" s="13">
        <f t="shared" si="7"/>
        <v>-1</v>
      </c>
      <c r="Q15" s="25">
        <f t="shared" si="0"/>
        <v>-1</v>
      </c>
      <c r="U15" s="13">
        <f t="shared" si="1"/>
        <v>-1</v>
      </c>
      <c r="V15" s="25">
        <f t="shared" si="1"/>
        <v>-1</v>
      </c>
      <c r="Z15" s="13">
        <f t="shared" si="2"/>
        <v>-1</v>
      </c>
      <c r="AA15" s="25">
        <f t="shared" si="2"/>
        <v>-1</v>
      </c>
      <c r="AE15" s="13">
        <f t="shared" si="3"/>
        <v>-1</v>
      </c>
      <c r="AF15" s="25">
        <f t="shared" si="3"/>
        <v>-1</v>
      </c>
    </row>
    <row r="16" spans="1:32" x14ac:dyDescent="0.3">
      <c r="A16" s="11" t="s">
        <v>30</v>
      </c>
      <c r="B16" s="12">
        <f t="shared" si="4"/>
        <v>1975.9905187535451</v>
      </c>
      <c r="G16" s="13">
        <f t="shared" si="5"/>
        <v>-1</v>
      </c>
      <c r="H16">
        <v>1800.9992821566441</v>
      </c>
      <c r="I16">
        <v>1975.9905187535451</v>
      </c>
      <c r="J16" s="38">
        <v>8.8558743038547216E-2</v>
      </c>
      <c r="K16">
        <v>3600.0202000141139</v>
      </c>
      <c r="L16" s="13">
        <f t="shared" si="6"/>
        <v>0</v>
      </c>
      <c r="P16" s="13">
        <f t="shared" si="7"/>
        <v>-1</v>
      </c>
      <c r="Q16" s="25">
        <f t="shared" si="0"/>
        <v>-1</v>
      </c>
      <c r="U16" s="13">
        <f t="shared" si="1"/>
        <v>-1</v>
      </c>
      <c r="V16" s="25">
        <f t="shared" si="1"/>
        <v>-1</v>
      </c>
      <c r="Z16" s="13">
        <f t="shared" si="2"/>
        <v>-1</v>
      </c>
      <c r="AA16" s="25">
        <f t="shared" si="2"/>
        <v>-1</v>
      </c>
      <c r="AE16" s="13">
        <f t="shared" si="3"/>
        <v>-1</v>
      </c>
      <c r="AF16" s="25">
        <f t="shared" si="3"/>
        <v>-1</v>
      </c>
    </row>
    <row r="17" spans="1:32" x14ac:dyDescent="0.3">
      <c r="A17" s="11" t="s">
        <v>31</v>
      </c>
      <c r="B17" s="12">
        <f t="shared" si="4"/>
        <v>1831.67723903911</v>
      </c>
      <c r="G17" s="13">
        <f t="shared" si="5"/>
        <v>-1</v>
      </c>
      <c r="H17">
        <v>1706.193127577782</v>
      </c>
      <c r="I17">
        <v>1831.67723903911</v>
      </c>
      <c r="J17" s="38">
        <v>6.8507763697033597E-2</v>
      </c>
      <c r="K17">
        <v>3600.0151181221008</v>
      </c>
      <c r="L17" s="13">
        <f t="shared" si="6"/>
        <v>0</v>
      </c>
      <c r="P17" s="13">
        <f t="shared" si="7"/>
        <v>-1</v>
      </c>
      <c r="Q17" s="25">
        <f t="shared" si="0"/>
        <v>-1</v>
      </c>
      <c r="U17" s="13">
        <f t="shared" si="1"/>
        <v>-1</v>
      </c>
      <c r="V17" s="25">
        <f t="shared" si="1"/>
        <v>-1</v>
      </c>
      <c r="Z17" s="13">
        <f t="shared" si="2"/>
        <v>-1</v>
      </c>
      <c r="AA17" s="25">
        <f t="shared" si="2"/>
        <v>-1</v>
      </c>
      <c r="AE17" s="13">
        <f t="shared" si="3"/>
        <v>-1</v>
      </c>
      <c r="AF17" s="25">
        <f t="shared" si="3"/>
        <v>-1</v>
      </c>
    </row>
    <row r="18" spans="1:32" x14ac:dyDescent="0.3">
      <c r="A18" s="11" t="s">
        <v>32</v>
      </c>
      <c r="B18" s="12">
        <f t="shared" si="4"/>
        <v>1870.020417300392</v>
      </c>
      <c r="G18" s="13">
        <f t="shared" si="5"/>
        <v>-1</v>
      </c>
      <c r="H18">
        <v>1753.381574822821</v>
      </c>
      <c r="I18">
        <v>1870.020417300392</v>
      </c>
      <c r="J18" s="38">
        <v>6.2373031544732387E-2</v>
      </c>
      <c r="K18">
        <v>3606.956910848618</v>
      </c>
      <c r="L18" s="13">
        <f t="shared" si="6"/>
        <v>0</v>
      </c>
      <c r="P18" s="13">
        <f t="shared" si="7"/>
        <v>-1</v>
      </c>
      <c r="Q18" s="25">
        <f t="shared" si="0"/>
        <v>-1</v>
      </c>
      <c r="U18" s="13">
        <f t="shared" si="1"/>
        <v>-1</v>
      </c>
      <c r="V18" s="25">
        <f t="shared" si="1"/>
        <v>-1</v>
      </c>
      <c r="Z18" s="13">
        <f t="shared" si="2"/>
        <v>-1</v>
      </c>
      <c r="AA18" s="25">
        <f t="shared" si="2"/>
        <v>-1</v>
      </c>
      <c r="AE18" s="13">
        <f t="shared" si="3"/>
        <v>-1</v>
      </c>
      <c r="AF18" s="25">
        <f t="shared" si="3"/>
        <v>-1</v>
      </c>
    </row>
    <row r="19" spans="1:32" x14ac:dyDescent="0.3">
      <c r="A19" s="11" t="s">
        <v>33</v>
      </c>
      <c r="B19" s="12">
        <f t="shared" si="4"/>
        <v>1724.080271773737</v>
      </c>
      <c r="G19" s="13">
        <f t="shared" si="5"/>
        <v>-1</v>
      </c>
      <c r="H19">
        <v>1650.4179653358001</v>
      </c>
      <c r="I19">
        <v>1724.080271773737</v>
      </c>
      <c r="J19" s="38">
        <v>4.2725566578261778E-2</v>
      </c>
      <c r="K19">
        <v>3600.0097649097438</v>
      </c>
      <c r="L19" s="13">
        <f t="shared" si="6"/>
        <v>0</v>
      </c>
      <c r="P19" s="13">
        <f t="shared" si="7"/>
        <v>-1</v>
      </c>
      <c r="Q19" s="25">
        <f t="shared" si="0"/>
        <v>-1</v>
      </c>
      <c r="U19" s="13">
        <f t="shared" si="1"/>
        <v>-1</v>
      </c>
      <c r="V19" s="25">
        <f t="shared" si="1"/>
        <v>-1</v>
      </c>
      <c r="Z19" s="13">
        <f t="shared" si="2"/>
        <v>-1</v>
      </c>
      <c r="AA19" s="25">
        <f t="shared" si="2"/>
        <v>-1</v>
      </c>
      <c r="AE19" s="13">
        <f t="shared" si="3"/>
        <v>-1</v>
      </c>
      <c r="AF19" s="25">
        <f t="shared" si="3"/>
        <v>-1</v>
      </c>
    </row>
    <row r="20" spans="1:32" x14ac:dyDescent="0.3">
      <c r="A20" s="11" t="s">
        <v>34</v>
      </c>
      <c r="B20" s="12">
        <f t="shared" si="4"/>
        <v>2292.0363591328069</v>
      </c>
      <c r="G20" s="13">
        <f t="shared" si="5"/>
        <v>-1</v>
      </c>
      <c r="H20">
        <v>2262.178739764297</v>
      </c>
      <c r="I20">
        <v>2292.0363591328069</v>
      </c>
      <c r="J20" s="38">
        <v>1.302667789258158E-2</v>
      </c>
      <c r="K20">
        <v>3600.0941169261928</v>
      </c>
      <c r="L20" s="13">
        <f t="shared" si="6"/>
        <v>0</v>
      </c>
      <c r="P20" s="13">
        <f t="shared" si="7"/>
        <v>-1</v>
      </c>
      <c r="Q20" s="25">
        <f t="shared" si="0"/>
        <v>-1</v>
      </c>
      <c r="U20" s="13">
        <f t="shared" si="1"/>
        <v>-1</v>
      </c>
      <c r="V20" s="25">
        <f t="shared" si="1"/>
        <v>-1</v>
      </c>
      <c r="Z20" s="13">
        <f t="shared" si="2"/>
        <v>-1</v>
      </c>
      <c r="AA20" s="25">
        <f t="shared" si="2"/>
        <v>-1</v>
      </c>
      <c r="AE20" s="13">
        <f t="shared" si="3"/>
        <v>-1</v>
      </c>
      <c r="AF20" s="25">
        <f t="shared" si="3"/>
        <v>-1</v>
      </c>
    </row>
    <row r="21" spans="1:32" x14ac:dyDescent="0.3">
      <c r="A21" s="11" t="s">
        <v>35</v>
      </c>
      <c r="B21" s="12">
        <f t="shared" si="4"/>
        <v>1703.0107124116739</v>
      </c>
      <c r="G21" s="13">
        <f t="shared" si="5"/>
        <v>-1</v>
      </c>
      <c r="H21">
        <v>1598.1064397985961</v>
      </c>
      <c r="I21">
        <v>1703.0107124116739</v>
      </c>
      <c r="J21" s="38">
        <v>6.1599302839686523E-2</v>
      </c>
      <c r="K21">
        <v>3600.0171298980708</v>
      </c>
      <c r="L21" s="13">
        <f t="shared" si="6"/>
        <v>0</v>
      </c>
      <c r="P21" s="13">
        <f t="shared" si="7"/>
        <v>-1</v>
      </c>
      <c r="Q21" s="25">
        <f t="shared" si="0"/>
        <v>-1</v>
      </c>
      <c r="U21" s="13">
        <f t="shared" si="1"/>
        <v>-1</v>
      </c>
      <c r="V21" s="25">
        <f t="shared" si="1"/>
        <v>-1</v>
      </c>
      <c r="Z21" s="13">
        <f t="shared" si="2"/>
        <v>-1</v>
      </c>
      <c r="AA21" s="25">
        <f t="shared" si="2"/>
        <v>-1</v>
      </c>
      <c r="AE21" s="13">
        <f t="shared" si="3"/>
        <v>-1</v>
      </c>
      <c r="AF21" s="25">
        <f t="shared" si="3"/>
        <v>-1</v>
      </c>
    </row>
    <row r="22" spans="1:32" x14ac:dyDescent="0.3">
      <c r="A22" s="11" t="s">
        <v>36</v>
      </c>
      <c r="B22" s="12">
        <f t="shared" si="4"/>
        <v>2045.699462402875</v>
      </c>
      <c r="G22" s="13">
        <f t="shared" si="5"/>
        <v>-1</v>
      </c>
      <c r="H22">
        <v>1930.340769348594</v>
      </c>
      <c r="I22">
        <v>2045.699462402875</v>
      </c>
      <c r="J22" s="38">
        <v>5.6390831192173613E-2</v>
      </c>
      <c r="K22">
        <v>3600.0145130157471</v>
      </c>
      <c r="L22" s="13">
        <f t="shared" si="6"/>
        <v>0</v>
      </c>
      <c r="P22" s="13">
        <f t="shared" si="7"/>
        <v>-1</v>
      </c>
      <c r="Q22" s="25">
        <f t="shared" si="0"/>
        <v>-1</v>
      </c>
      <c r="U22" s="13">
        <f t="shared" si="1"/>
        <v>-1</v>
      </c>
      <c r="V22" s="25">
        <f t="shared" si="1"/>
        <v>-1</v>
      </c>
      <c r="Z22" s="13">
        <f t="shared" si="2"/>
        <v>-1</v>
      </c>
      <c r="AA22" s="25">
        <f t="shared" si="2"/>
        <v>-1</v>
      </c>
      <c r="AE22" s="13">
        <f t="shared" si="3"/>
        <v>-1</v>
      </c>
      <c r="AF22" s="25">
        <f t="shared" si="3"/>
        <v>-1</v>
      </c>
    </row>
    <row r="23" spans="1:32" x14ac:dyDescent="0.3">
      <c r="A23" s="11" t="s">
        <v>37</v>
      </c>
      <c r="B23" s="12">
        <f t="shared" si="4"/>
        <v>2148.8426612348899</v>
      </c>
      <c r="G23" s="13">
        <f t="shared" si="5"/>
        <v>-1</v>
      </c>
      <c r="H23">
        <v>2073.9034327188679</v>
      </c>
      <c r="I23">
        <v>2148.8426612348899</v>
      </c>
      <c r="J23" s="38">
        <v>3.4874227819432689E-2</v>
      </c>
      <c r="K23">
        <v>3600.0148620605469</v>
      </c>
      <c r="L23" s="13">
        <f t="shared" si="6"/>
        <v>0</v>
      </c>
      <c r="P23" s="13">
        <f t="shared" si="7"/>
        <v>-1</v>
      </c>
      <c r="Q23" s="25">
        <f t="shared" si="0"/>
        <v>-1</v>
      </c>
      <c r="U23" s="13">
        <f t="shared" si="1"/>
        <v>-1</v>
      </c>
      <c r="V23" s="25">
        <f t="shared" si="1"/>
        <v>-1</v>
      </c>
      <c r="Z23" s="13">
        <f t="shared" si="2"/>
        <v>-1</v>
      </c>
      <c r="AA23" s="25">
        <f t="shared" si="2"/>
        <v>-1</v>
      </c>
      <c r="AE23" s="13">
        <f t="shared" si="3"/>
        <v>-1</v>
      </c>
      <c r="AF23" s="25">
        <f t="shared" si="3"/>
        <v>-1</v>
      </c>
    </row>
    <row r="24" spans="1:32" x14ac:dyDescent="0.3">
      <c r="A24" s="11" t="s">
        <v>38</v>
      </c>
      <c r="B24" s="12">
        <f t="shared" si="4"/>
        <v>1665.45571162889</v>
      </c>
      <c r="G24" s="13">
        <f t="shared" si="5"/>
        <v>-1</v>
      </c>
      <c r="H24">
        <v>1514.758749065147</v>
      </c>
      <c r="I24">
        <v>1665.45571162889</v>
      </c>
      <c r="J24" s="38">
        <v>9.0483920714021171E-2</v>
      </c>
      <c r="K24">
        <v>3600.1542479991908</v>
      </c>
      <c r="L24" s="13">
        <f t="shared" si="6"/>
        <v>0</v>
      </c>
      <c r="P24" s="13">
        <f t="shared" si="7"/>
        <v>-1</v>
      </c>
      <c r="Q24" s="25">
        <f t="shared" si="0"/>
        <v>-1</v>
      </c>
      <c r="U24" s="13">
        <f t="shared" si="1"/>
        <v>-1</v>
      </c>
      <c r="V24" s="25">
        <f t="shared" si="1"/>
        <v>-1</v>
      </c>
      <c r="Z24" s="13">
        <f t="shared" si="2"/>
        <v>-1</v>
      </c>
      <c r="AA24" s="25">
        <f t="shared" si="2"/>
        <v>-1</v>
      </c>
      <c r="AE24" s="13">
        <f t="shared" si="3"/>
        <v>-1</v>
      </c>
      <c r="AF24" s="25">
        <f t="shared" si="3"/>
        <v>-1</v>
      </c>
    </row>
    <row r="25" spans="1:32" x14ac:dyDescent="0.3">
      <c r="A25" s="11" t="s">
        <v>39</v>
      </c>
      <c r="B25" s="12">
        <f t="shared" si="4"/>
        <v>2041.41809611796</v>
      </c>
      <c r="G25" s="13">
        <f t="shared" si="5"/>
        <v>-1</v>
      </c>
      <c r="H25">
        <v>1894.218013442329</v>
      </c>
      <c r="I25">
        <v>2041.41809611796</v>
      </c>
      <c r="J25" s="38">
        <v>7.2106778594523566E-2</v>
      </c>
      <c r="K25">
        <v>3600.096679925919</v>
      </c>
      <c r="L25" s="13">
        <f t="shared" si="6"/>
        <v>0</v>
      </c>
      <c r="P25" s="13">
        <f t="shared" si="7"/>
        <v>-1</v>
      </c>
      <c r="Q25" s="25">
        <f t="shared" si="0"/>
        <v>-1</v>
      </c>
      <c r="U25" s="13">
        <f t="shared" si="1"/>
        <v>-1</v>
      </c>
      <c r="V25" s="25">
        <f t="shared" si="1"/>
        <v>-1</v>
      </c>
      <c r="Z25" s="13">
        <f t="shared" si="2"/>
        <v>-1</v>
      </c>
      <c r="AA25" s="25">
        <f t="shared" si="2"/>
        <v>-1</v>
      </c>
      <c r="AE25" s="13">
        <f t="shared" si="3"/>
        <v>-1</v>
      </c>
      <c r="AF25" s="25">
        <f t="shared" si="3"/>
        <v>-1</v>
      </c>
    </row>
    <row r="26" spans="1:32" x14ac:dyDescent="0.3">
      <c r="A26" s="11" t="s">
        <v>40</v>
      </c>
      <c r="B26" s="12">
        <f t="shared" si="4"/>
        <v>2093.7066792106671</v>
      </c>
      <c r="G26" s="13">
        <f t="shared" si="5"/>
        <v>-1</v>
      </c>
      <c r="H26">
        <v>1957.558792495618</v>
      </c>
      <c r="I26">
        <v>2093.7066792106671</v>
      </c>
      <c r="J26" s="38">
        <v>6.5027201788541433E-2</v>
      </c>
      <c r="K26">
        <v>3600.01488494873</v>
      </c>
      <c r="L26" s="13">
        <f t="shared" si="6"/>
        <v>0</v>
      </c>
      <c r="P26" s="13">
        <f t="shared" si="7"/>
        <v>-1</v>
      </c>
      <c r="Q26" s="25">
        <f t="shared" si="0"/>
        <v>-1</v>
      </c>
      <c r="U26" s="13">
        <f t="shared" si="1"/>
        <v>-1</v>
      </c>
      <c r="V26" s="25">
        <f t="shared" si="1"/>
        <v>-1</v>
      </c>
      <c r="Z26" s="13">
        <f t="shared" si="2"/>
        <v>-1</v>
      </c>
      <c r="AA26" s="25">
        <f t="shared" si="2"/>
        <v>-1</v>
      </c>
      <c r="AE26" s="13">
        <f t="shared" si="3"/>
        <v>-1</v>
      </c>
      <c r="AF26" s="25">
        <f t="shared" si="3"/>
        <v>-1</v>
      </c>
    </row>
    <row r="27" spans="1:32" x14ac:dyDescent="0.3">
      <c r="A27" s="11" t="s">
        <v>41</v>
      </c>
      <c r="B27" s="12">
        <f t="shared" si="4"/>
        <v>1850.3102459494201</v>
      </c>
      <c r="G27" s="13">
        <f t="shared" si="5"/>
        <v>-1</v>
      </c>
      <c r="H27">
        <v>1710.666791810525</v>
      </c>
      <c r="I27">
        <v>1850.3102459494201</v>
      </c>
      <c r="J27" s="38">
        <v>7.5470291776523674E-2</v>
      </c>
      <c r="K27">
        <v>3600.1217410564418</v>
      </c>
      <c r="L27" s="13">
        <f t="shared" si="6"/>
        <v>0</v>
      </c>
      <c r="P27" s="13">
        <f t="shared" si="7"/>
        <v>-1</v>
      </c>
      <c r="Q27" s="25">
        <f t="shared" si="0"/>
        <v>-1</v>
      </c>
      <c r="U27" s="13">
        <f t="shared" si="1"/>
        <v>-1</v>
      </c>
      <c r="V27" s="25">
        <f t="shared" si="1"/>
        <v>-1</v>
      </c>
      <c r="Z27" s="13">
        <f t="shared" si="2"/>
        <v>-1</v>
      </c>
      <c r="AA27" s="25">
        <f t="shared" si="2"/>
        <v>-1</v>
      </c>
      <c r="AE27" s="13">
        <f t="shared" si="3"/>
        <v>-1</v>
      </c>
      <c r="AF27" s="25">
        <f t="shared" si="3"/>
        <v>-1</v>
      </c>
    </row>
    <row r="28" spans="1:32" x14ac:dyDescent="0.3">
      <c r="A28" s="11" t="s">
        <v>42</v>
      </c>
      <c r="B28" s="12">
        <f t="shared" si="4"/>
        <v>1991.377939930029</v>
      </c>
      <c r="G28" s="13">
        <f t="shared" si="5"/>
        <v>-1</v>
      </c>
      <c r="H28">
        <v>1850.4510540882</v>
      </c>
      <c r="I28">
        <v>1991.377939930029</v>
      </c>
      <c r="J28" s="38">
        <v>7.0768528171392259E-2</v>
      </c>
      <c r="K28">
        <v>3600.0242311954498</v>
      </c>
      <c r="L28" s="13">
        <f t="shared" si="6"/>
        <v>0</v>
      </c>
      <c r="P28" s="13">
        <f t="shared" si="7"/>
        <v>-1</v>
      </c>
      <c r="Q28" s="25">
        <f t="shared" si="0"/>
        <v>-1</v>
      </c>
      <c r="U28" s="13">
        <f t="shared" si="1"/>
        <v>-1</v>
      </c>
      <c r="V28" s="25">
        <f t="shared" si="1"/>
        <v>-1</v>
      </c>
      <c r="Z28" s="13">
        <f t="shared" si="2"/>
        <v>-1</v>
      </c>
      <c r="AA28" s="25">
        <f t="shared" si="2"/>
        <v>-1</v>
      </c>
      <c r="AE28" s="13">
        <f t="shared" si="3"/>
        <v>-1</v>
      </c>
      <c r="AF28" s="25">
        <f t="shared" si="3"/>
        <v>-1</v>
      </c>
    </row>
    <row r="29" spans="1:32" x14ac:dyDescent="0.3">
      <c r="A29" s="11" t="s">
        <v>43</v>
      </c>
      <c r="B29" s="12">
        <f t="shared" si="4"/>
        <v>1860.3891103712249</v>
      </c>
      <c r="G29" s="13">
        <f t="shared" si="5"/>
        <v>-1</v>
      </c>
      <c r="H29">
        <v>1689.558121883369</v>
      </c>
      <c r="I29">
        <v>1860.3891103712249</v>
      </c>
      <c r="J29" s="38">
        <v>9.182540767171396E-2</v>
      </c>
      <c r="K29">
        <v>3600.048534154892</v>
      </c>
      <c r="L29" s="13">
        <f t="shared" si="6"/>
        <v>0</v>
      </c>
      <c r="P29" s="13">
        <f t="shared" si="7"/>
        <v>-1</v>
      </c>
      <c r="Q29" s="25">
        <f t="shared" si="0"/>
        <v>-1</v>
      </c>
      <c r="U29" s="13">
        <f t="shared" si="1"/>
        <v>-1</v>
      </c>
      <c r="V29" s="25">
        <f t="shared" si="1"/>
        <v>-1</v>
      </c>
      <c r="Z29" s="13">
        <f t="shared" si="2"/>
        <v>-1</v>
      </c>
      <c r="AA29" s="25">
        <f t="shared" si="2"/>
        <v>-1</v>
      </c>
      <c r="AE29" s="13">
        <f t="shared" si="3"/>
        <v>-1</v>
      </c>
      <c r="AF29" s="25">
        <f t="shared" si="3"/>
        <v>-1</v>
      </c>
    </row>
    <row r="30" spans="1:32" x14ac:dyDescent="0.3">
      <c r="A30" s="11" t="s">
        <v>44</v>
      </c>
      <c r="B30" s="12">
        <f t="shared" si="4"/>
        <v>2149.9205410640848</v>
      </c>
      <c r="G30" s="13">
        <f t="shared" si="5"/>
        <v>-1</v>
      </c>
      <c r="H30">
        <v>2071.3999436008298</v>
      </c>
      <c r="I30">
        <v>2149.9205410640848</v>
      </c>
      <c r="J30" s="38">
        <v>3.6522557910159917E-2</v>
      </c>
      <c r="K30">
        <v>3600.013927936554</v>
      </c>
      <c r="L30" s="13">
        <f t="shared" si="6"/>
        <v>0</v>
      </c>
      <c r="P30" s="13">
        <f t="shared" si="7"/>
        <v>-1</v>
      </c>
      <c r="Q30" s="25">
        <f t="shared" si="0"/>
        <v>-1</v>
      </c>
      <c r="U30" s="13">
        <f t="shared" si="1"/>
        <v>-1</v>
      </c>
      <c r="V30" s="25">
        <f t="shared" si="1"/>
        <v>-1</v>
      </c>
      <c r="Z30" s="13">
        <f t="shared" si="2"/>
        <v>-1</v>
      </c>
      <c r="AA30" s="25">
        <f t="shared" si="2"/>
        <v>-1</v>
      </c>
      <c r="AE30" s="13">
        <f t="shared" si="3"/>
        <v>-1</v>
      </c>
      <c r="AF30" s="25">
        <f t="shared" si="3"/>
        <v>-1</v>
      </c>
    </row>
    <row r="31" spans="1:32" x14ac:dyDescent="0.3">
      <c r="A31" s="11" t="s">
        <v>45</v>
      </c>
      <c r="B31" s="12">
        <f t="shared" si="4"/>
        <v>1978.6973603297481</v>
      </c>
      <c r="G31" s="13">
        <f t="shared" si="5"/>
        <v>-1</v>
      </c>
      <c r="H31">
        <v>1858.1783191720931</v>
      </c>
      <c r="I31">
        <v>1978.6973603297481</v>
      </c>
      <c r="J31" s="38">
        <v>6.0908274086730239E-2</v>
      </c>
      <c r="K31">
        <v>3604.8730638027191</v>
      </c>
      <c r="L31" s="13">
        <f t="shared" si="6"/>
        <v>0</v>
      </c>
      <c r="P31" s="13">
        <f t="shared" si="7"/>
        <v>-1</v>
      </c>
      <c r="Q31" s="25">
        <f t="shared" si="0"/>
        <v>-1</v>
      </c>
      <c r="U31" s="13">
        <f t="shared" si="1"/>
        <v>-1</v>
      </c>
      <c r="V31" s="25">
        <f t="shared" si="1"/>
        <v>-1</v>
      </c>
      <c r="Z31" s="13">
        <f t="shared" si="2"/>
        <v>-1</v>
      </c>
      <c r="AA31" s="25">
        <f t="shared" si="2"/>
        <v>-1</v>
      </c>
      <c r="AE31" s="13">
        <f t="shared" si="3"/>
        <v>-1</v>
      </c>
      <c r="AF31" s="25">
        <f t="shared" si="3"/>
        <v>-1</v>
      </c>
    </row>
    <row r="32" spans="1:32" x14ac:dyDescent="0.3">
      <c r="A32" s="11" t="s">
        <v>46</v>
      </c>
      <c r="B32" s="12">
        <f t="shared" si="4"/>
        <v>2201.0450663926181</v>
      </c>
      <c r="G32" s="13">
        <f t="shared" si="5"/>
        <v>-1</v>
      </c>
      <c r="H32">
        <v>2114.8319575735632</v>
      </c>
      <c r="I32">
        <v>2201.0450663926181</v>
      </c>
      <c r="J32" s="38">
        <v>3.9169170198024648E-2</v>
      </c>
      <c r="K32">
        <v>3600.0146269798279</v>
      </c>
      <c r="L32" s="13">
        <f t="shared" si="6"/>
        <v>0</v>
      </c>
      <c r="P32" s="13">
        <f t="shared" si="7"/>
        <v>-1</v>
      </c>
      <c r="Q32" s="25">
        <f t="shared" si="0"/>
        <v>-1</v>
      </c>
      <c r="U32" s="13">
        <f t="shared" si="1"/>
        <v>-1</v>
      </c>
      <c r="V32" s="25">
        <f t="shared" si="1"/>
        <v>-1</v>
      </c>
      <c r="Z32" s="13">
        <f t="shared" si="2"/>
        <v>-1</v>
      </c>
      <c r="AA32" s="25">
        <f t="shared" si="2"/>
        <v>-1</v>
      </c>
      <c r="AE32" s="13">
        <f t="shared" si="3"/>
        <v>-1</v>
      </c>
      <c r="AF32" s="25">
        <f t="shared" si="3"/>
        <v>-1</v>
      </c>
    </row>
    <row r="33" spans="1:32" x14ac:dyDescent="0.3">
      <c r="A33" s="11" t="s">
        <v>47</v>
      </c>
      <c r="B33" s="12">
        <f t="shared" si="4"/>
        <v>2101.3511205861041</v>
      </c>
      <c r="G33" s="13">
        <f t="shared" si="5"/>
        <v>-1</v>
      </c>
      <c r="H33">
        <v>1998.738966993513</v>
      </c>
      <c r="I33">
        <v>2101.3511205861041</v>
      </c>
      <c r="J33" s="38">
        <v>4.8831512538452367E-2</v>
      </c>
      <c r="K33">
        <v>3600.196704864502</v>
      </c>
      <c r="L33" s="13">
        <f t="shared" si="6"/>
        <v>0</v>
      </c>
      <c r="P33" s="13">
        <f t="shared" si="7"/>
        <v>-1</v>
      </c>
      <c r="Q33" s="25">
        <f t="shared" si="0"/>
        <v>-1</v>
      </c>
      <c r="U33" s="13">
        <f t="shared" si="1"/>
        <v>-1</v>
      </c>
      <c r="V33" s="25">
        <f t="shared" si="1"/>
        <v>-1</v>
      </c>
      <c r="Z33" s="13">
        <f t="shared" si="2"/>
        <v>-1</v>
      </c>
      <c r="AA33" s="25">
        <f t="shared" si="2"/>
        <v>-1</v>
      </c>
      <c r="AE33" s="13">
        <f t="shared" si="3"/>
        <v>-1</v>
      </c>
      <c r="AF33" s="25">
        <f t="shared" si="3"/>
        <v>-1</v>
      </c>
    </row>
    <row r="34" spans="1:32" x14ac:dyDescent="0.3">
      <c r="A34" s="11" t="s">
        <v>48</v>
      </c>
      <c r="B34" s="12">
        <f t="shared" si="4"/>
        <v>1914.472197797945</v>
      </c>
      <c r="G34" s="13">
        <f t="shared" si="5"/>
        <v>-1</v>
      </c>
      <c r="H34">
        <v>1826.4007821893281</v>
      </c>
      <c r="I34">
        <v>1914.472197797945</v>
      </c>
      <c r="J34" s="38">
        <v>4.6002974454221683E-2</v>
      </c>
      <c r="K34">
        <v>3600.0237159728999</v>
      </c>
      <c r="L34" s="13">
        <f t="shared" si="6"/>
        <v>0</v>
      </c>
      <c r="P34" s="13">
        <f t="shared" si="7"/>
        <v>-1</v>
      </c>
      <c r="Q34" s="25">
        <f t="shared" si="0"/>
        <v>-1</v>
      </c>
      <c r="U34" s="13">
        <f t="shared" si="1"/>
        <v>-1</v>
      </c>
      <c r="V34" s="25">
        <f t="shared" si="1"/>
        <v>-1</v>
      </c>
      <c r="Z34" s="13">
        <f t="shared" si="2"/>
        <v>-1</v>
      </c>
      <c r="AA34" s="25">
        <f t="shared" si="2"/>
        <v>-1</v>
      </c>
      <c r="AE34" s="13">
        <f t="shared" si="3"/>
        <v>-1</v>
      </c>
      <c r="AF34" s="25">
        <f t="shared" si="3"/>
        <v>-1</v>
      </c>
    </row>
    <row r="35" spans="1:32" x14ac:dyDescent="0.3">
      <c r="A35" s="11" t="s">
        <v>49</v>
      </c>
      <c r="B35" s="12">
        <f t="shared" si="4"/>
        <v>1700.4784680984851</v>
      </c>
      <c r="G35" s="13">
        <f t="shared" si="5"/>
        <v>-1</v>
      </c>
      <c r="H35">
        <v>1601.295965371123</v>
      </c>
      <c r="I35">
        <v>1700.4784680984851</v>
      </c>
      <c r="J35" s="38">
        <v>5.8326232638669658E-2</v>
      </c>
      <c r="K35">
        <v>3600.0747649669652</v>
      </c>
      <c r="L35" s="13">
        <f t="shared" si="6"/>
        <v>0</v>
      </c>
      <c r="P35" s="13">
        <f t="shared" si="7"/>
        <v>-1</v>
      </c>
      <c r="Q35" s="25">
        <f t="shared" si="0"/>
        <v>-1</v>
      </c>
      <c r="U35" s="13">
        <f t="shared" si="1"/>
        <v>-1</v>
      </c>
      <c r="V35" s="25">
        <f t="shared" si="1"/>
        <v>-1</v>
      </c>
      <c r="Z35" s="13">
        <f t="shared" si="2"/>
        <v>-1</v>
      </c>
      <c r="AA35" s="25">
        <f t="shared" si="2"/>
        <v>-1</v>
      </c>
      <c r="AE35" s="13">
        <f t="shared" si="3"/>
        <v>-1</v>
      </c>
      <c r="AF35" s="25">
        <f t="shared" si="3"/>
        <v>-1</v>
      </c>
    </row>
    <row r="36" spans="1:32" x14ac:dyDescent="0.3">
      <c r="A36" s="11" t="s">
        <v>50</v>
      </c>
      <c r="B36" s="12">
        <f t="shared" si="4"/>
        <v>2064.0706207529679</v>
      </c>
      <c r="G36" s="13">
        <f t="shared" si="5"/>
        <v>-1</v>
      </c>
      <c r="H36">
        <v>1956.678901159933</v>
      </c>
      <c r="I36">
        <v>2064.0706207529679</v>
      </c>
      <c r="J36" s="38">
        <v>5.2029091695447227E-2</v>
      </c>
      <c r="K36">
        <v>3600.0847058296199</v>
      </c>
      <c r="L36" s="13">
        <f t="shared" si="6"/>
        <v>0</v>
      </c>
      <c r="P36" s="13">
        <f t="shared" si="7"/>
        <v>-1</v>
      </c>
      <c r="Q36" s="25">
        <f t="shared" si="0"/>
        <v>-1</v>
      </c>
      <c r="U36" s="13">
        <f t="shared" si="1"/>
        <v>-1</v>
      </c>
      <c r="V36" s="25">
        <f t="shared" si="1"/>
        <v>-1</v>
      </c>
      <c r="Z36" s="13">
        <f t="shared" si="2"/>
        <v>-1</v>
      </c>
      <c r="AA36" s="25">
        <f t="shared" si="2"/>
        <v>-1</v>
      </c>
      <c r="AE36" s="13">
        <f t="shared" si="3"/>
        <v>-1</v>
      </c>
      <c r="AF36" s="25">
        <f t="shared" si="3"/>
        <v>-1</v>
      </c>
    </row>
    <row r="37" spans="1:32" x14ac:dyDescent="0.3">
      <c r="A37" s="11" t="s">
        <v>51</v>
      </c>
      <c r="B37" s="12">
        <f t="shared" si="4"/>
        <v>2381.6853767187699</v>
      </c>
      <c r="G37" s="13">
        <f t="shared" si="5"/>
        <v>-1</v>
      </c>
      <c r="H37">
        <v>2359.3262018168271</v>
      </c>
      <c r="I37">
        <v>2381.6853767187699</v>
      </c>
      <c r="J37" s="38">
        <v>9.3879632971288155E-3</v>
      </c>
      <c r="K37">
        <v>3600.0718050003052</v>
      </c>
      <c r="L37" s="13">
        <f t="shared" si="6"/>
        <v>0</v>
      </c>
      <c r="P37" s="13">
        <f t="shared" si="7"/>
        <v>-1</v>
      </c>
      <c r="Q37" s="25">
        <f t="shared" si="0"/>
        <v>-1</v>
      </c>
      <c r="U37" s="13">
        <f t="shared" si="1"/>
        <v>-1</v>
      </c>
      <c r="V37" s="25">
        <f t="shared" si="1"/>
        <v>-1</v>
      </c>
      <c r="Z37" s="13">
        <f t="shared" si="2"/>
        <v>-1</v>
      </c>
      <c r="AA37" s="25">
        <f t="shared" si="2"/>
        <v>-1</v>
      </c>
      <c r="AE37" s="13">
        <f t="shared" si="3"/>
        <v>-1</v>
      </c>
      <c r="AF37" s="25">
        <f t="shared" si="3"/>
        <v>-1</v>
      </c>
    </row>
    <row r="38" spans="1:32" x14ac:dyDescent="0.3">
      <c r="A38" s="11" t="s">
        <v>52</v>
      </c>
      <c r="B38" s="12">
        <f t="shared" si="4"/>
        <v>1913.309010565298</v>
      </c>
      <c r="G38" s="13">
        <f t="shared" si="5"/>
        <v>-1</v>
      </c>
      <c r="H38">
        <v>1759.2184949236521</v>
      </c>
      <c r="I38">
        <v>1913.309010565298</v>
      </c>
      <c r="J38" s="38">
        <v>8.0536136500041475E-2</v>
      </c>
      <c r="K38">
        <v>3600.0163478851318</v>
      </c>
      <c r="L38" s="13">
        <f t="shared" si="6"/>
        <v>0</v>
      </c>
      <c r="P38" s="13">
        <f t="shared" si="7"/>
        <v>-1</v>
      </c>
      <c r="Q38" s="25">
        <f t="shared" si="0"/>
        <v>-1</v>
      </c>
      <c r="U38" s="13">
        <f t="shared" si="1"/>
        <v>-1</v>
      </c>
      <c r="V38" s="25">
        <f t="shared" si="1"/>
        <v>-1</v>
      </c>
      <c r="Z38" s="13">
        <f t="shared" si="2"/>
        <v>-1</v>
      </c>
      <c r="AA38" s="25">
        <f t="shared" si="2"/>
        <v>-1</v>
      </c>
      <c r="AE38" s="13">
        <f t="shared" si="3"/>
        <v>-1</v>
      </c>
      <c r="AF38" s="25">
        <f t="shared" si="3"/>
        <v>-1</v>
      </c>
    </row>
    <row r="39" spans="1:32" x14ac:dyDescent="0.3">
      <c r="A39" s="11" t="s">
        <v>53</v>
      </c>
      <c r="B39" s="12">
        <f t="shared" si="4"/>
        <v>1975.863651510504</v>
      </c>
      <c r="G39" s="13">
        <f t="shared" si="5"/>
        <v>-1</v>
      </c>
      <c r="H39">
        <v>1813.074754660885</v>
      </c>
      <c r="I39">
        <v>1975.863651510504</v>
      </c>
      <c r="J39" s="38">
        <v>8.2388729973938285E-2</v>
      </c>
      <c r="K39">
        <v>3600.565083026886</v>
      </c>
      <c r="L39" s="13">
        <f t="shared" si="6"/>
        <v>0</v>
      </c>
      <c r="P39" s="13">
        <f t="shared" si="7"/>
        <v>-1</v>
      </c>
      <c r="Q39" s="25">
        <f t="shared" si="0"/>
        <v>-1</v>
      </c>
      <c r="U39" s="13">
        <f t="shared" si="1"/>
        <v>-1</v>
      </c>
      <c r="V39" s="25">
        <f t="shared" si="1"/>
        <v>-1</v>
      </c>
      <c r="Z39" s="13">
        <f t="shared" si="2"/>
        <v>-1</v>
      </c>
      <c r="AA39" s="25">
        <f t="shared" si="2"/>
        <v>-1</v>
      </c>
      <c r="AE39" s="13">
        <f t="shared" si="3"/>
        <v>-1</v>
      </c>
      <c r="AF39" s="25">
        <f t="shared" si="3"/>
        <v>-1</v>
      </c>
    </row>
    <row r="40" spans="1:32" x14ac:dyDescent="0.3">
      <c r="A40" s="11" t="s">
        <v>54</v>
      </c>
      <c r="B40" s="12">
        <f t="shared" si="4"/>
        <v>2205.790511483433</v>
      </c>
      <c r="G40" s="13">
        <f t="shared" si="5"/>
        <v>-1</v>
      </c>
      <c r="H40">
        <v>2169.2824380350262</v>
      </c>
      <c r="I40">
        <v>2205.790511483433</v>
      </c>
      <c r="J40" s="38">
        <v>1.655101572807767E-2</v>
      </c>
      <c r="K40">
        <v>3600.013906955719</v>
      </c>
      <c r="L40" s="13">
        <f t="shared" si="6"/>
        <v>0</v>
      </c>
      <c r="P40" s="13">
        <f t="shared" si="7"/>
        <v>-1</v>
      </c>
      <c r="Q40" s="25">
        <f t="shared" si="0"/>
        <v>-1</v>
      </c>
      <c r="U40" s="13">
        <f t="shared" si="1"/>
        <v>-1</v>
      </c>
      <c r="V40" s="25">
        <f t="shared" si="1"/>
        <v>-1</v>
      </c>
      <c r="Z40" s="13">
        <f t="shared" si="2"/>
        <v>-1</v>
      </c>
      <c r="AA40" s="25">
        <f t="shared" si="2"/>
        <v>-1</v>
      </c>
      <c r="AE40" s="13">
        <f t="shared" si="3"/>
        <v>-1</v>
      </c>
      <c r="AF40" s="25">
        <f t="shared" si="3"/>
        <v>-1</v>
      </c>
    </row>
    <row r="41" spans="1:32" x14ac:dyDescent="0.3">
      <c r="A41" s="11" t="s">
        <v>55</v>
      </c>
      <c r="B41" s="12">
        <f t="shared" si="4"/>
        <v>2205.9548563410749</v>
      </c>
      <c r="G41" s="13">
        <f t="shared" si="5"/>
        <v>-1</v>
      </c>
      <c r="H41">
        <v>2038.4914418666381</v>
      </c>
      <c r="I41">
        <v>2205.9548563410749</v>
      </c>
      <c r="J41" s="38">
        <v>7.5914252729632731E-2</v>
      </c>
      <c r="K41">
        <v>3600.0152878761292</v>
      </c>
      <c r="L41" s="13">
        <f t="shared" si="6"/>
        <v>0</v>
      </c>
      <c r="P41" s="13">
        <f t="shared" si="7"/>
        <v>-1</v>
      </c>
      <c r="Q41" s="25">
        <f t="shared" si="0"/>
        <v>-1</v>
      </c>
      <c r="U41" s="13">
        <f t="shared" si="1"/>
        <v>-1</v>
      </c>
      <c r="V41" s="25">
        <f t="shared" si="1"/>
        <v>-1</v>
      </c>
      <c r="Z41" s="13">
        <f t="shared" si="2"/>
        <v>-1</v>
      </c>
      <c r="AA41" s="25">
        <f t="shared" si="2"/>
        <v>-1</v>
      </c>
      <c r="AE41" s="13">
        <f t="shared" si="3"/>
        <v>-1</v>
      </c>
      <c r="AF41" s="25">
        <f t="shared" si="3"/>
        <v>-1</v>
      </c>
    </row>
    <row r="42" spans="1:32" x14ac:dyDescent="0.3">
      <c r="A42" s="11" t="s">
        <v>56</v>
      </c>
      <c r="B42" s="12">
        <f t="shared" si="4"/>
        <v>2048.3786144893652</v>
      </c>
      <c r="G42" s="13">
        <f t="shared" si="5"/>
        <v>-1</v>
      </c>
      <c r="H42">
        <v>1934.7602089142499</v>
      </c>
      <c r="I42">
        <v>2048.3786144893652</v>
      </c>
      <c r="J42" s="38">
        <v>5.5467482803924363E-2</v>
      </c>
      <c r="K42">
        <v>3600.012772083282</v>
      </c>
      <c r="L42" s="13">
        <f t="shared" si="6"/>
        <v>0</v>
      </c>
      <c r="P42" s="13">
        <f t="shared" si="7"/>
        <v>-1</v>
      </c>
      <c r="Q42" s="25">
        <f t="shared" si="0"/>
        <v>-1</v>
      </c>
      <c r="U42" s="13">
        <f t="shared" si="1"/>
        <v>-1</v>
      </c>
      <c r="V42" s="25">
        <f t="shared" si="1"/>
        <v>-1</v>
      </c>
      <c r="Z42" s="13">
        <f t="shared" si="2"/>
        <v>-1</v>
      </c>
      <c r="AA42" s="25">
        <f t="shared" si="2"/>
        <v>-1</v>
      </c>
      <c r="AE42" s="13">
        <f t="shared" si="3"/>
        <v>-1</v>
      </c>
      <c r="AF42" s="25">
        <f t="shared" si="3"/>
        <v>-1</v>
      </c>
    </row>
    <row r="43" spans="1:32" x14ac:dyDescent="0.3">
      <c r="A43" s="11" t="s">
        <v>57</v>
      </c>
      <c r="B43" s="12">
        <f t="shared" si="4"/>
        <v>2076.670787501891</v>
      </c>
      <c r="G43" s="13">
        <f t="shared" si="5"/>
        <v>-1</v>
      </c>
      <c r="H43">
        <v>1899.723432226501</v>
      </c>
      <c r="I43">
        <v>2076.670787501891</v>
      </c>
      <c r="J43" s="38">
        <v>8.5207225112578222E-2</v>
      </c>
      <c r="K43">
        <v>3600.0185558795929</v>
      </c>
      <c r="L43" s="13">
        <f t="shared" si="6"/>
        <v>0</v>
      </c>
      <c r="P43" s="13">
        <f t="shared" si="7"/>
        <v>-1</v>
      </c>
      <c r="Q43" s="25">
        <f t="shared" si="0"/>
        <v>-1</v>
      </c>
      <c r="U43" s="13">
        <f t="shared" si="1"/>
        <v>-1</v>
      </c>
      <c r="V43" s="25">
        <f t="shared" si="1"/>
        <v>-1</v>
      </c>
      <c r="Z43" s="13">
        <f t="shared" si="2"/>
        <v>-1</v>
      </c>
      <c r="AA43" s="25">
        <f t="shared" si="2"/>
        <v>-1</v>
      </c>
      <c r="AE43" s="13">
        <f t="shared" si="3"/>
        <v>-1</v>
      </c>
      <c r="AF43" s="25">
        <f t="shared" si="3"/>
        <v>-1</v>
      </c>
    </row>
    <row r="44" spans="1:32" x14ac:dyDescent="0.3">
      <c r="A44" s="11" t="s">
        <v>58</v>
      </c>
      <c r="B44" s="12">
        <f t="shared" si="4"/>
        <v>2087.1754547007081</v>
      </c>
      <c r="G44" s="13">
        <f t="shared" si="5"/>
        <v>-1</v>
      </c>
      <c r="H44">
        <v>2020.6284026818789</v>
      </c>
      <c r="I44">
        <v>2087.1754547007081</v>
      </c>
      <c r="J44" s="38">
        <v>3.1883784311928003E-2</v>
      </c>
      <c r="K44">
        <v>3600.013033151627</v>
      </c>
      <c r="L44" s="13">
        <f t="shared" si="6"/>
        <v>0</v>
      </c>
      <c r="P44" s="13">
        <f t="shared" si="7"/>
        <v>-1</v>
      </c>
      <c r="Q44" s="25">
        <f t="shared" si="0"/>
        <v>-1</v>
      </c>
      <c r="U44" s="13">
        <f t="shared" si="1"/>
        <v>-1</v>
      </c>
      <c r="V44" s="25">
        <f t="shared" si="1"/>
        <v>-1</v>
      </c>
      <c r="Z44" s="13">
        <f t="shared" si="2"/>
        <v>-1</v>
      </c>
      <c r="AA44" s="25">
        <f t="shared" si="2"/>
        <v>-1</v>
      </c>
      <c r="AE44" s="13">
        <f t="shared" si="3"/>
        <v>-1</v>
      </c>
      <c r="AF44" s="25">
        <f t="shared" si="3"/>
        <v>-1</v>
      </c>
    </row>
    <row r="45" spans="1:32" x14ac:dyDescent="0.3">
      <c r="A45" s="11" t="s">
        <v>59</v>
      </c>
      <c r="B45" s="12">
        <f t="shared" si="4"/>
        <v>1683.993107675037</v>
      </c>
      <c r="G45" s="13">
        <f t="shared" si="5"/>
        <v>-1</v>
      </c>
      <c r="H45">
        <v>1551.503936149252</v>
      </c>
      <c r="I45">
        <v>1683.993107675037</v>
      </c>
      <c r="J45" s="38">
        <v>7.8675602009264059E-2</v>
      </c>
      <c r="K45">
        <v>3600.0158641338348</v>
      </c>
      <c r="L45" s="13">
        <f t="shared" si="6"/>
        <v>0</v>
      </c>
      <c r="P45" s="13">
        <f t="shared" si="7"/>
        <v>-1</v>
      </c>
      <c r="Q45" s="25">
        <f t="shared" si="0"/>
        <v>-1</v>
      </c>
      <c r="U45" s="13">
        <f t="shared" si="1"/>
        <v>-1</v>
      </c>
      <c r="V45" s="25">
        <f t="shared" si="1"/>
        <v>-1</v>
      </c>
      <c r="Z45" s="13">
        <f t="shared" si="2"/>
        <v>-1</v>
      </c>
      <c r="AA45" s="25">
        <f t="shared" si="2"/>
        <v>-1</v>
      </c>
      <c r="AE45" s="13">
        <f t="shared" si="3"/>
        <v>-1</v>
      </c>
      <c r="AF45" s="25">
        <f t="shared" si="3"/>
        <v>-1</v>
      </c>
    </row>
    <row r="46" spans="1:32" x14ac:dyDescent="0.3">
      <c r="A46" s="11" t="s">
        <v>60</v>
      </c>
      <c r="B46" s="12">
        <f t="shared" si="4"/>
        <v>1852.317363926021</v>
      </c>
      <c r="G46" s="13">
        <f t="shared" si="5"/>
        <v>-1</v>
      </c>
      <c r="H46">
        <v>1716.0399283326601</v>
      </c>
      <c r="I46">
        <v>1852.317363926021</v>
      </c>
      <c r="J46" s="38">
        <v>7.3571321117736177E-2</v>
      </c>
      <c r="K46">
        <v>3600.0138990879059</v>
      </c>
      <c r="L46" s="13">
        <f t="shared" si="6"/>
        <v>0</v>
      </c>
      <c r="P46" s="13">
        <f t="shared" si="7"/>
        <v>-1</v>
      </c>
      <c r="Q46" s="25">
        <f t="shared" si="0"/>
        <v>-1</v>
      </c>
      <c r="U46" s="13">
        <f t="shared" si="1"/>
        <v>-1</v>
      </c>
      <c r="V46" s="25">
        <f t="shared" si="1"/>
        <v>-1</v>
      </c>
      <c r="Z46" s="13">
        <f t="shared" si="2"/>
        <v>-1</v>
      </c>
      <c r="AA46" s="25">
        <f t="shared" si="2"/>
        <v>-1</v>
      </c>
      <c r="AE46" s="13">
        <f t="shared" si="3"/>
        <v>-1</v>
      </c>
      <c r="AF46" s="25">
        <f t="shared" si="3"/>
        <v>-1</v>
      </c>
    </row>
    <row r="47" spans="1:32" x14ac:dyDescent="0.3">
      <c r="A47" s="11" t="s">
        <v>61</v>
      </c>
      <c r="B47" s="12">
        <f t="shared" si="4"/>
        <v>2022.7187574502</v>
      </c>
      <c r="G47" s="13">
        <f t="shared" si="5"/>
        <v>-1</v>
      </c>
      <c r="H47">
        <v>1937.240140055352</v>
      </c>
      <c r="I47">
        <v>2022.7187574502</v>
      </c>
      <c r="J47" s="38">
        <v>4.2259269648837187E-2</v>
      </c>
      <c r="K47">
        <v>3600.0159139633179</v>
      </c>
      <c r="L47" s="13">
        <f t="shared" si="6"/>
        <v>0</v>
      </c>
      <c r="P47" s="13">
        <f t="shared" si="7"/>
        <v>-1</v>
      </c>
      <c r="Q47" s="25">
        <f t="shared" si="0"/>
        <v>-1</v>
      </c>
      <c r="U47" s="13">
        <f t="shared" si="1"/>
        <v>-1</v>
      </c>
      <c r="V47" s="25">
        <f t="shared" si="1"/>
        <v>-1</v>
      </c>
      <c r="Z47" s="13">
        <f t="shared" si="2"/>
        <v>-1</v>
      </c>
      <c r="AA47" s="25">
        <f t="shared" si="2"/>
        <v>-1</v>
      </c>
      <c r="AE47" s="13">
        <f t="shared" si="3"/>
        <v>-1</v>
      </c>
      <c r="AF47" s="25">
        <f t="shared" si="3"/>
        <v>-1</v>
      </c>
    </row>
    <row r="48" spans="1:32" x14ac:dyDescent="0.3">
      <c r="A48" s="11" t="s">
        <v>62</v>
      </c>
      <c r="B48" s="12">
        <f t="shared" si="4"/>
        <v>1751.6767267276109</v>
      </c>
      <c r="G48" s="13">
        <f t="shared" si="5"/>
        <v>-1</v>
      </c>
      <c r="H48">
        <v>1599.374898391854</v>
      </c>
      <c r="I48">
        <v>1751.6767267276109</v>
      </c>
      <c r="J48" s="38">
        <v>8.6946310361888768E-2</v>
      </c>
      <c r="K48">
        <v>3600.0139620304112</v>
      </c>
      <c r="L48" s="13">
        <f t="shared" si="6"/>
        <v>0</v>
      </c>
      <c r="P48" s="13">
        <f t="shared" si="7"/>
        <v>-1</v>
      </c>
      <c r="Q48" s="25">
        <f t="shared" si="0"/>
        <v>-1</v>
      </c>
      <c r="U48" s="13">
        <f t="shared" si="1"/>
        <v>-1</v>
      </c>
      <c r="V48" s="25">
        <f t="shared" si="1"/>
        <v>-1</v>
      </c>
      <c r="Z48" s="13">
        <f t="shared" si="2"/>
        <v>-1</v>
      </c>
      <c r="AA48" s="25">
        <f t="shared" si="2"/>
        <v>-1</v>
      </c>
      <c r="AE48" s="13">
        <f t="shared" si="3"/>
        <v>-1</v>
      </c>
      <c r="AF48" s="25">
        <f t="shared" si="3"/>
        <v>-1</v>
      </c>
    </row>
    <row r="49" spans="1:32" x14ac:dyDescent="0.3">
      <c r="A49" s="11" t="s">
        <v>63</v>
      </c>
      <c r="B49" s="12">
        <f t="shared" si="4"/>
        <v>2326.324090978394</v>
      </c>
      <c r="G49" s="13">
        <f t="shared" si="5"/>
        <v>-1</v>
      </c>
      <c r="H49">
        <v>2297.4602874143729</v>
      </c>
      <c r="I49">
        <v>2326.324090978394</v>
      </c>
      <c r="J49" s="38">
        <v>1.240747309283171E-2</v>
      </c>
      <c r="K49">
        <v>3600.0126519203191</v>
      </c>
      <c r="L49" s="13">
        <f t="shared" si="6"/>
        <v>0</v>
      </c>
      <c r="P49" s="13">
        <f t="shared" si="7"/>
        <v>-1</v>
      </c>
      <c r="Q49" s="25">
        <f t="shared" si="0"/>
        <v>-1</v>
      </c>
      <c r="U49" s="13">
        <f t="shared" si="1"/>
        <v>-1</v>
      </c>
      <c r="V49" s="25">
        <f t="shared" si="1"/>
        <v>-1</v>
      </c>
      <c r="Z49" s="13">
        <f t="shared" si="2"/>
        <v>-1</v>
      </c>
      <c r="AA49" s="25">
        <f t="shared" si="2"/>
        <v>-1</v>
      </c>
      <c r="AE49" s="13">
        <f t="shared" si="3"/>
        <v>-1</v>
      </c>
      <c r="AF49" s="25">
        <f t="shared" si="3"/>
        <v>-1</v>
      </c>
    </row>
    <row r="50" spans="1:32" x14ac:dyDescent="0.3">
      <c r="A50" s="11" t="s">
        <v>64</v>
      </c>
      <c r="B50" s="12">
        <f t="shared" si="4"/>
        <v>1666.6164207978561</v>
      </c>
      <c r="G50" s="13">
        <f t="shared" si="5"/>
        <v>-1</v>
      </c>
      <c r="H50">
        <v>1516.8572201000841</v>
      </c>
      <c r="I50">
        <v>1666.6164207978561</v>
      </c>
      <c r="J50" s="38">
        <v>8.9858229421547198E-2</v>
      </c>
      <c r="K50">
        <v>3600.0158228874211</v>
      </c>
      <c r="L50" s="13">
        <f t="shared" si="6"/>
        <v>0</v>
      </c>
      <c r="P50" s="13">
        <f t="shared" si="7"/>
        <v>-1</v>
      </c>
      <c r="Q50" s="25">
        <f t="shared" si="0"/>
        <v>-1</v>
      </c>
      <c r="U50" s="13">
        <f t="shared" si="1"/>
        <v>-1</v>
      </c>
      <c r="V50" s="25">
        <f t="shared" si="1"/>
        <v>-1</v>
      </c>
      <c r="Z50" s="13">
        <f t="shared" si="2"/>
        <v>-1</v>
      </c>
      <c r="AA50" s="25">
        <f t="shared" si="2"/>
        <v>-1</v>
      </c>
      <c r="AE50" s="13">
        <f t="shared" si="3"/>
        <v>-1</v>
      </c>
      <c r="AF50" s="25">
        <f t="shared" si="3"/>
        <v>-1</v>
      </c>
    </row>
    <row r="51" spans="1:32" x14ac:dyDescent="0.3">
      <c r="A51" s="11" t="s">
        <v>65</v>
      </c>
      <c r="B51" s="12">
        <f t="shared" si="4"/>
        <v>2056.2957932158611</v>
      </c>
      <c r="G51" s="13">
        <f t="shared" si="5"/>
        <v>-1</v>
      </c>
      <c r="H51">
        <v>1920.4654603386491</v>
      </c>
      <c r="I51">
        <v>2056.2957932158611</v>
      </c>
      <c r="J51" s="38">
        <v>6.6055833662327909E-2</v>
      </c>
      <c r="K51">
        <v>3600.0340249538422</v>
      </c>
      <c r="L51" s="13">
        <f t="shared" si="6"/>
        <v>0</v>
      </c>
      <c r="P51" s="13">
        <f t="shared" si="7"/>
        <v>-1</v>
      </c>
      <c r="Q51" s="25">
        <f t="shared" si="0"/>
        <v>-1</v>
      </c>
      <c r="U51" s="13">
        <f t="shared" si="1"/>
        <v>-1</v>
      </c>
      <c r="V51" s="25">
        <f t="shared" si="1"/>
        <v>-1</v>
      </c>
      <c r="Z51" s="13">
        <f t="shared" si="2"/>
        <v>-1</v>
      </c>
      <c r="AA51" s="25">
        <f t="shared" si="2"/>
        <v>-1</v>
      </c>
      <c r="AE51" s="13">
        <f t="shared" si="3"/>
        <v>-1</v>
      </c>
      <c r="AF51" s="25">
        <f t="shared" si="3"/>
        <v>-1</v>
      </c>
    </row>
    <row r="52" spans="1:32" x14ac:dyDescent="0.3">
      <c r="A52" s="11" t="s">
        <v>66</v>
      </c>
      <c r="B52" s="12">
        <f t="shared" si="4"/>
        <v>1826.117750094493</v>
      </c>
      <c r="G52" s="13">
        <f t="shared" si="5"/>
        <v>-1</v>
      </c>
      <c r="H52">
        <v>1677.3068161652641</v>
      </c>
      <c r="I52">
        <v>1826.117750094493</v>
      </c>
      <c r="J52" s="38">
        <v>8.1490327730250112E-2</v>
      </c>
      <c r="K52">
        <v>3600.9827871322632</v>
      </c>
      <c r="L52" s="13">
        <f t="shared" si="6"/>
        <v>0</v>
      </c>
      <c r="P52" s="13">
        <f t="shared" si="7"/>
        <v>-1</v>
      </c>
      <c r="Q52" s="25">
        <f t="shared" si="0"/>
        <v>-1</v>
      </c>
      <c r="U52" s="13">
        <f t="shared" si="1"/>
        <v>-1</v>
      </c>
      <c r="V52" s="25">
        <f t="shared" si="1"/>
        <v>-1</v>
      </c>
      <c r="Z52" s="13">
        <f t="shared" si="2"/>
        <v>-1</v>
      </c>
      <c r="AA52" s="25">
        <f t="shared" si="2"/>
        <v>-1</v>
      </c>
      <c r="AE52" s="13">
        <f t="shared" si="3"/>
        <v>-1</v>
      </c>
      <c r="AF52" s="25">
        <f t="shared" si="3"/>
        <v>-1</v>
      </c>
    </row>
    <row r="53" spans="1:32" x14ac:dyDescent="0.3">
      <c r="A53" s="11" t="s">
        <v>67</v>
      </c>
      <c r="B53" s="12">
        <f t="shared" si="4"/>
        <v>1790.81006802106</v>
      </c>
      <c r="G53" s="13">
        <f t="shared" si="5"/>
        <v>-1</v>
      </c>
      <c r="H53">
        <v>1670.547985943623</v>
      </c>
      <c r="I53">
        <v>1790.81006802106</v>
      </c>
      <c r="J53" s="38">
        <v>6.7155129527684987E-2</v>
      </c>
      <c r="K53">
        <v>3600.0161249637599</v>
      </c>
      <c r="L53" s="13">
        <f t="shared" si="6"/>
        <v>0</v>
      </c>
      <c r="P53" s="13">
        <f t="shared" si="7"/>
        <v>-1</v>
      </c>
      <c r="Q53" s="25">
        <f t="shared" si="0"/>
        <v>-1</v>
      </c>
      <c r="U53" s="13">
        <f t="shared" si="1"/>
        <v>-1</v>
      </c>
      <c r="V53" s="25">
        <f t="shared" si="1"/>
        <v>-1</v>
      </c>
      <c r="Z53" s="13">
        <f t="shared" si="2"/>
        <v>-1</v>
      </c>
      <c r="AA53" s="25">
        <f t="shared" si="2"/>
        <v>-1</v>
      </c>
      <c r="AE53" s="13">
        <f t="shared" si="3"/>
        <v>-1</v>
      </c>
      <c r="AF53" s="25">
        <f t="shared" si="3"/>
        <v>-1</v>
      </c>
    </row>
    <row r="54" spans="1:32" x14ac:dyDescent="0.3">
      <c r="A54" s="11" t="s">
        <v>68</v>
      </c>
      <c r="B54" s="12">
        <f t="shared" si="4"/>
        <v>2084.1619951492771</v>
      </c>
      <c r="G54" s="13">
        <f t="shared" si="5"/>
        <v>-1</v>
      </c>
      <c r="H54">
        <v>1920.277882295306</v>
      </c>
      <c r="I54">
        <v>2084.1619951492771</v>
      </c>
      <c r="J54" s="38">
        <v>7.863309725222864E-2</v>
      </c>
      <c r="K54">
        <v>3600.041821956635</v>
      </c>
      <c r="L54" s="13">
        <f t="shared" si="6"/>
        <v>0</v>
      </c>
      <c r="P54" s="13">
        <f t="shared" si="7"/>
        <v>-1</v>
      </c>
      <c r="Q54" s="25">
        <f t="shared" si="0"/>
        <v>-1</v>
      </c>
      <c r="U54" s="13">
        <f t="shared" si="1"/>
        <v>-1</v>
      </c>
      <c r="V54" s="25">
        <f t="shared" si="1"/>
        <v>-1</v>
      </c>
      <c r="Z54" s="13">
        <f t="shared" si="2"/>
        <v>-1</v>
      </c>
      <c r="AA54" s="25">
        <f t="shared" si="2"/>
        <v>-1</v>
      </c>
      <c r="AE54" s="13">
        <f t="shared" si="3"/>
        <v>-1</v>
      </c>
      <c r="AF54" s="25">
        <f t="shared" si="3"/>
        <v>-1</v>
      </c>
    </row>
    <row r="55" spans="1:32" x14ac:dyDescent="0.3">
      <c r="A55" s="11" t="s">
        <v>69</v>
      </c>
      <c r="B55" s="12">
        <f t="shared" si="4"/>
        <v>1864.00479275626</v>
      </c>
      <c r="G55" s="13">
        <f t="shared" si="5"/>
        <v>-1</v>
      </c>
      <c r="H55">
        <v>1754.852656441391</v>
      </c>
      <c r="I55">
        <v>1864.00479275626</v>
      </c>
      <c r="J55" s="38">
        <v>5.8557862479241302E-2</v>
      </c>
      <c r="K55">
        <v>3600.0132071971889</v>
      </c>
      <c r="L55" s="13">
        <f t="shared" si="6"/>
        <v>0</v>
      </c>
      <c r="P55" s="13">
        <f t="shared" si="7"/>
        <v>-1</v>
      </c>
      <c r="Q55" s="25">
        <f t="shared" si="0"/>
        <v>-1</v>
      </c>
      <c r="U55" s="13">
        <f t="shared" si="1"/>
        <v>-1</v>
      </c>
      <c r="V55" s="25">
        <f t="shared" si="1"/>
        <v>-1</v>
      </c>
      <c r="Z55" s="13">
        <f t="shared" si="2"/>
        <v>-1</v>
      </c>
      <c r="AA55" s="25">
        <f t="shared" si="2"/>
        <v>-1</v>
      </c>
      <c r="AE55" s="13">
        <f t="shared" si="3"/>
        <v>-1</v>
      </c>
      <c r="AF55" s="25">
        <f t="shared" si="3"/>
        <v>-1</v>
      </c>
    </row>
    <row r="56" spans="1:32" x14ac:dyDescent="0.3">
      <c r="A56" s="11" t="s">
        <v>70</v>
      </c>
      <c r="B56" s="12">
        <f t="shared" si="4"/>
        <v>2155.1912312090881</v>
      </c>
      <c r="G56" s="13">
        <f t="shared" si="5"/>
        <v>-1</v>
      </c>
      <c r="H56">
        <v>2042.353267753389</v>
      </c>
      <c r="I56">
        <v>2155.1912312090881</v>
      </c>
      <c r="J56" s="38">
        <v>5.2356357905370382E-2</v>
      </c>
      <c r="K56">
        <v>3600.047835111618</v>
      </c>
      <c r="L56" s="13">
        <f t="shared" si="6"/>
        <v>0</v>
      </c>
      <c r="P56" s="13">
        <f t="shared" si="7"/>
        <v>-1</v>
      </c>
      <c r="Q56" s="25">
        <f t="shared" si="0"/>
        <v>-1</v>
      </c>
      <c r="U56" s="13">
        <f t="shared" si="1"/>
        <v>-1</v>
      </c>
      <c r="V56" s="25">
        <f t="shared" si="1"/>
        <v>-1</v>
      </c>
      <c r="Z56" s="13">
        <f t="shared" si="2"/>
        <v>-1</v>
      </c>
      <c r="AA56" s="25">
        <f t="shared" si="2"/>
        <v>-1</v>
      </c>
      <c r="AE56" s="13">
        <f t="shared" si="3"/>
        <v>-1</v>
      </c>
      <c r="AF56" s="25">
        <f t="shared" si="3"/>
        <v>-1</v>
      </c>
    </row>
    <row r="57" spans="1:32" x14ac:dyDescent="0.3">
      <c r="A57" s="11" t="s">
        <v>71</v>
      </c>
      <c r="B57" s="12">
        <f t="shared" si="4"/>
        <v>1690.421413106531</v>
      </c>
      <c r="G57" s="13">
        <f t="shared" si="5"/>
        <v>-1</v>
      </c>
      <c r="H57">
        <v>1531.9972001317981</v>
      </c>
      <c r="I57">
        <v>1690.421413106531</v>
      </c>
      <c r="J57" s="38">
        <v>9.3718768436322514E-2</v>
      </c>
      <c r="K57">
        <v>3600.015056848526</v>
      </c>
      <c r="L57" s="13">
        <f t="shared" si="6"/>
        <v>0</v>
      </c>
      <c r="P57" s="13">
        <f t="shared" si="7"/>
        <v>-1</v>
      </c>
      <c r="Q57" s="25">
        <f t="shared" si="0"/>
        <v>-1</v>
      </c>
      <c r="U57" s="13">
        <f t="shared" si="1"/>
        <v>-1</v>
      </c>
      <c r="V57" s="25">
        <f t="shared" si="1"/>
        <v>-1</v>
      </c>
      <c r="Z57" s="13">
        <f t="shared" si="2"/>
        <v>-1</v>
      </c>
      <c r="AA57" s="25">
        <f t="shared" si="2"/>
        <v>-1</v>
      </c>
      <c r="AE57" s="13">
        <f t="shared" si="3"/>
        <v>-1</v>
      </c>
      <c r="AF57" s="25">
        <f t="shared" si="3"/>
        <v>-1</v>
      </c>
    </row>
    <row r="58" spans="1:32" x14ac:dyDescent="0.3">
      <c r="A58" s="11" t="s">
        <v>72</v>
      </c>
      <c r="B58" s="12">
        <f t="shared" si="4"/>
        <v>2067.6502988200341</v>
      </c>
      <c r="G58" s="13">
        <f t="shared" si="5"/>
        <v>-1</v>
      </c>
      <c r="H58">
        <v>1922.484501207736</v>
      </c>
      <c r="I58">
        <v>2067.6502988200341</v>
      </c>
      <c r="J58" s="38">
        <v>7.0208099355651143E-2</v>
      </c>
      <c r="K58">
        <v>3600.131007194519</v>
      </c>
      <c r="L58" s="13">
        <f t="shared" si="6"/>
        <v>0</v>
      </c>
      <c r="P58" s="13">
        <f t="shared" si="7"/>
        <v>-1</v>
      </c>
      <c r="Q58" s="25">
        <f t="shared" si="0"/>
        <v>-1</v>
      </c>
      <c r="U58" s="13">
        <f t="shared" si="1"/>
        <v>-1</v>
      </c>
      <c r="V58" s="25">
        <f t="shared" si="1"/>
        <v>-1</v>
      </c>
      <c r="Z58" s="13">
        <f t="shared" si="2"/>
        <v>-1</v>
      </c>
      <c r="AA58" s="25">
        <f t="shared" si="2"/>
        <v>-1</v>
      </c>
      <c r="AE58" s="13">
        <f t="shared" si="3"/>
        <v>-1</v>
      </c>
      <c r="AF58" s="25">
        <f t="shared" si="3"/>
        <v>-1</v>
      </c>
    </row>
    <row r="59" spans="1:32" x14ac:dyDescent="0.3">
      <c r="A59" s="11" t="s">
        <v>73</v>
      </c>
      <c r="B59" s="12">
        <f t="shared" si="4"/>
        <v>2100.7855759194849</v>
      </c>
      <c r="G59" s="13">
        <f t="shared" si="5"/>
        <v>-1</v>
      </c>
      <c r="H59">
        <v>2001.0436242707381</v>
      </c>
      <c r="I59">
        <v>2100.7855759194849</v>
      </c>
      <c r="J59" s="38">
        <v>4.7478406550412369E-2</v>
      </c>
      <c r="K59">
        <v>3600.0253639221191</v>
      </c>
      <c r="L59" s="13">
        <f t="shared" si="6"/>
        <v>0</v>
      </c>
      <c r="P59" s="13">
        <f t="shared" si="7"/>
        <v>-1</v>
      </c>
      <c r="Q59" s="25">
        <f t="shared" si="0"/>
        <v>-1</v>
      </c>
      <c r="U59" s="13">
        <f t="shared" si="1"/>
        <v>-1</v>
      </c>
      <c r="V59" s="25">
        <f t="shared" si="1"/>
        <v>-1</v>
      </c>
      <c r="Z59" s="13">
        <f t="shared" si="2"/>
        <v>-1</v>
      </c>
      <c r="AA59" s="25">
        <f t="shared" si="2"/>
        <v>-1</v>
      </c>
      <c r="AE59" s="13">
        <f t="shared" si="3"/>
        <v>-1</v>
      </c>
      <c r="AF59" s="25">
        <f t="shared" si="3"/>
        <v>-1</v>
      </c>
    </row>
    <row r="60" spans="1:32" x14ac:dyDescent="0.3">
      <c r="A60" s="11" t="s">
        <v>74</v>
      </c>
      <c r="B60" s="12">
        <f t="shared" si="4"/>
        <v>2023.9586650394249</v>
      </c>
      <c r="G60" s="13">
        <f t="shared" si="5"/>
        <v>-1</v>
      </c>
      <c r="H60">
        <v>1899.566232763596</v>
      </c>
      <c r="I60">
        <v>2023.9586650394249</v>
      </c>
      <c r="J60" s="38">
        <v>6.145996675945261E-2</v>
      </c>
      <c r="K60">
        <v>3600.0145540237431</v>
      </c>
      <c r="L60" s="13">
        <f t="shared" si="6"/>
        <v>0</v>
      </c>
      <c r="P60" s="13">
        <f t="shared" si="7"/>
        <v>-1</v>
      </c>
      <c r="Q60" s="25">
        <f t="shared" si="0"/>
        <v>-1</v>
      </c>
      <c r="U60" s="13">
        <f t="shared" si="1"/>
        <v>-1</v>
      </c>
      <c r="V60" s="25">
        <f t="shared" si="1"/>
        <v>-1</v>
      </c>
      <c r="Z60" s="13">
        <f t="shared" si="2"/>
        <v>-1</v>
      </c>
      <c r="AA60" s="25">
        <f t="shared" si="2"/>
        <v>-1</v>
      </c>
      <c r="AE60" s="13">
        <f t="shared" si="3"/>
        <v>-1</v>
      </c>
      <c r="AF60" s="25">
        <f t="shared" si="3"/>
        <v>-1</v>
      </c>
    </row>
    <row r="61" spans="1:32" x14ac:dyDescent="0.3">
      <c r="A61" s="11" t="s">
        <v>75</v>
      </c>
      <c r="B61" s="12">
        <f t="shared" si="4"/>
        <v>1803.1659072794901</v>
      </c>
      <c r="G61" s="13">
        <f t="shared" si="5"/>
        <v>-1</v>
      </c>
      <c r="H61">
        <v>1641.8884613197549</v>
      </c>
      <c r="I61">
        <v>1803.1659072794901</v>
      </c>
      <c r="J61" s="38">
        <v>8.944126844271362E-2</v>
      </c>
      <c r="K61">
        <v>3600.0166249275212</v>
      </c>
      <c r="L61" s="13">
        <f t="shared" si="6"/>
        <v>0</v>
      </c>
      <c r="P61" s="13">
        <f t="shared" si="7"/>
        <v>-1</v>
      </c>
      <c r="Q61" s="25">
        <f t="shared" si="0"/>
        <v>-1</v>
      </c>
      <c r="U61" s="13">
        <f t="shared" si="1"/>
        <v>-1</v>
      </c>
      <c r="V61" s="25">
        <f t="shared" si="1"/>
        <v>-1</v>
      </c>
      <c r="Z61" s="13">
        <f t="shared" si="2"/>
        <v>-1</v>
      </c>
      <c r="AA61" s="25">
        <f t="shared" si="2"/>
        <v>-1</v>
      </c>
      <c r="AE61" s="13">
        <f t="shared" si="3"/>
        <v>-1</v>
      </c>
      <c r="AF61" s="25">
        <f t="shared" si="3"/>
        <v>-1</v>
      </c>
    </row>
    <row r="62" spans="1:32" x14ac:dyDescent="0.3">
      <c r="A62" s="11" t="s">
        <v>76</v>
      </c>
      <c r="B62" s="12">
        <f t="shared" si="4"/>
        <v>2029.725103520607</v>
      </c>
      <c r="G62" s="13">
        <f t="shared" si="5"/>
        <v>-1</v>
      </c>
      <c r="H62">
        <v>1871.3588970259129</v>
      </c>
      <c r="I62">
        <v>2029.725103520607</v>
      </c>
      <c r="J62" s="38">
        <v>7.8023475307076748E-2</v>
      </c>
      <c r="K62">
        <v>3605.6435339450841</v>
      </c>
      <c r="L62" s="13">
        <f t="shared" si="6"/>
        <v>0</v>
      </c>
      <c r="P62" s="13">
        <f t="shared" si="7"/>
        <v>-1</v>
      </c>
      <c r="Q62" s="25">
        <f t="shared" si="0"/>
        <v>-1</v>
      </c>
      <c r="U62" s="13">
        <f t="shared" si="1"/>
        <v>-1</v>
      </c>
      <c r="V62" s="25">
        <f t="shared" si="1"/>
        <v>-1</v>
      </c>
      <c r="Z62" s="13">
        <f t="shared" si="2"/>
        <v>-1</v>
      </c>
      <c r="AA62" s="25">
        <f t="shared" si="2"/>
        <v>-1</v>
      </c>
      <c r="AE62" s="13">
        <f t="shared" si="3"/>
        <v>-1</v>
      </c>
      <c r="AF62" s="25">
        <f t="shared" si="3"/>
        <v>-1</v>
      </c>
    </row>
    <row r="63" spans="1:32" x14ac:dyDescent="0.3">
      <c r="A63" s="14" t="s">
        <v>7</v>
      </c>
      <c r="B63" s="15"/>
      <c r="C63" s="16" t="e">
        <f>AVERAGE(C3:C62)</f>
        <v>#DIV/0!</v>
      </c>
      <c r="D63" s="16" t="e">
        <f>AVERAGE(D3:D62)</f>
        <v>#DIV/0!</v>
      </c>
      <c r="E63" s="21" t="e">
        <f>AVERAGE(E3:E62)</f>
        <v>#DIV/0!</v>
      </c>
      <c r="F63" s="16" t="e">
        <f t="shared" ref="F63:G63" si="8">AVERAGE(F3:F62)</f>
        <v>#DIV/0!</v>
      </c>
      <c r="G63" s="21">
        <f t="shared" si="8"/>
        <v>-1</v>
      </c>
      <c r="H63" s="16">
        <f>AVERAGE(H3:H62)</f>
        <v>1864.0850517172671</v>
      </c>
      <c r="I63" s="16">
        <f>AVERAGE(I3:I62)</f>
        <v>1982.6042922183942</v>
      </c>
      <c r="J63" s="21">
        <f>AVERAGE(J3:J62)</f>
        <v>6.104585626641406E-2</v>
      </c>
      <c r="K63" s="16">
        <f t="shared" ref="K63:L63" si="9">AVERAGE(K3:K62)</f>
        <v>3600.3828896840414</v>
      </c>
      <c r="L63" s="16">
        <f t="shared" si="9"/>
        <v>0</v>
      </c>
      <c r="M63" s="16" t="e">
        <f>AVERAGE(M3:M62)</f>
        <v>#DIV/0!</v>
      </c>
      <c r="N63" s="16" t="e">
        <f t="shared" ref="N63:AF63" si="10">AVERAGE(N3:N62)</f>
        <v>#DIV/0!</v>
      </c>
      <c r="O63" s="16" t="e">
        <f t="shared" si="10"/>
        <v>#DIV/0!</v>
      </c>
      <c r="P63" s="21">
        <f t="shared" si="10"/>
        <v>-1</v>
      </c>
      <c r="Q63" s="21">
        <f t="shared" si="10"/>
        <v>-1</v>
      </c>
      <c r="R63" s="16" t="e">
        <f t="shared" si="10"/>
        <v>#DIV/0!</v>
      </c>
      <c r="S63" s="16" t="e">
        <f t="shared" si="10"/>
        <v>#DIV/0!</v>
      </c>
      <c r="T63" s="16" t="e">
        <f t="shared" si="10"/>
        <v>#DIV/0!</v>
      </c>
      <c r="U63" s="21">
        <f t="shared" si="10"/>
        <v>-1</v>
      </c>
      <c r="V63" s="21">
        <f t="shared" si="10"/>
        <v>-1</v>
      </c>
      <c r="W63" s="16" t="e">
        <f t="shared" si="10"/>
        <v>#DIV/0!</v>
      </c>
      <c r="X63" s="16" t="e">
        <f t="shared" si="10"/>
        <v>#DIV/0!</v>
      </c>
      <c r="Y63" s="16" t="e">
        <f t="shared" si="10"/>
        <v>#DIV/0!</v>
      </c>
      <c r="Z63" s="21">
        <f t="shared" si="10"/>
        <v>-1</v>
      </c>
      <c r="AA63" s="21">
        <f t="shared" si="10"/>
        <v>-1</v>
      </c>
      <c r="AB63" s="16" t="e">
        <f t="shared" si="10"/>
        <v>#DIV/0!</v>
      </c>
      <c r="AC63" s="16" t="e">
        <f t="shared" si="10"/>
        <v>#DIV/0!</v>
      </c>
      <c r="AD63" s="16" t="e">
        <f t="shared" si="10"/>
        <v>#DIV/0!</v>
      </c>
      <c r="AE63" s="21">
        <f t="shared" si="10"/>
        <v>-1</v>
      </c>
      <c r="AF63" s="21">
        <f t="shared" si="10"/>
        <v>-1</v>
      </c>
    </row>
    <row r="64" spans="1:32" x14ac:dyDescent="0.3">
      <c r="F64">
        <f>COUNTIF(F3:F62,"&lt;60")</f>
        <v>0</v>
      </c>
      <c r="G64">
        <f>COUNTIF(G3:G62,"&lt;0,000001")</f>
        <v>60</v>
      </c>
      <c r="K64">
        <f>COUNTIF(K3:K62,"&lt;3600")</f>
        <v>0</v>
      </c>
      <c r="L64">
        <f>COUNTIF(L3:L62,"&lt;0,000001")</f>
        <v>60</v>
      </c>
      <c r="P64">
        <f>COUNTIF(P3:P62,"&lt;0,000001")</f>
        <v>60</v>
      </c>
      <c r="U64">
        <f>COUNTIF(U3:U62,"&lt;0,000001")</f>
        <v>60</v>
      </c>
      <c r="Z64">
        <f>COUNTIF(Z3:Z62,"&lt;0,000001")</f>
        <v>60</v>
      </c>
      <c r="AE64">
        <f>COUNTIF(AE3:AE62,"&lt;0,000001")</f>
        <v>60</v>
      </c>
    </row>
  </sheetData>
  <mergeCells count="6">
    <mergeCell ref="C1:G1"/>
    <mergeCell ref="H1:L1"/>
    <mergeCell ref="AB1:AF1"/>
    <mergeCell ref="M1:Q1"/>
    <mergeCell ref="R1:V1"/>
    <mergeCell ref="W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AF64"/>
  <sheetViews>
    <sheetView tabSelected="1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:K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14.6640625" bestFit="1" customWidth="1"/>
    <col min="5" max="5" width="14.6640625" style="6" bestFit="1" customWidth="1"/>
    <col min="6" max="6" width="14.66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3" width="14.6640625" bestFit="1" customWidth="1"/>
    <col min="14" max="14" width="14.6640625" customWidth="1"/>
    <col min="15" max="17" width="8.6640625" customWidth="1"/>
    <col min="18" max="19" width="14.6640625" bestFit="1" customWidth="1"/>
    <col min="20" max="22" width="8.6640625" customWidth="1"/>
    <col min="23" max="24" width="14.6640625" bestFit="1" customWidth="1"/>
    <col min="25" max="27" width="8.6640625" customWidth="1"/>
    <col min="28" max="28" width="14.6640625" customWidth="1"/>
    <col min="29" max="29" width="14.6640625" bestFit="1" customWidth="1"/>
    <col min="30" max="32" width="8.6640625" customWidth="1"/>
  </cols>
  <sheetData>
    <row r="1" spans="1:32" x14ac:dyDescent="0.3">
      <c r="A1" s="7"/>
      <c r="B1" s="7"/>
      <c r="C1" s="34" t="s">
        <v>77</v>
      </c>
      <c r="D1" s="35"/>
      <c r="E1" s="35"/>
      <c r="F1" s="35"/>
      <c r="G1" s="36"/>
      <c r="H1" s="34" t="s">
        <v>78</v>
      </c>
      <c r="I1" s="35"/>
      <c r="J1" s="35"/>
      <c r="K1" s="35"/>
      <c r="L1" s="36"/>
      <c r="M1" s="34" t="s">
        <v>84</v>
      </c>
      <c r="N1" s="35"/>
      <c r="O1" s="35"/>
      <c r="P1" s="35"/>
      <c r="Q1" s="36"/>
      <c r="R1" s="37" t="s">
        <v>87</v>
      </c>
      <c r="S1" s="35"/>
      <c r="T1" s="35"/>
      <c r="U1" s="35"/>
      <c r="V1" s="36"/>
      <c r="W1" s="34" t="s">
        <v>85</v>
      </c>
      <c r="X1" s="35"/>
      <c r="Y1" s="35"/>
      <c r="Z1" s="35"/>
      <c r="AA1" s="36"/>
      <c r="AB1" s="34" t="s">
        <v>86</v>
      </c>
      <c r="AC1" s="35"/>
      <c r="AD1" s="35"/>
      <c r="AE1" s="35"/>
      <c r="AF1" s="36"/>
    </row>
    <row r="2" spans="1:3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79</v>
      </c>
      <c r="N2" s="8" t="s">
        <v>8</v>
      </c>
      <c r="O2" s="8" t="s">
        <v>80</v>
      </c>
      <c r="P2" s="8" t="s">
        <v>81</v>
      </c>
      <c r="Q2" s="8" t="s">
        <v>82</v>
      </c>
      <c r="R2" s="8" t="s">
        <v>79</v>
      </c>
      <c r="S2" s="8" t="s">
        <v>8</v>
      </c>
      <c r="T2" s="8" t="s">
        <v>80</v>
      </c>
      <c r="U2" s="8" t="s">
        <v>81</v>
      </c>
      <c r="V2" s="8" t="s">
        <v>82</v>
      </c>
      <c r="W2" s="8" t="s">
        <v>79</v>
      </c>
      <c r="X2" s="8" t="s">
        <v>8</v>
      </c>
      <c r="Y2" s="8" t="s">
        <v>80</v>
      </c>
      <c r="Z2" s="8" t="s">
        <v>81</v>
      </c>
      <c r="AA2" s="8" t="s">
        <v>82</v>
      </c>
      <c r="AB2" s="8" t="s">
        <v>79</v>
      </c>
      <c r="AC2" s="8" t="s">
        <v>8</v>
      </c>
      <c r="AD2" s="8" t="s">
        <v>80</v>
      </c>
      <c r="AE2" s="8" t="s">
        <v>81</v>
      </c>
      <c r="AF2" s="8" t="s">
        <v>82</v>
      </c>
    </row>
    <row r="3" spans="1:32" x14ac:dyDescent="0.3">
      <c r="A3" s="11" t="s">
        <v>17</v>
      </c>
      <c r="B3" s="12">
        <f>MIN(D3,I3,M3,R3,W3,AB3)</f>
        <v>2896.4809413400858</v>
      </c>
      <c r="G3" s="13">
        <f>(D3-$B3)/$B3</f>
        <v>-1</v>
      </c>
      <c r="H3">
        <v>2808.5587475098391</v>
      </c>
      <c r="I3">
        <v>2896.4809413400858</v>
      </c>
      <c r="J3" s="6">
        <v>3.0354832505671649E-2</v>
      </c>
      <c r="K3">
        <v>3600.0146489143372</v>
      </c>
      <c r="L3" s="13">
        <f>(I3-$B3)/$B3</f>
        <v>0</v>
      </c>
      <c r="P3" s="23">
        <f>(M3-$B3)/$B3</f>
        <v>-1</v>
      </c>
      <c r="Q3" s="24">
        <f t="shared" ref="Q3:Q62" si="0">(N3-$B3)/$B3</f>
        <v>-1</v>
      </c>
      <c r="U3" s="23">
        <f t="shared" ref="U3:V62" si="1">(R3-$B3)/$B3</f>
        <v>-1</v>
      </c>
      <c r="V3" s="24">
        <f t="shared" si="1"/>
        <v>-1</v>
      </c>
      <c r="Z3" s="23">
        <f t="shared" ref="Z3:AA62" si="2">(W3-$B3)/$B3</f>
        <v>-1</v>
      </c>
      <c r="AA3" s="24">
        <f t="shared" si="2"/>
        <v>-1</v>
      </c>
      <c r="AE3" s="23">
        <f t="shared" ref="AE3:AF62" si="3">(AB3-$B3)/$B3</f>
        <v>-1</v>
      </c>
      <c r="AF3" s="24">
        <f t="shared" si="3"/>
        <v>-1</v>
      </c>
    </row>
    <row r="4" spans="1:32" x14ac:dyDescent="0.3">
      <c r="A4" s="11" t="s">
        <v>18</v>
      </c>
      <c r="B4" s="12">
        <f t="shared" ref="B4:B62" si="4">MIN(D4,I4,M4,R4,W4,AB4)</f>
        <v>3001.4423732759351</v>
      </c>
      <c r="G4" s="13">
        <f t="shared" ref="G4:G62" si="5">(D4-$B4)/$B4</f>
        <v>-1</v>
      </c>
      <c r="H4">
        <v>2881.7154559150299</v>
      </c>
      <c r="I4">
        <v>3001.4423732759351</v>
      </c>
      <c r="J4" s="6">
        <v>3.9889793796117748E-2</v>
      </c>
      <c r="K4">
        <v>3600.3230850696559</v>
      </c>
      <c r="L4" s="13">
        <f t="shared" ref="L4:L62" si="6">(I4-$B4)/$B4</f>
        <v>0</v>
      </c>
      <c r="P4" s="13">
        <f>(M4-$B4)/$B4</f>
        <v>-1</v>
      </c>
      <c r="Q4" s="25">
        <f t="shared" si="0"/>
        <v>-1</v>
      </c>
      <c r="U4" s="13">
        <f t="shared" si="1"/>
        <v>-1</v>
      </c>
      <c r="V4" s="25">
        <f t="shared" si="1"/>
        <v>-1</v>
      </c>
      <c r="Z4" s="13">
        <f t="shared" si="2"/>
        <v>-1</v>
      </c>
      <c r="AA4" s="25">
        <f t="shared" si="2"/>
        <v>-1</v>
      </c>
      <c r="AE4" s="13">
        <f t="shared" si="3"/>
        <v>-1</v>
      </c>
      <c r="AF4" s="25">
        <f t="shared" si="3"/>
        <v>-1</v>
      </c>
    </row>
    <row r="5" spans="1:32" x14ac:dyDescent="0.3">
      <c r="A5" s="11" t="s">
        <v>19</v>
      </c>
      <c r="B5" s="12">
        <f t="shared" si="4"/>
        <v>2993.749643724736</v>
      </c>
      <c r="G5" s="13">
        <f t="shared" si="5"/>
        <v>-1</v>
      </c>
      <c r="H5">
        <v>2901.4680655498919</v>
      </c>
      <c r="I5">
        <v>2993.749643724736</v>
      </c>
      <c r="J5" s="6">
        <v>3.0824747943863549E-2</v>
      </c>
      <c r="K5">
        <v>3600.043444871902</v>
      </c>
      <c r="L5" s="13">
        <f t="shared" si="6"/>
        <v>0</v>
      </c>
      <c r="P5" s="13">
        <f t="shared" ref="P5:P62" si="7">(M5-$B5)/$B5</f>
        <v>-1</v>
      </c>
      <c r="Q5" s="25">
        <f t="shared" si="0"/>
        <v>-1</v>
      </c>
      <c r="U5" s="13">
        <f t="shared" si="1"/>
        <v>-1</v>
      </c>
      <c r="V5" s="25">
        <f t="shared" si="1"/>
        <v>-1</v>
      </c>
      <c r="Z5" s="13">
        <f t="shared" si="2"/>
        <v>-1</v>
      </c>
      <c r="AA5" s="25">
        <f t="shared" si="2"/>
        <v>-1</v>
      </c>
      <c r="AE5" s="13">
        <f t="shared" si="3"/>
        <v>-1</v>
      </c>
      <c r="AF5" s="25">
        <f t="shared" si="3"/>
        <v>-1</v>
      </c>
    </row>
    <row r="6" spans="1:32" x14ac:dyDescent="0.3">
      <c r="A6" s="11" t="s">
        <v>20</v>
      </c>
      <c r="B6" s="12">
        <f t="shared" si="4"/>
        <v>2732.9279852605241</v>
      </c>
      <c r="G6" s="13">
        <f t="shared" si="5"/>
        <v>-1</v>
      </c>
      <c r="H6">
        <v>2617.612513272989</v>
      </c>
      <c r="I6">
        <v>2732.9279852605241</v>
      </c>
      <c r="J6" s="6">
        <v>4.2194844726779361E-2</v>
      </c>
      <c r="K6">
        <v>3600.0397548675542</v>
      </c>
      <c r="L6" s="13">
        <f t="shared" si="6"/>
        <v>0</v>
      </c>
      <c r="P6" s="13">
        <f t="shared" si="7"/>
        <v>-1</v>
      </c>
      <c r="Q6" s="25">
        <f t="shared" si="0"/>
        <v>-1</v>
      </c>
      <c r="U6" s="13">
        <f t="shared" si="1"/>
        <v>-1</v>
      </c>
      <c r="V6" s="25">
        <f t="shared" si="1"/>
        <v>-1</v>
      </c>
      <c r="Z6" s="13">
        <f t="shared" si="2"/>
        <v>-1</v>
      </c>
      <c r="AA6" s="25">
        <f t="shared" si="2"/>
        <v>-1</v>
      </c>
      <c r="AE6" s="13">
        <f t="shared" si="3"/>
        <v>-1</v>
      </c>
      <c r="AF6" s="25">
        <f t="shared" si="3"/>
        <v>-1</v>
      </c>
    </row>
    <row r="7" spans="1:32" x14ac:dyDescent="0.3">
      <c r="A7" s="11" t="s">
        <v>21</v>
      </c>
      <c r="B7" s="12">
        <f t="shared" si="4"/>
        <v>2888.4780493831659</v>
      </c>
      <c r="G7" s="13">
        <f t="shared" si="5"/>
        <v>-1</v>
      </c>
      <c r="H7">
        <v>2757.0706881812989</v>
      </c>
      <c r="I7">
        <v>2888.4780493831659</v>
      </c>
      <c r="J7" s="6">
        <v>4.5493633309739101E-2</v>
      </c>
      <c r="K7">
        <v>3600.0804810523991</v>
      </c>
      <c r="L7" s="13">
        <f t="shared" si="6"/>
        <v>0</v>
      </c>
      <c r="P7" s="13">
        <f t="shared" si="7"/>
        <v>-1</v>
      </c>
      <c r="Q7" s="25">
        <f t="shared" si="0"/>
        <v>-1</v>
      </c>
      <c r="U7" s="13">
        <f t="shared" si="1"/>
        <v>-1</v>
      </c>
      <c r="V7" s="25">
        <f t="shared" si="1"/>
        <v>-1</v>
      </c>
      <c r="Z7" s="13">
        <f t="shared" si="2"/>
        <v>-1</v>
      </c>
      <c r="AA7" s="25">
        <f t="shared" si="2"/>
        <v>-1</v>
      </c>
      <c r="AE7" s="13">
        <f t="shared" si="3"/>
        <v>-1</v>
      </c>
      <c r="AF7" s="25">
        <f t="shared" si="3"/>
        <v>-1</v>
      </c>
    </row>
    <row r="8" spans="1:32" x14ac:dyDescent="0.3">
      <c r="A8" s="11" t="s">
        <v>22</v>
      </c>
      <c r="B8" s="12">
        <f t="shared" si="4"/>
        <v>3062.5779762073371</v>
      </c>
      <c r="G8" s="13">
        <f t="shared" si="5"/>
        <v>-1</v>
      </c>
      <c r="H8">
        <v>3027.2928260920921</v>
      </c>
      <c r="I8">
        <v>3062.5779762073371</v>
      </c>
      <c r="J8" s="6">
        <v>1.152138831708906E-2</v>
      </c>
      <c r="K8">
        <v>3600.1519680023189</v>
      </c>
      <c r="L8" s="13">
        <f t="shared" si="6"/>
        <v>0</v>
      </c>
      <c r="P8" s="13">
        <f t="shared" si="7"/>
        <v>-1</v>
      </c>
      <c r="Q8" s="25">
        <f t="shared" si="0"/>
        <v>-1</v>
      </c>
      <c r="U8" s="13">
        <f t="shared" si="1"/>
        <v>-1</v>
      </c>
      <c r="V8" s="25">
        <f t="shared" si="1"/>
        <v>-1</v>
      </c>
      <c r="Z8" s="13">
        <f t="shared" si="2"/>
        <v>-1</v>
      </c>
      <c r="AA8" s="25">
        <f t="shared" si="2"/>
        <v>-1</v>
      </c>
      <c r="AE8" s="13">
        <f t="shared" si="3"/>
        <v>-1</v>
      </c>
      <c r="AF8" s="25">
        <f t="shared" si="3"/>
        <v>-1</v>
      </c>
    </row>
    <row r="9" spans="1:32" x14ac:dyDescent="0.3">
      <c r="A9" s="11" t="s">
        <v>23</v>
      </c>
      <c r="B9" s="12">
        <f t="shared" si="4"/>
        <v>2931.5029571304958</v>
      </c>
      <c r="G9" s="13">
        <f t="shared" si="5"/>
        <v>-1</v>
      </c>
      <c r="H9">
        <v>2840.258878036761</v>
      </c>
      <c r="I9">
        <v>2931.5029571304958</v>
      </c>
      <c r="J9" s="6">
        <v>3.112535802558148E-2</v>
      </c>
      <c r="K9">
        <v>3600.0167119503021</v>
      </c>
      <c r="L9" s="13">
        <f t="shared" si="6"/>
        <v>0</v>
      </c>
      <c r="P9" s="13">
        <f t="shared" si="7"/>
        <v>-1</v>
      </c>
      <c r="Q9" s="25">
        <f t="shared" si="0"/>
        <v>-1</v>
      </c>
      <c r="U9" s="13">
        <f t="shared" si="1"/>
        <v>-1</v>
      </c>
      <c r="V9" s="25">
        <f t="shared" si="1"/>
        <v>-1</v>
      </c>
      <c r="Z9" s="13">
        <f t="shared" si="2"/>
        <v>-1</v>
      </c>
      <c r="AA9" s="25">
        <f t="shared" si="2"/>
        <v>-1</v>
      </c>
      <c r="AE9" s="13">
        <f t="shared" si="3"/>
        <v>-1</v>
      </c>
      <c r="AF9" s="25">
        <f t="shared" si="3"/>
        <v>-1</v>
      </c>
    </row>
    <row r="10" spans="1:32" x14ac:dyDescent="0.3">
      <c r="A10" s="11" t="s">
        <v>24</v>
      </c>
      <c r="B10" s="12">
        <f t="shared" si="4"/>
        <v>3064.163088815772</v>
      </c>
      <c r="G10" s="13">
        <f t="shared" si="5"/>
        <v>-1</v>
      </c>
      <c r="H10">
        <v>2971.161540655261</v>
      </c>
      <c r="I10">
        <v>3064.163088815772</v>
      </c>
      <c r="J10" s="6">
        <v>3.035137016693765E-2</v>
      </c>
      <c r="K10">
        <v>3600.0568718910222</v>
      </c>
      <c r="L10" s="13">
        <f t="shared" si="6"/>
        <v>0</v>
      </c>
      <c r="P10" s="13">
        <f t="shared" si="7"/>
        <v>-1</v>
      </c>
      <c r="Q10" s="25">
        <f t="shared" si="0"/>
        <v>-1</v>
      </c>
      <c r="U10" s="13">
        <f t="shared" si="1"/>
        <v>-1</v>
      </c>
      <c r="V10" s="25">
        <f t="shared" si="1"/>
        <v>-1</v>
      </c>
      <c r="Z10" s="13">
        <f t="shared" si="2"/>
        <v>-1</v>
      </c>
      <c r="AA10" s="25">
        <f t="shared" si="2"/>
        <v>-1</v>
      </c>
      <c r="AE10" s="13">
        <f t="shared" si="3"/>
        <v>-1</v>
      </c>
      <c r="AF10" s="25">
        <f t="shared" si="3"/>
        <v>-1</v>
      </c>
    </row>
    <row r="11" spans="1:32" x14ac:dyDescent="0.3">
      <c r="A11" s="11" t="s">
        <v>25</v>
      </c>
      <c r="B11" s="12">
        <f t="shared" si="4"/>
        <v>3008.0230425590412</v>
      </c>
      <c r="G11" s="13">
        <f t="shared" si="5"/>
        <v>-1</v>
      </c>
      <c r="H11">
        <v>2950.3657244104538</v>
      </c>
      <c r="I11">
        <v>3008.0230425590412</v>
      </c>
      <c r="J11" s="6">
        <v>1.916784457194172E-2</v>
      </c>
      <c r="K11">
        <v>3600.013334035873</v>
      </c>
      <c r="L11" s="13">
        <f t="shared" si="6"/>
        <v>0</v>
      </c>
      <c r="P11" s="13">
        <f t="shared" si="7"/>
        <v>-1</v>
      </c>
      <c r="Q11" s="25">
        <f t="shared" si="0"/>
        <v>-1</v>
      </c>
      <c r="U11" s="13">
        <f t="shared" si="1"/>
        <v>-1</v>
      </c>
      <c r="V11" s="25">
        <f t="shared" si="1"/>
        <v>-1</v>
      </c>
      <c r="Z11" s="13">
        <f t="shared" si="2"/>
        <v>-1</v>
      </c>
      <c r="AA11" s="25">
        <f t="shared" si="2"/>
        <v>-1</v>
      </c>
      <c r="AE11" s="13">
        <f t="shared" si="3"/>
        <v>-1</v>
      </c>
      <c r="AF11" s="25">
        <f t="shared" si="3"/>
        <v>-1</v>
      </c>
    </row>
    <row r="12" spans="1:32" x14ac:dyDescent="0.3">
      <c r="A12" s="11" t="s">
        <v>26</v>
      </c>
      <c r="B12" s="12">
        <f t="shared" si="4"/>
        <v>2932.701828675265</v>
      </c>
      <c r="G12" s="13">
        <f t="shared" si="5"/>
        <v>-1</v>
      </c>
      <c r="H12">
        <v>2882.7028640901349</v>
      </c>
      <c r="I12">
        <v>2932.701828675265</v>
      </c>
      <c r="J12" s="6">
        <v>1.7048771919549888E-2</v>
      </c>
      <c r="K12">
        <v>3600.0154619216919</v>
      </c>
      <c r="L12" s="13">
        <f t="shared" si="6"/>
        <v>0</v>
      </c>
      <c r="P12" s="13">
        <f t="shared" si="7"/>
        <v>-1</v>
      </c>
      <c r="Q12" s="25">
        <f t="shared" si="0"/>
        <v>-1</v>
      </c>
      <c r="U12" s="13">
        <f t="shared" si="1"/>
        <v>-1</v>
      </c>
      <c r="V12" s="25">
        <f t="shared" si="1"/>
        <v>-1</v>
      </c>
      <c r="Z12" s="13">
        <f t="shared" si="2"/>
        <v>-1</v>
      </c>
      <c r="AA12" s="25">
        <f t="shared" si="2"/>
        <v>-1</v>
      </c>
      <c r="AE12" s="13">
        <f t="shared" si="3"/>
        <v>-1</v>
      </c>
      <c r="AF12" s="25">
        <f t="shared" si="3"/>
        <v>-1</v>
      </c>
    </row>
    <row r="13" spans="1:32" x14ac:dyDescent="0.3">
      <c r="A13" s="11" t="s">
        <v>27</v>
      </c>
      <c r="B13" s="12">
        <f t="shared" si="4"/>
        <v>2700.1461990120279</v>
      </c>
      <c r="G13" s="13">
        <f t="shared" si="5"/>
        <v>-1</v>
      </c>
      <c r="H13">
        <v>2561.3581406051599</v>
      </c>
      <c r="I13">
        <v>2700.1461990120279</v>
      </c>
      <c r="J13" s="6">
        <v>5.1400201388226249E-2</v>
      </c>
      <c r="K13">
        <v>3600.1854281425481</v>
      </c>
      <c r="L13" s="13">
        <f t="shared" si="6"/>
        <v>0</v>
      </c>
      <c r="P13" s="13">
        <f t="shared" si="7"/>
        <v>-1</v>
      </c>
      <c r="Q13" s="25">
        <f t="shared" si="0"/>
        <v>-1</v>
      </c>
      <c r="U13" s="13">
        <f t="shared" si="1"/>
        <v>-1</v>
      </c>
      <c r="V13" s="25">
        <f t="shared" si="1"/>
        <v>-1</v>
      </c>
      <c r="Z13" s="13">
        <f t="shared" si="2"/>
        <v>-1</v>
      </c>
      <c r="AA13" s="25">
        <f t="shared" si="2"/>
        <v>-1</v>
      </c>
      <c r="AE13" s="13">
        <f t="shared" si="3"/>
        <v>-1</v>
      </c>
      <c r="AF13" s="25">
        <f t="shared" si="3"/>
        <v>-1</v>
      </c>
    </row>
    <row r="14" spans="1:32" x14ac:dyDescent="0.3">
      <c r="A14" s="11" t="s">
        <v>28</v>
      </c>
      <c r="B14" s="12">
        <f t="shared" si="4"/>
        <v>2741.3388618952799</v>
      </c>
      <c r="G14" s="13">
        <f t="shared" si="5"/>
        <v>-1</v>
      </c>
      <c r="H14">
        <v>2637.3910205710999</v>
      </c>
      <c r="I14">
        <v>2741.3388618952799</v>
      </c>
      <c r="J14" s="6">
        <v>3.7918639964239678E-2</v>
      </c>
      <c r="K14">
        <v>3600.051928043365</v>
      </c>
      <c r="L14" s="13">
        <f t="shared" si="6"/>
        <v>0</v>
      </c>
      <c r="P14" s="13">
        <f t="shared" si="7"/>
        <v>-1</v>
      </c>
      <c r="Q14" s="25">
        <f t="shared" si="0"/>
        <v>-1</v>
      </c>
      <c r="U14" s="13">
        <f t="shared" si="1"/>
        <v>-1</v>
      </c>
      <c r="V14" s="25">
        <f t="shared" si="1"/>
        <v>-1</v>
      </c>
      <c r="Z14" s="13">
        <f t="shared" si="2"/>
        <v>-1</v>
      </c>
      <c r="AA14" s="25">
        <f t="shared" si="2"/>
        <v>-1</v>
      </c>
      <c r="AE14" s="13">
        <f t="shared" si="3"/>
        <v>-1</v>
      </c>
      <c r="AF14" s="25">
        <f t="shared" si="3"/>
        <v>-1</v>
      </c>
    </row>
    <row r="15" spans="1:32" x14ac:dyDescent="0.3">
      <c r="A15" s="11" t="s">
        <v>29</v>
      </c>
      <c r="B15" s="12">
        <f t="shared" si="4"/>
        <v>2920.7632670504422</v>
      </c>
      <c r="G15" s="13">
        <f t="shared" si="5"/>
        <v>-1</v>
      </c>
      <c r="H15">
        <v>2756.616970540334</v>
      </c>
      <c r="I15">
        <v>2920.7632670504422</v>
      </c>
      <c r="J15" s="6">
        <v>5.6199794883025532E-2</v>
      </c>
      <c r="K15">
        <v>3600.2163519859309</v>
      </c>
      <c r="L15" s="13">
        <f t="shared" si="6"/>
        <v>0</v>
      </c>
      <c r="P15" s="13">
        <f t="shared" si="7"/>
        <v>-1</v>
      </c>
      <c r="Q15" s="25">
        <f t="shared" si="0"/>
        <v>-1</v>
      </c>
      <c r="U15" s="13">
        <f t="shared" si="1"/>
        <v>-1</v>
      </c>
      <c r="V15" s="25">
        <f t="shared" si="1"/>
        <v>-1</v>
      </c>
      <c r="Z15" s="13">
        <f t="shared" si="2"/>
        <v>-1</v>
      </c>
      <c r="AA15" s="25">
        <f t="shared" si="2"/>
        <v>-1</v>
      </c>
      <c r="AE15" s="13">
        <f t="shared" si="3"/>
        <v>-1</v>
      </c>
      <c r="AF15" s="25">
        <f t="shared" si="3"/>
        <v>-1</v>
      </c>
    </row>
    <row r="16" spans="1:32" x14ac:dyDescent="0.3">
      <c r="A16" s="11" t="s">
        <v>30</v>
      </c>
      <c r="B16" s="12">
        <f t="shared" si="4"/>
        <v>2889.4399059977659</v>
      </c>
      <c r="G16" s="13">
        <f t="shared" si="5"/>
        <v>-1</v>
      </c>
      <c r="H16">
        <v>2717.7012716097329</v>
      </c>
      <c r="I16">
        <v>2889.4399059977659</v>
      </c>
      <c r="J16" s="6">
        <v>5.9436652076254502E-2</v>
      </c>
      <c r="K16">
        <v>3600.014805078506</v>
      </c>
      <c r="L16" s="13">
        <f t="shared" si="6"/>
        <v>0</v>
      </c>
      <c r="P16" s="13">
        <f t="shared" si="7"/>
        <v>-1</v>
      </c>
      <c r="Q16" s="25">
        <f t="shared" si="0"/>
        <v>-1</v>
      </c>
      <c r="U16" s="13">
        <f t="shared" si="1"/>
        <v>-1</v>
      </c>
      <c r="V16" s="25">
        <f t="shared" si="1"/>
        <v>-1</v>
      </c>
      <c r="Z16" s="13">
        <f t="shared" si="2"/>
        <v>-1</v>
      </c>
      <c r="AA16" s="25">
        <f t="shared" si="2"/>
        <v>-1</v>
      </c>
      <c r="AE16" s="13">
        <f t="shared" si="3"/>
        <v>-1</v>
      </c>
      <c r="AF16" s="25">
        <f t="shared" si="3"/>
        <v>-1</v>
      </c>
    </row>
    <row r="17" spans="1:32" x14ac:dyDescent="0.3">
      <c r="A17" s="11" t="s">
        <v>31</v>
      </c>
      <c r="B17" s="12">
        <f t="shared" si="4"/>
        <v>2668.296261665128</v>
      </c>
      <c r="G17" s="13">
        <f t="shared" si="5"/>
        <v>-1</v>
      </c>
      <c r="H17">
        <v>2547.7682278909069</v>
      </c>
      <c r="I17">
        <v>2668.296261665128</v>
      </c>
      <c r="J17" s="6">
        <v>4.5170409113044811E-2</v>
      </c>
      <c r="K17">
        <v>3600.015297889709</v>
      </c>
      <c r="L17" s="13">
        <f t="shared" si="6"/>
        <v>0</v>
      </c>
      <c r="P17" s="13">
        <f t="shared" si="7"/>
        <v>-1</v>
      </c>
      <c r="Q17" s="25">
        <f t="shared" si="0"/>
        <v>-1</v>
      </c>
      <c r="U17" s="13">
        <f t="shared" si="1"/>
        <v>-1</v>
      </c>
      <c r="V17" s="25">
        <f t="shared" si="1"/>
        <v>-1</v>
      </c>
      <c r="Z17" s="13">
        <f t="shared" si="2"/>
        <v>-1</v>
      </c>
      <c r="AA17" s="25">
        <f t="shared" si="2"/>
        <v>-1</v>
      </c>
      <c r="AE17" s="13">
        <f t="shared" si="3"/>
        <v>-1</v>
      </c>
      <c r="AF17" s="25">
        <f t="shared" si="3"/>
        <v>-1</v>
      </c>
    </row>
    <row r="18" spans="1:32" x14ac:dyDescent="0.3">
      <c r="A18" s="11" t="s">
        <v>32</v>
      </c>
      <c r="B18" s="12">
        <f t="shared" si="4"/>
        <v>2820.5960068967329</v>
      </c>
      <c r="G18" s="13">
        <f t="shared" si="5"/>
        <v>-1</v>
      </c>
      <c r="H18">
        <v>2683.8534468282928</v>
      </c>
      <c r="I18">
        <v>2820.5960068967329</v>
      </c>
      <c r="J18" s="6">
        <v>4.8480023276671717E-2</v>
      </c>
      <c r="K18">
        <v>3600.022319078445</v>
      </c>
      <c r="L18" s="13">
        <f t="shared" si="6"/>
        <v>0</v>
      </c>
      <c r="P18" s="13">
        <f t="shared" si="7"/>
        <v>-1</v>
      </c>
      <c r="Q18" s="25">
        <f t="shared" si="0"/>
        <v>-1</v>
      </c>
      <c r="U18" s="13">
        <f t="shared" si="1"/>
        <v>-1</v>
      </c>
      <c r="V18" s="25">
        <f t="shared" si="1"/>
        <v>-1</v>
      </c>
      <c r="Z18" s="13">
        <f t="shared" si="2"/>
        <v>-1</v>
      </c>
      <c r="AA18" s="25">
        <f t="shared" si="2"/>
        <v>-1</v>
      </c>
      <c r="AE18" s="13">
        <f t="shared" si="3"/>
        <v>-1</v>
      </c>
      <c r="AF18" s="25">
        <f t="shared" si="3"/>
        <v>-1</v>
      </c>
    </row>
    <row r="19" spans="1:32" x14ac:dyDescent="0.3">
      <c r="A19" s="11" t="s">
        <v>33</v>
      </c>
      <c r="B19" s="12">
        <f t="shared" si="4"/>
        <v>2772.933052185047</v>
      </c>
      <c r="G19" s="13">
        <f t="shared" si="5"/>
        <v>-1</v>
      </c>
      <c r="H19">
        <v>2682.226522764719</v>
      </c>
      <c r="I19">
        <v>2772.933052185047</v>
      </c>
      <c r="J19" s="6">
        <v>3.2711402588264861E-2</v>
      </c>
      <c r="K19">
        <v>3600.0167291164398</v>
      </c>
      <c r="L19" s="13">
        <f t="shared" si="6"/>
        <v>0</v>
      </c>
      <c r="P19" s="13">
        <f t="shared" si="7"/>
        <v>-1</v>
      </c>
      <c r="Q19" s="25">
        <f t="shared" si="0"/>
        <v>-1</v>
      </c>
      <c r="U19" s="13">
        <f t="shared" si="1"/>
        <v>-1</v>
      </c>
      <c r="V19" s="25">
        <f t="shared" si="1"/>
        <v>-1</v>
      </c>
      <c r="Z19" s="13">
        <f t="shared" si="2"/>
        <v>-1</v>
      </c>
      <c r="AA19" s="25">
        <f t="shared" si="2"/>
        <v>-1</v>
      </c>
      <c r="AE19" s="13">
        <f t="shared" si="3"/>
        <v>-1</v>
      </c>
      <c r="AF19" s="25">
        <f t="shared" si="3"/>
        <v>-1</v>
      </c>
    </row>
    <row r="20" spans="1:32" x14ac:dyDescent="0.3">
      <c r="A20" s="11" t="s">
        <v>34</v>
      </c>
      <c r="B20" s="12">
        <f t="shared" si="4"/>
        <v>3102.8923877501829</v>
      </c>
      <c r="G20" s="13">
        <f t="shared" si="5"/>
        <v>-1</v>
      </c>
      <c r="H20">
        <v>3089.5059272966482</v>
      </c>
      <c r="I20">
        <v>3102.8923877501829</v>
      </c>
      <c r="J20" s="6">
        <v>4.3141877901999052E-3</v>
      </c>
      <c r="K20">
        <v>3600.0176630020142</v>
      </c>
      <c r="L20" s="13">
        <f t="shared" si="6"/>
        <v>0</v>
      </c>
      <c r="P20" s="13">
        <f t="shared" si="7"/>
        <v>-1</v>
      </c>
      <c r="Q20" s="25">
        <f t="shared" si="0"/>
        <v>-1</v>
      </c>
      <c r="U20" s="13">
        <f t="shared" si="1"/>
        <v>-1</v>
      </c>
      <c r="V20" s="25">
        <f t="shared" si="1"/>
        <v>-1</v>
      </c>
      <c r="Z20" s="13">
        <f t="shared" si="2"/>
        <v>-1</v>
      </c>
      <c r="AA20" s="25">
        <f t="shared" si="2"/>
        <v>-1</v>
      </c>
      <c r="AE20" s="13">
        <f t="shared" si="3"/>
        <v>-1</v>
      </c>
      <c r="AF20" s="25">
        <f t="shared" si="3"/>
        <v>-1</v>
      </c>
    </row>
    <row r="21" spans="1:32" x14ac:dyDescent="0.3">
      <c r="A21" s="11" t="s">
        <v>35</v>
      </c>
      <c r="B21" s="12">
        <f t="shared" si="4"/>
        <v>2733.1642956441478</v>
      </c>
      <c r="G21" s="13">
        <f t="shared" si="5"/>
        <v>-1</v>
      </c>
      <c r="H21">
        <v>2633.955693230198</v>
      </c>
      <c r="I21">
        <v>2733.1642956441478</v>
      </c>
      <c r="J21" s="6">
        <v>3.6298074935364737E-2</v>
      </c>
      <c r="K21">
        <v>3600.0143971443181</v>
      </c>
      <c r="L21" s="13">
        <f t="shared" si="6"/>
        <v>0</v>
      </c>
      <c r="P21" s="13">
        <f t="shared" si="7"/>
        <v>-1</v>
      </c>
      <c r="Q21" s="25">
        <f t="shared" si="0"/>
        <v>-1</v>
      </c>
      <c r="U21" s="13">
        <f t="shared" si="1"/>
        <v>-1</v>
      </c>
      <c r="V21" s="25">
        <f t="shared" si="1"/>
        <v>-1</v>
      </c>
      <c r="Z21" s="13">
        <f t="shared" si="2"/>
        <v>-1</v>
      </c>
      <c r="AA21" s="25">
        <f t="shared" si="2"/>
        <v>-1</v>
      </c>
      <c r="AE21" s="13">
        <f t="shared" si="3"/>
        <v>-1</v>
      </c>
      <c r="AF21" s="25">
        <f t="shared" si="3"/>
        <v>-1</v>
      </c>
    </row>
    <row r="22" spans="1:32" x14ac:dyDescent="0.3">
      <c r="A22" s="11" t="s">
        <v>36</v>
      </c>
      <c r="B22" s="12">
        <f t="shared" si="4"/>
        <v>2897.4658327928701</v>
      </c>
      <c r="G22" s="13">
        <f t="shared" si="5"/>
        <v>-1</v>
      </c>
      <c r="H22">
        <v>2833.8250727909108</v>
      </c>
      <c r="I22">
        <v>2897.4658327928701</v>
      </c>
      <c r="J22" s="6">
        <v>2.1964283161406559E-2</v>
      </c>
      <c r="K22">
        <v>3600.034848928452</v>
      </c>
      <c r="L22" s="13">
        <f t="shared" si="6"/>
        <v>0</v>
      </c>
      <c r="P22" s="13">
        <f t="shared" si="7"/>
        <v>-1</v>
      </c>
      <c r="Q22" s="25">
        <f t="shared" si="0"/>
        <v>-1</v>
      </c>
      <c r="U22" s="13">
        <f t="shared" si="1"/>
        <v>-1</v>
      </c>
      <c r="V22" s="25">
        <f t="shared" si="1"/>
        <v>-1</v>
      </c>
      <c r="Z22" s="13">
        <f t="shared" si="2"/>
        <v>-1</v>
      </c>
      <c r="AA22" s="25">
        <f t="shared" si="2"/>
        <v>-1</v>
      </c>
      <c r="AE22" s="13">
        <f t="shared" si="3"/>
        <v>-1</v>
      </c>
      <c r="AF22" s="25">
        <f t="shared" si="3"/>
        <v>-1</v>
      </c>
    </row>
    <row r="23" spans="1:32" x14ac:dyDescent="0.3">
      <c r="A23" s="11" t="s">
        <v>37</v>
      </c>
      <c r="B23" s="12">
        <f t="shared" si="4"/>
        <v>2998.3176366498342</v>
      </c>
      <c r="G23" s="13">
        <f t="shared" si="5"/>
        <v>-1</v>
      </c>
      <c r="H23">
        <v>2946.7475137765719</v>
      </c>
      <c r="I23">
        <v>2998.3176366498342</v>
      </c>
      <c r="J23" s="6">
        <v>1.719968633172721E-2</v>
      </c>
      <c r="K23">
        <v>3602.5401139259338</v>
      </c>
      <c r="L23" s="13">
        <f t="shared" si="6"/>
        <v>0</v>
      </c>
      <c r="P23" s="13">
        <f t="shared" si="7"/>
        <v>-1</v>
      </c>
      <c r="Q23" s="25">
        <f t="shared" si="0"/>
        <v>-1</v>
      </c>
      <c r="U23" s="13">
        <f t="shared" si="1"/>
        <v>-1</v>
      </c>
      <c r="V23" s="25">
        <f t="shared" si="1"/>
        <v>-1</v>
      </c>
      <c r="Z23" s="13">
        <f t="shared" si="2"/>
        <v>-1</v>
      </c>
      <c r="AA23" s="25">
        <f t="shared" si="2"/>
        <v>-1</v>
      </c>
      <c r="AE23" s="13">
        <f t="shared" si="3"/>
        <v>-1</v>
      </c>
      <c r="AF23" s="25">
        <f t="shared" si="3"/>
        <v>-1</v>
      </c>
    </row>
    <row r="24" spans="1:32" x14ac:dyDescent="0.3">
      <c r="A24" s="11" t="s">
        <v>38</v>
      </c>
      <c r="B24" s="12">
        <f t="shared" si="4"/>
        <v>2663.4604361999009</v>
      </c>
      <c r="G24" s="13">
        <f t="shared" si="5"/>
        <v>-1</v>
      </c>
      <c r="H24">
        <v>2550.9153535216128</v>
      </c>
      <c r="I24">
        <v>2663.4604361999009</v>
      </c>
      <c r="J24" s="6">
        <v>4.2255210983672777E-2</v>
      </c>
      <c r="K24">
        <v>3600.0140240192409</v>
      </c>
      <c r="L24" s="13">
        <f t="shared" si="6"/>
        <v>0</v>
      </c>
      <c r="P24" s="13">
        <f t="shared" si="7"/>
        <v>-1</v>
      </c>
      <c r="Q24" s="25">
        <f t="shared" si="0"/>
        <v>-1</v>
      </c>
      <c r="U24" s="13">
        <f t="shared" si="1"/>
        <v>-1</v>
      </c>
      <c r="V24" s="25">
        <f t="shared" si="1"/>
        <v>-1</v>
      </c>
      <c r="Z24" s="13">
        <f t="shared" si="2"/>
        <v>-1</v>
      </c>
      <c r="AA24" s="25">
        <f t="shared" si="2"/>
        <v>-1</v>
      </c>
      <c r="AE24" s="13">
        <f t="shared" si="3"/>
        <v>-1</v>
      </c>
      <c r="AF24" s="25">
        <f t="shared" si="3"/>
        <v>-1</v>
      </c>
    </row>
    <row r="25" spans="1:32" x14ac:dyDescent="0.3">
      <c r="A25" s="11" t="s">
        <v>39</v>
      </c>
      <c r="B25" s="12">
        <f t="shared" si="4"/>
        <v>2956.8251543418842</v>
      </c>
      <c r="G25" s="13">
        <f t="shared" si="5"/>
        <v>-1</v>
      </c>
      <c r="H25">
        <v>2813.3805117567481</v>
      </c>
      <c r="I25">
        <v>2956.8251543418842</v>
      </c>
      <c r="J25" s="6">
        <v>4.8513062185804763E-2</v>
      </c>
      <c r="K25">
        <v>3600.015511989594</v>
      </c>
      <c r="L25" s="13">
        <f t="shared" si="6"/>
        <v>0</v>
      </c>
      <c r="P25" s="13">
        <f t="shared" si="7"/>
        <v>-1</v>
      </c>
      <c r="Q25" s="25">
        <f t="shared" si="0"/>
        <v>-1</v>
      </c>
      <c r="U25" s="13">
        <f t="shared" si="1"/>
        <v>-1</v>
      </c>
      <c r="V25" s="25">
        <f t="shared" si="1"/>
        <v>-1</v>
      </c>
      <c r="Z25" s="13">
        <f t="shared" si="2"/>
        <v>-1</v>
      </c>
      <c r="AA25" s="25">
        <f t="shared" si="2"/>
        <v>-1</v>
      </c>
      <c r="AE25" s="13">
        <f t="shared" si="3"/>
        <v>-1</v>
      </c>
      <c r="AF25" s="25">
        <f t="shared" si="3"/>
        <v>-1</v>
      </c>
    </row>
    <row r="26" spans="1:32" x14ac:dyDescent="0.3">
      <c r="A26" s="11" t="s">
        <v>40</v>
      </c>
      <c r="B26" s="12">
        <f t="shared" si="4"/>
        <v>2948.6241337601718</v>
      </c>
      <c r="G26" s="13">
        <f t="shared" si="5"/>
        <v>-1</v>
      </c>
      <c r="H26">
        <v>2868.8177186841758</v>
      </c>
      <c r="I26">
        <v>2948.6241337601718</v>
      </c>
      <c r="J26" s="6">
        <v>2.7065645350405541E-2</v>
      </c>
      <c r="K26">
        <v>3600.0136051177979</v>
      </c>
      <c r="L26" s="13">
        <f t="shared" si="6"/>
        <v>0</v>
      </c>
      <c r="P26" s="13">
        <f t="shared" si="7"/>
        <v>-1</v>
      </c>
      <c r="Q26" s="25">
        <f t="shared" si="0"/>
        <v>-1</v>
      </c>
      <c r="U26" s="13">
        <f t="shared" si="1"/>
        <v>-1</v>
      </c>
      <c r="V26" s="25">
        <f t="shared" si="1"/>
        <v>-1</v>
      </c>
      <c r="Z26" s="13">
        <f t="shared" si="2"/>
        <v>-1</v>
      </c>
      <c r="AA26" s="25">
        <f t="shared" si="2"/>
        <v>-1</v>
      </c>
      <c r="AE26" s="13">
        <f t="shared" si="3"/>
        <v>-1</v>
      </c>
      <c r="AF26" s="25">
        <f t="shared" si="3"/>
        <v>-1</v>
      </c>
    </row>
    <row r="27" spans="1:32" x14ac:dyDescent="0.3">
      <c r="A27" s="11" t="s">
        <v>41</v>
      </c>
      <c r="B27" s="12">
        <f t="shared" si="4"/>
        <v>2708.8822542584171</v>
      </c>
      <c r="G27" s="13">
        <f t="shared" si="5"/>
        <v>-1</v>
      </c>
      <c r="H27">
        <v>2580.508384467521</v>
      </c>
      <c r="I27">
        <v>2708.8822542584171</v>
      </c>
      <c r="J27" s="6">
        <v>4.7389977762632797E-2</v>
      </c>
      <c r="K27">
        <v>3600.0537829399109</v>
      </c>
      <c r="L27" s="13">
        <f t="shared" si="6"/>
        <v>0</v>
      </c>
      <c r="P27" s="13">
        <f t="shared" si="7"/>
        <v>-1</v>
      </c>
      <c r="Q27" s="25">
        <f t="shared" si="0"/>
        <v>-1</v>
      </c>
      <c r="U27" s="13">
        <f t="shared" si="1"/>
        <v>-1</v>
      </c>
      <c r="V27" s="25">
        <f t="shared" si="1"/>
        <v>-1</v>
      </c>
      <c r="Z27" s="13">
        <f t="shared" si="2"/>
        <v>-1</v>
      </c>
      <c r="AA27" s="25">
        <f t="shared" si="2"/>
        <v>-1</v>
      </c>
      <c r="AE27" s="13">
        <f t="shared" si="3"/>
        <v>-1</v>
      </c>
      <c r="AF27" s="25">
        <f t="shared" si="3"/>
        <v>-1</v>
      </c>
    </row>
    <row r="28" spans="1:32" x14ac:dyDescent="0.3">
      <c r="A28" s="11" t="s">
        <v>42</v>
      </c>
      <c r="B28" s="12">
        <f t="shared" si="4"/>
        <v>2942.1140368362039</v>
      </c>
      <c r="G28" s="13">
        <f t="shared" si="5"/>
        <v>-1</v>
      </c>
      <c r="H28">
        <v>2768.3222821228601</v>
      </c>
      <c r="I28">
        <v>2942.1140368362039</v>
      </c>
      <c r="J28" s="6">
        <v>5.907036659266672E-2</v>
      </c>
      <c r="K28">
        <v>3600.0157868862152</v>
      </c>
      <c r="L28" s="13">
        <f t="shared" si="6"/>
        <v>0</v>
      </c>
      <c r="P28" s="13">
        <f t="shared" si="7"/>
        <v>-1</v>
      </c>
      <c r="Q28" s="25">
        <f t="shared" si="0"/>
        <v>-1</v>
      </c>
      <c r="U28" s="13">
        <f t="shared" si="1"/>
        <v>-1</v>
      </c>
      <c r="V28" s="25">
        <f t="shared" si="1"/>
        <v>-1</v>
      </c>
      <c r="Z28" s="13">
        <f t="shared" si="2"/>
        <v>-1</v>
      </c>
      <c r="AA28" s="25">
        <f t="shared" si="2"/>
        <v>-1</v>
      </c>
      <c r="AE28" s="13">
        <f t="shared" si="3"/>
        <v>-1</v>
      </c>
      <c r="AF28" s="25">
        <f t="shared" si="3"/>
        <v>-1</v>
      </c>
    </row>
    <row r="29" spans="1:32" x14ac:dyDescent="0.3">
      <c r="A29" s="11" t="s">
        <v>43</v>
      </c>
      <c r="B29" s="12">
        <f t="shared" si="4"/>
        <v>2680.3322690129271</v>
      </c>
      <c r="G29" s="13">
        <f t="shared" si="5"/>
        <v>-1</v>
      </c>
      <c r="H29">
        <v>2541.7400349952559</v>
      </c>
      <c r="I29">
        <v>2680.3322690129271</v>
      </c>
      <c r="J29" s="6">
        <v>5.1707109458004157E-2</v>
      </c>
      <c r="K29">
        <v>3600.3093919754028</v>
      </c>
      <c r="L29" s="13">
        <f t="shared" si="6"/>
        <v>0</v>
      </c>
      <c r="P29" s="13">
        <f t="shared" si="7"/>
        <v>-1</v>
      </c>
      <c r="Q29" s="25">
        <f t="shared" si="0"/>
        <v>-1</v>
      </c>
      <c r="U29" s="13">
        <f t="shared" si="1"/>
        <v>-1</v>
      </c>
      <c r="V29" s="25">
        <f t="shared" si="1"/>
        <v>-1</v>
      </c>
      <c r="Z29" s="13">
        <f t="shared" si="2"/>
        <v>-1</v>
      </c>
      <c r="AA29" s="25">
        <f t="shared" si="2"/>
        <v>-1</v>
      </c>
      <c r="AE29" s="13">
        <f t="shared" si="3"/>
        <v>-1</v>
      </c>
      <c r="AF29" s="25">
        <f t="shared" si="3"/>
        <v>-1</v>
      </c>
    </row>
    <row r="30" spans="1:32" x14ac:dyDescent="0.3">
      <c r="A30" s="11" t="s">
        <v>44</v>
      </c>
      <c r="B30" s="12">
        <f t="shared" si="4"/>
        <v>2995.2052560220218</v>
      </c>
      <c r="G30" s="13">
        <f t="shared" si="5"/>
        <v>-1</v>
      </c>
      <c r="H30">
        <v>2940.251638825468</v>
      </c>
      <c r="I30">
        <v>2995.2052560220218</v>
      </c>
      <c r="J30" s="6">
        <v>1.8347195767658579E-2</v>
      </c>
      <c r="K30">
        <v>3601.7141230106349</v>
      </c>
      <c r="L30" s="13">
        <f t="shared" si="6"/>
        <v>0</v>
      </c>
      <c r="P30" s="13">
        <f t="shared" si="7"/>
        <v>-1</v>
      </c>
      <c r="Q30" s="25">
        <f t="shared" si="0"/>
        <v>-1</v>
      </c>
      <c r="U30" s="13">
        <f t="shared" si="1"/>
        <v>-1</v>
      </c>
      <c r="V30" s="25">
        <f t="shared" si="1"/>
        <v>-1</v>
      </c>
      <c r="Z30" s="13">
        <f t="shared" si="2"/>
        <v>-1</v>
      </c>
      <c r="AA30" s="25">
        <f t="shared" si="2"/>
        <v>-1</v>
      </c>
      <c r="AE30" s="13">
        <f t="shared" si="3"/>
        <v>-1</v>
      </c>
      <c r="AF30" s="25">
        <f t="shared" si="3"/>
        <v>-1</v>
      </c>
    </row>
    <row r="31" spans="1:32" x14ac:dyDescent="0.3">
      <c r="A31" s="11" t="s">
        <v>45</v>
      </c>
      <c r="B31" s="12">
        <f t="shared" si="4"/>
        <v>2920.4340217738882</v>
      </c>
      <c r="G31" s="13">
        <f t="shared" si="5"/>
        <v>-1</v>
      </c>
      <c r="H31">
        <v>2772.5863261234781</v>
      </c>
      <c r="I31">
        <v>2920.4340217738882</v>
      </c>
      <c r="J31" s="6">
        <v>5.0625247668018833E-2</v>
      </c>
      <c r="K31">
        <v>3600.0197720527649</v>
      </c>
      <c r="L31" s="13">
        <f t="shared" si="6"/>
        <v>0</v>
      </c>
      <c r="P31" s="13">
        <f t="shared" si="7"/>
        <v>-1</v>
      </c>
      <c r="Q31" s="25">
        <f t="shared" si="0"/>
        <v>-1</v>
      </c>
      <c r="U31" s="13">
        <f t="shared" si="1"/>
        <v>-1</v>
      </c>
      <c r="V31" s="25">
        <f t="shared" si="1"/>
        <v>-1</v>
      </c>
      <c r="Z31" s="13">
        <f t="shared" si="2"/>
        <v>-1</v>
      </c>
      <c r="AA31" s="25">
        <f t="shared" si="2"/>
        <v>-1</v>
      </c>
      <c r="AE31" s="13">
        <f t="shared" si="3"/>
        <v>-1</v>
      </c>
      <c r="AF31" s="25">
        <f t="shared" si="3"/>
        <v>-1</v>
      </c>
    </row>
    <row r="32" spans="1:32" x14ac:dyDescent="0.3">
      <c r="A32" s="11" t="s">
        <v>46</v>
      </c>
      <c r="B32" s="12">
        <f t="shared" si="4"/>
        <v>3047.935572366463</v>
      </c>
      <c r="G32" s="13">
        <f t="shared" si="5"/>
        <v>-1</v>
      </c>
      <c r="H32">
        <v>2962.3729157910552</v>
      </c>
      <c r="I32">
        <v>3047.935572366463</v>
      </c>
      <c r="J32" s="6">
        <v>2.807233110540416E-2</v>
      </c>
      <c r="K32">
        <v>3600.2383859157562</v>
      </c>
      <c r="L32" s="13">
        <f t="shared" si="6"/>
        <v>0</v>
      </c>
      <c r="P32" s="13">
        <f t="shared" si="7"/>
        <v>-1</v>
      </c>
      <c r="Q32" s="25">
        <f t="shared" si="0"/>
        <v>-1</v>
      </c>
      <c r="U32" s="13">
        <f t="shared" si="1"/>
        <v>-1</v>
      </c>
      <c r="V32" s="25">
        <f t="shared" si="1"/>
        <v>-1</v>
      </c>
      <c r="Z32" s="13">
        <f t="shared" si="2"/>
        <v>-1</v>
      </c>
      <c r="AA32" s="25">
        <f t="shared" si="2"/>
        <v>-1</v>
      </c>
      <c r="AE32" s="13">
        <f t="shared" si="3"/>
        <v>-1</v>
      </c>
      <c r="AF32" s="25">
        <f t="shared" si="3"/>
        <v>-1</v>
      </c>
    </row>
    <row r="33" spans="1:32" x14ac:dyDescent="0.3">
      <c r="A33" s="11" t="s">
        <v>47</v>
      </c>
      <c r="B33" s="12">
        <f t="shared" si="4"/>
        <v>2950.5979389045478</v>
      </c>
      <c r="G33" s="13">
        <f t="shared" si="5"/>
        <v>-1</v>
      </c>
      <c r="H33">
        <v>2896.818735118758</v>
      </c>
      <c r="I33">
        <v>2950.5979389045478</v>
      </c>
      <c r="J33" s="6">
        <v>1.8226544212174369E-2</v>
      </c>
      <c r="K33">
        <v>3600.014742136002</v>
      </c>
      <c r="L33" s="13">
        <f t="shared" si="6"/>
        <v>0</v>
      </c>
      <c r="P33" s="13">
        <f t="shared" si="7"/>
        <v>-1</v>
      </c>
      <c r="Q33" s="25">
        <f t="shared" si="0"/>
        <v>-1</v>
      </c>
      <c r="U33" s="13">
        <f t="shared" si="1"/>
        <v>-1</v>
      </c>
      <c r="V33" s="25">
        <f t="shared" si="1"/>
        <v>-1</v>
      </c>
      <c r="Z33" s="13">
        <f t="shared" si="2"/>
        <v>-1</v>
      </c>
      <c r="AA33" s="25">
        <f t="shared" si="2"/>
        <v>-1</v>
      </c>
      <c r="AE33" s="13">
        <f t="shared" si="3"/>
        <v>-1</v>
      </c>
      <c r="AF33" s="25">
        <f t="shared" si="3"/>
        <v>-1</v>
      </c>
    </row>
    <row r="34" spans="1:32" x14ac:dyDescent="0.3">
      <c r="A34" s="11" t="s">
        <v>48</v>
      </c>
      <c r="B34" s="12">
        <f t="shared" si="4"/>
        <v>2735.6606827724841</v>
      </c>
      <c r="G34" s="13">
        <f t="shared" si="5"/>
        <v>-1</v>
      </c>
      <c r="H34">
        <v>2666.4923751718738</v>
      </c>
      <c r="I34">
        <v>2735.6606827724841</v>
      </c>
      <c r="J34" s="6">
        <v>2.5283949883182218E-2</v>
      </c>
      <c r="K34">
        <v>3600.015553951263</v>
      </c>
      <c r="L34" s="13">
        <f t="shared" si="6"/>
        <v>0</v>
      </c>
      <c r="P34" s="13">
        <f t="shared" si="7"/>
        <v>-1</v>
      </c>
      <c r="Q34" s="25">
        <f t="shared" si="0"/>
        <v>-1</v>
      </c>
      <c r="U34" s="13">
        <f t="shared" si="1"/>
        <v>-1</v>
      </c>
      <c r="V34" s="25">
        <f t="shared" si="1"/>
        <v>-1</v>
      </c>
      <c r="Z34" s="13">
        <f t="shared" si="2"/>
        <v>-1</v>
      </c>
      <c r="AA34" s="25">
        <f t="shared" si="2"/>
        <v>-1</v>
      </c>
      <c r="AE34" s="13">
        <f t="shared" si="3"/>
        <v>-1</v>
      </c>
      <c r="AF34" s="25">
        <f t="shared" si="3"/>
        <v>-1</v>
      </c>
    </row>
    <row r="35" spans="1:32" x14ac:dyDescent="0.3">
      <c r="A35" s="11" t="s">
        <v>49</v>
      </c>
      <c r="B35" s="12">
        <f t="shared" si="4"/>
        <v>2762.4360520886262</v>
      </c>
      <c r="G35" s="13">
        <f t="shared" si="5"/>
        <v>-1</v>
      </c>
      <c r="H35">
        <v>2638.9745911765249</v>
      </c>
      <c r="I35">
        <v>2762.4360520886262</v>
      </c>
      <c r="J35" s="6">
        <v>4.4692966129933238E-2</v>
      </c>
      <c r="K35">
        <v>3600.0140860080719</v>
      </c>
      <c r="L35" s="13">
        <f t="shared" si="6"/>
        <v>0</v>
      </c>
      <c r="P35" s="13">
        <f t="shared" si="7"/>
        <v>-1</v>
      </c>
      <c r="Q35" s="25">
        <f t="shared" si="0"/>
        <v>-1</v>
      </c>
      <c r="U35" s="13">
        <f t="shared" si="1"/>
        <v>-1</v>
      </c>
      <c r="V35" s="25">
        <f t="shared" si="1"/>
        <v>-1</v>
      </c>
      <c r="Z35" s="13">
        <f t="shared" si="2"/>
        <v>-1</v>
      </c>
      <c r="AA35" s="25">
        <f t="shared" si="2"/>
        <v>-1</v>
      </c>
      <c r="AE35" s="13">
        <f t="shared" si="3"/>
        <v>-1</v>
      </c>
      <c r="AF35" s="25">
        <f t="shared" si="3"/>
        <v>-1</v>
      </c>
    </row>
    <row r="36" spans="1:32" x14ac:dyDescent="0.3">
      <c r="A36" s="11" t="s">
        <v>50</v>
      </c>
      <c r="B36" s="12">
        <f t="shared" si="4"/>
        <v>2905.2473485184642</v>
      </c>
      <c r="G36" s="13">
        <f t="shared" si="5"/>
        <v>-1</v>
      </c>
      <c r="H36">
        <v>2866.0394241221911</v>
      </c>
      <c r="I36">
        <v>2905.2473485184642</v>
      </c>
      <c r="J36" s="6">
        <v>1.349555466121307E-2</v>
      </c>
      <c r="K36">
        <v>3600.0144779682159</v>
      </c>
      <c r="L36" s="13">
        <f t="shared" si="6"/>
        <v>0</v>
      </c>
      <c r="P36" s="13">
        <f t="shared" si="7"/>
        <v>-1</v>
      </c>
      <c r="Q36" s="25">
        <f t="shared" si="0"/>
        <v>-1</v>
      </c>
      <c r="U36" s="13">
        <f t="shared" si="1"/>
        <v>-1</v>
      </c>
      <c r="V36" s="25">
        <f t="shared" si="1"/>
        <v>-1</v>
      </c>
      <c r="Z36" s="13">
        <f t="shared" si="2"/>
        <v>-1</v>
      </c>
      <c r="AA36" s="25">
        <f t="shared" si="2"/>
        <v>-1</v>
      </c>
      <c r="AE36" s="13">
        <f t="shared" si="3"/>
        <v>-1</v>
      </c>
      <c r="AF36" s="25">
        <f t="shared" si="3"/>
        <v>-1</v>
      </c>
    </row>
    <row r="37" spans="1:32" x14ac:dyDescent="0.3">
      <c r="A37" s="11" t="s">
        <v>51</v>
      </c>
      <c r="B37" s="12">
        <f t="shared" si="4"/>
        <v>3165.60902599675</v>
      </c>
      <c r="G37" s="13">
        <f t="shared" si="5"/>
        <v>-1</v>
      </c>
      <c r="H37">
        <v>3154.6202503343279</v>
      </c>
      <c r="I37">
        <v>3165.60902599675</v>
      </c>
      <c r="J37" s="6">
        <v>3.4712990682620169E-3</v>
      </c>
      <c r="K37">
        <v>3600.0797250270839</v>
      </c>
      <c r="L37" s="13">
        <f t="shared" si="6"/>
        <v>0</v>
      </c>
      <c r="P37" s="13">
        <f t="shared" si="7"/>
        <v>-1</v>
      </c>
      <c r="Q37" s="25">
        <f t="shared" si="0"/>
        <v>-1</v>
      </c>
      <c r="U37" s="13">
        <f t="shared" si="1"/>
        <v>-1</v>
      </c>
      <c r="V37" s="25">
        <f t="shared" si="1"/>
        <v>-1</v>
      </c>
      <c r="Z37" s="13">
        <f t="shared" si="2"/>
        <v>-1</v>
      </c>
      <c r="AA37" s="25">
        <f t="shared" si="2"/>
        <v>-1</v>
      </c>
      <c r="AE37" s="13">
        <f t="shared" si="3"/>
        <v>-1</v>
      </c>
      <c r="AF37" s="25">
        <f t="shared" si="3"/>
        <v>-1</v>
      </c>
    </row>
    <row r="38" spans="1:32" x14ac:dyDescent="0.3">
      <c r="A38" s="11" t="s">
        <v>52</v>
      </c>
      <c r="B38" s="12">
        <f t="shared" si="4"/>
        <v>2808.0412137129442</v>
      </c>
      <c r="G38" s="13">
        <f t="shared" si="5"/>
        <v>-1</v>
      </c>
      <c r="H38">
        <v>2701.4431323456138</v>
      </c>
      <c r="I38">
        <v>2808.0412137129442</v>
      </c>
      <c r="J38" s="6">
        <v>3.7961722515597741E-2</v>
      </c>
      <c r="K38">
        <v>3600.069211006165</v>
      </c>
      <c r="L38" s="13">
        <f t="shared" si="6"/>
        <v>0</v>
      </c>
      <c r="P38" s="13">
        <f t="shared" si="7"/>
        <v>-1</v>
      </c>
      <c r="Q38" s="25">
        <f t="shared" si="0"/>
        <v>-1</v>
      </c>
      <c r="U38" s="13">
        <f t="shared" si="1"/>
        <v>-1</v>
      </c>
      <c r="V38" s="25">
        <f t="shared" si="1"/>
        <v>-1</v>
      </c>
      <c r="Z38" s="13">
        <f t="shared" si="2"/>
        <v>-1</v>
      </c>
      <c r="AA38" s="25">
        <f t="shared" si="2"/>
        <v>-1</v>
      </c>
      <c r="AE38" s="13">
        <f t="shared" si="3"/>
        <v>-1</v>
      </c>
      <c r="AF38" s="25">
        <f t="shared" si="3"/>
        <v>-1</v>
      </c>
    </row>
    <row r="39" spans="1:32" x14ac:dyDescent="0.3">
      <c r="A39" s="11" t="s">
        <v>53</v>
      </c>
      <c r="B39" s="12">
        <f t="shared" si="4"/>
        <v>2865.685376534087</v>
      </c>
      <c r="G39" s="13">
        <f t="shared" si="5"/>
        <v>-1</v>
      </c>
      <c r="H39">
        <v>2746.16098838276</v>
      </c>
      <c r="I39">
        <v>2865.685376534087</v>
      </c>
      <c r="J39" s="6">
        <v>4.1708831377675872E-2</v>
      </c>
      <c r="K39">
        <v>3600.016206979752</v>
      </c>
      <c r="L39" s="13">
        <f t="shared" si="6"/>
        <v>0</v>
      </c>
      <c r="P39" s="13">
        <f t="shared" si="7"/>
        <v>-1</v>
      </c>
      <c r="Q39" s="25">
        <f t="shared" si="0"/>
        <v>-1</v>
      </c>
      <c r="U39" s="13">
        <f t="shared" si="1"/>
        <v>-1</v>
      </c>
      <c r="V39" s="25">
        <f t="shared" si="1"/>
        <v>-1</v>
      </c>
      <c r="Z39" s="13">
        <f t="shared" si="2"/>
        <v>-1</v>
      </c>
      <c r="AA39" s="25">
        <f t="shared" si="2"/>
        <v>-1</v>
      </c>
      <c r="AE39" s="13">
        <f t="shared" si="3"/>
        <v>-1</v>
      </c>
      <c r="AF39" s="25">
        <f t="shared" si="3"/>
        <v>-1</v>
      </c>
    </row>
    <row r="40" spans="1:32" x14ac:dyDescent="0.3">
      <c r="A40" s="11" t="s">
        <v>54</v>
      </c>
      <c r="B40" s="12">
        <f t="shared" si="4"/>
        <v>3058.6096629476669</v>
      </c>
      <c r="G40" s="13">
        <f t="shared" si="5"/>
        <v>-1</v>
      </c>
      <c r="H40">
        <v>3008.706734664775</v>
      </c>
      <c r="I40">
        <v>3058.6096629476669</v>
      </c>
      <c r="J40" s="6">
        <v>1.63155596110954E-2</v>
      </c>
      <c r="K40">
        <v>3600.0188009738922</v>
      </c>
      <c r="L40" s="13">
        <f t="shared" si="6"/>
        <v>0</v>
      </c>
      <c r="P40" s="13">
        <f t="shared" si="7"/>
        <v>-1</v>
      </c>
      <c r="Q40" s="25">
        <f t="shared" si="0"/>
        <v>-1</v>
      </c>
      <c r="U40" s="13">
        <f t="shared" si="1"/>
        <v>-1</v>
      </c>
      <c r="V40" s="25">
        <f t="shared" si="1"/>
        <v>-1</v>
      </c>
      <c r="Z40" s="13">
        <f t="shared" si="2"/>
        <v>-1</v>
      </c>
      <c r="AA40" s="25">
        <f t="shared" si="2"/>
        <v>-1</v>
      </c>
      <c r="AE40" s="13">
        <f t="shared" si="3"/>
        <v>-1</v>
      </c>
      <c r="AF40" s="25">
        <f t="shared" si="3"/>
        <v>-1</v>
      </c>
    </row>
    <row r="41" spans="1:32" x14ac:dyDescent="0.3">
      <c r="A41" s="11" t="s">
        <v>55</v>
      </c>
      <c r="B41" s="12">
        <f t="shared" si="4"/>
        <v>3032.9740998654379</v>
      </c>
      <c r="G41" s="13">
        <f t="shared" si="5"/>
        <v>-1</v>
      </c>
      <c r="H41">
        <v>2936.547729255672</v>
      </c>
      <c r="I41">
        <v>3032.9740998654379</v>
      </c>
      <c r="J41" s="6">
        <v>3.1792678550748493E-2</v>
      </c>
      <c r="K41">
        <v>3600.1254420280461</v>
      </c>
      <c r="L41" s="13">
        <f t="shared" si="6"/>
        <v>0</v>
      </c>
      <c r="P41" s="13">
        <f t="shared" si="7"/>
        <v>-1</v>
      </c>
      <c r="Q41" s="25">
        <f t="shared" si="0"/>
        <v>-1</v>
      </c>
      <c r="U41" s="13">
        <f t="shared" si="1"/>
        <v>-1</v>
      </c>
      <c r="V41" s="25">
        <f t="shared" si="1"/>
        <v>-1</v>
      </c>
      <c r="Z41" s="13">
        <f t="shared" si="2"/>
        <v>-1</v>
      </c>
      <c r="AA41" s="25">
        <f t="shared" si="2"/>
        <v>-1</v>
      </c>
      <c r="AE41" s="13">
        <f t="shared" si="3"/>
        <v>-1</v>
      </c>
      <c r="AF41" s="25">
        <f t="shared" si="3"/>
        <v>-1</v>
      </c>
    </row>
    <row r="42" spans="1:32" x14ac:dyDescent="0.3">
      <c r="A42" s="11" t="s">
        <v>56</v>
      </c>
      <c r="B42" s="12">
        <f t="shared" si="4"/>
        <v>2902.0283501412141</v>
      </c>
      <c r="G42" s="13">
        <f t="shared" si="5"/>
        <v>-1</v>
      </c>
      <c r="H42">
        <v>2834.1483098833251</v>
      </c>
      <c r="I42">
        <v>2902.0283501412141</v>
      </c>
      <c r="J42" s="6">
        <v>2.3390550355784301E-2</v>
      </c>
      <c r="K42">
        <v>3600.0148978233342</v>
      </c>
      <c r="L42" s="13">
        <f t="shared" si="6"/>
        <v>0</v>
      </c>
      <c r="P42" s="13">
        <f t="shared" si="7"/>
        <v>-1</v>
      </c>
      <c r="Q42" s="25">
        <f t="shared" si="0"/>
        <v>-1</v>
      </c>
      <c r="U42" s="13">
        <f t="shared" si="1"/>
        <v>-1</v>
      </c>
      <c r="V42" s="25">
        <f t="shared" si="1"/>
        <v>-1</v>
      </c>
      <c r="Z42" s="13">
        <f t="shared" si="2"/>
        <v>-1</v>
      </c>
      <c r="AA42" s="25">
        <f t="shared" si="2"/>
        <v>-1</v>
      </c>
      <c r="AE42" s="13">
        <f t="shared" si="3"/>
        <v>-1</v>
      </c>
      <c r="AF42" s="25">
        <f t="shared" si="3"/>
        <v>-1</v>
      </c>
    </row>
    <row r="43" spans="1:32" x14ac:dyDescent="0.3">
      <c r="A43" s="11" t="s">
        <v>57</v>
      </c>
      <c r="B43" s="12">
        <f t="shared" si="4"/>
        <v>2946.8240265897448</v>
      </c>
      <c r="G43" s="13">
        <f t="shared" si="5"/>
        <v>-1</v>
      </c>
      <c r="H43">
        <v>2813.9329694637349</v>
      </c>
      <c r="I43">
        <v>2946.8240265897448</v>
      </c>
      <c r="J43" s="6">
        <v>4.5096366775522249E-2</v>
      </c>
      <c r="K43">
        <v>3600.0160360336299</v>
      </c>
      <c r="L43" s="13">
        <f t="shared" si="6"/>
        <v>0</v>
      </c>
      <c r="P43" s="13">
        <f t="shared" si="7"/>
        <v>-1</v>
      </c>
      <c r="Q43" s="25">
        <f t="shared" si="0"/>
        <v>-1</v>
      </c>
      <c r="U43" s="13">
        <f t="shared" si="1"/>
        <v>-1</v>
      </c>
      <c r="V43" s="25">
        <f t="shared" si="1"/>
        <v>-1</v>
      </c>
      <c r="Z43" s="13">
        <f t="shared" si="2"/>
        <v>-1</v>
      </c>
      <c r="AA43" s="25">
        <f t="shared" si="2"/>
        <v>-1</v>
      </c>
      <c r="AE43" s="13">
        <f t="shared" si="3"/>
        <v>-1</v>
      </c>
      <c r="AF43" s="25">
        <f t="shared" si="3"/>
        <v>-1</v>
      </c>
    </row>
    <row r="44" spans="1:32" x14ac:dyDescent="0.3">
      <c r="A44" s="11" t="s">
        <v>58</v>
      </c>
      <c r="B44" s="12">
        <f t="shared" si="4"/>
        <v>2973.2112586490612</v>
      </c>
      <c r="G44" s="13">
        <f t="shared" si="5"/>
        <v>-1</v>
      </c>
      <c r="H44">
        <v>2921.5593998470658</v>
      </c>
      <c r="I44">
        <v>2973.2112586490612</v>
      </c>
      <c r="J44" s="6">
        <v>1.7372414641490499E-2</v>
      </c>
      <c r="K44">
        <v>3600.0125789642329</v>
      </c>
      <c r="L44" s="13">
        <f t="shared" si="6"/>
        <v>0</v>
      </c>
      <c r="P44" s="13">
        <f t="shared" si="7"/>
        <v>-1</v>
      </c>
      <c r="Q44" s="25">
        <f t="shared" si="0"/>
        <v>-1</v>
      </c>
      <c r="U44" s="13">
        <f t="shared" si="1"/>
        <v>-1</v>
      </c>
      <c r="V44" s="25">
        <f t="shared" si="1"/>
        <v>-1</v>
      </c>
      <c r="Z44" s="13">
        <f t="shared" si="2"/>
        <v>-1</v>
      </c>
      <c r="AA44" s="25">
        <f t="shared" si="2"/>
        <v>-1</v>
      </c>
      <c r="AE44" s="13">
        <f t="shared" si="3"/>
        <v>-1</v>
      </c>
      <c r="AF44" s="25">
        <f t="shared" si="3"/>
        <v>-1</v>
      </c>
    </row>
    <row r="45" spans="1:32" x14ac:dyDescent="0.3">
      <c r="A45" s="11" t="s">
        <v>59</v>
      </c>
      <c r="B45" s="12">
        <f t="shared" si="4"/>
        <v>2765.141819801212</v>
      </c>
      <c r="G45" s="13">
        <f t="shared" si="5"/>
        <v>-1</v>
      </c>
      <c r="H45">
        <v>2588.0567866984652</v>
      </c>
      <c r="I45">
        <v>2765.141819801212</v>
      </c>
      <c r="J45" s="6">
        <v>6.4041935149454277E-2</v>
      </c>
      <c r="K45">
        <v>3600.014784097672</v>
      </c>
      <c r="L45" s="13">
        <f t="shared" si="6"/>
        <v>0</v>
      </c>
      <c r="P45" s="13">
        <f t="shared" si="7"/>
        <v>-1</v>
      </c>
      <c r="Q45" s="25">
        <f t="shared" si="0"/>
        <v>-1</v>
      </c>
      <c r="U45" s="13">
        <f t="shared" si="1"/>
        <v>-1</v>
      </c>
      <c r="V45" s="25">
        <f t="shared" si="1"/>
        <v>-1</v>
      </c>
      <c r="Z45" s="13">
        <f t="shared" si="2"/>
        <v>-1</v>
      </c>
      <c r="AA45" s="25">
        <f t="shared" si="2"/>
        <v>-1</v>
      </c>
      <c r="AE45" s="13">
        <f t="shared" si="3"/>
        <v>-1</v>
      </c>
      <c r="AF45" s="25">
        <f t="shared" si="3"/>
        <v>-1</v>
      </c>
    </row>
    <row r="46" spans="1:32" x14ac:dyDescent="0.3">
      <c r="A46" s="11" t="s">
        <v>60</v>
      </c>
      <c r="B46" s="12">
        <f t="shared" si="4"/>
        <v>2683.2265194864322</v>
      </c>
      <c r="G46" s="13">
        <f t="shared" si="5"/>
        <v>-1</v>
      </c>
      <c r="H46">
        <v>2557.030874347789</v>
      </c>
      <c r="I46">
        <v>2683.2265194864322</v>
      </c>
      <c r="J46" s="6">
        <v>4.7031305117987761E-2</v>
      </c>
      <c r="K46">
        <v>3600.0304160118098</v>
      </c>
      <c r="L46" s="13">
        <f t="shared" si="6"/>
        <v>0</v>
      </c>
      <c r="P46" s="13">
        <f t="shared" si="7"/>
        <v>-1</v>
      </c>
      <c r="Q46" s="25">
        <f t="shared" si="0"/>
        <v>-1</v>
      </c>
      <c r="U46" s="13">
        <f t="shared" si="1"/>
        <v>-1</v>
      </c>
      <c r="V46" s="25">
        <f t="shared" si="1"/>
        <v>-1</v>
      </c>
      <c r="Z46" s="13">
        <f t="shared" si="2"/>
        <v>-1</v>
      </c>
      <c r="AA46" s="25">
        <f t="shared" si="2"/>
        <v>-1</v>
      </c>
      <c r="AE46" s="13">
        <f t="shared" si="3"/>
        <v>-1</v>
      </c>
      <c r="AF46" s="25">
        <f t="shared" si="3"/>
        <v>-1</v>
      </c>
    </row>
    <row r="47" spans="1:32" x14ac:dyDescent="0.3">
      <c r="A47" s="11" t="s">
        <v>61</v>
      </c>
      <c r="B47" s="12">
        <f t="shared" si="4"/>
        <v>2909.6523692971859</v>
      </c>
      <c r="G47" s="13">
        <f t="shared" si="5"/>
        <v>-1</v>
      </c>
      <c r="H47">
        <v>2833.7730513417869</v>
      </c>
      <c r="I47">
        <v>2909.6523692971859</v>
      </c>
      <c r="J47" s="6">
        <v>2.607848234932976E-2</v>
      </c>
      <c r="K47">
        <v>3600.2015519142151</v>
      </c>
      <c r="L47" s="13">
        <f t="shared" si="6"/>
        <v>0</v>
      </c>
      <c r="P47" s="13">
        <f t="shared" si="7"/>
        <v>-1</v>
      </c>
      <c r="Q47" s="25">
        <f t="shared" si="0"/>
        <v>-1</v>
      </c>
      <c r="U47" s="13">
        <f t="shared" si="1"/>
        <v>-1</v>
      </c>
      <c r="V47" s="25">
        <f t="shared" si="1"/>
        <v>-1</v>
      </c>
      <c r="Z47" s="13">
        <f t="shared" si="2"/>
        <v>-1</v>
      </c>
      <c r="AA47" s="25">
        <f t="shared" si="2"/>
        <v>-1</v>
      </c>
      <c r="AE47" s="13">
        <f t="shared" si="3"/>
        <v>-1</v>
      </c>
      <c r="AF47" s="25">
        <f t="shared" si="3"/>
        <v>-1</v>
      </c>
    </row>
    <row r="48" spans="1:32" x14ac:dyDescent="0.3">
      <c r="A48" s="11" t="s">
        <v>62</v>
      </c>
      <c r="B48" s="12">
        <f t="shared" si="4"/>
        <v>2660.665700874179</v>
      </c>
      <c r="G48" s="13">
        <f t="shared" si="5"/>
        <v>-1</v>
      </c>
      <c r="H48">
        <v>2470.012134353793</v>
      </c>
      <c r="I48">
        <v>2660.665700874179</v>
      </c>
      <c r="J48" s="6">
        <v>7.1656340162444335E-2</v>
      </c>
      <c r="K48">
        <v>3600.04069185257</v>
      </c>
      <c r="L48" s="13">
        <f t="shared" si="6"/>
        <v>0</v>
      </c>
      <c r="P48" s="13">
        <f t="shared" si="7"/>
        <v>-1</v>
      </c>
      <c r="Q48" s="25">
        <f t="shared" si="0"/>
        <v>-1</v>
      </c>
      <c r="U48" s="13">
        <f t="shared" si="1"/>
        <v>-1</v>
      </c>
      <c r="V48" s="25">
        <f t="shared" si="1"/>
        <v>-1</v>
      </c>
      <c r="Z48" s="13">
        <f t="shared" si="2"/>
        <v>-1</v>
      </c>
      <c r="AA48" s="25">
        <f t="shared" si="2"/>
        <v>-1</v>
      </c>
      <c r="AE48" s="13">
        <f t="shared" si="3"/>
        <v>-1</v>
      </c>
      <c r="AF48" s="25">
        <f t="shared" si="3"/>
        <v>-1</v>
      </c>
    </row>
    <row r="49" spans="1:32" x14ac:dyDescent="0.3">
      <c r="A49" s="11" t="s">
        <v>63</v>
      </c>
      <c r="B49" s="12">
        <f t="shared" si="4"/>
        <v>3119.138858216113</v>
      </c>
      <c r="G49" s="13">
        <f t="shared" si="5"/>
        <v>-1</v>
      </c>
      <c r="H49">
        <v>3098.5836871063229</v>
      </c>
      <c r="I49">
        <v>3119.138858216113</v>
      </c>
      <c r="J49" s="6">
        <v>6.590014758608433E-3</v>
      </c>
      <c r="K49">
        <v>3600.0229740142822</v>
      </c>
      <c r="L49" s="13">
        <f t="shared" si="6"/>
        <v>0</v>
      </c>
      <c r="P49" s="13">
        <f t="shared" si="7"/>
        <v>-1</v>
      </c>
      <c r="Q49" s="25">
        <f t="shared" si="0"/>
        <v>-1</v>
      </c>
      <c r="U49" s="13">
        <f t="shared" si="1"/>
        <v>-1</v>
      </c>
      <c r="V49" s="25">
        <f t="shared" si="1"/>
        <v>-1</v>
      </c>
      <c r="Z49" s="13">
        <f t="shared" si="2"/>
        <v>-1</v>
      </c>
      <c r="AA49" s="25">
        <f t="shared" si="2"/>
        <v>-1</v>
      </c>
      <c r="AE49" s="13">
        <f t="shared" si="3"/>
        <v>-1</v>
      </c>
      <c r="AF49" s="25">
        <f t="shared" si="3"/>
        <v>-1</v>
      </c>
    </row>
    <row r="50" spans="1:32" x14ac:dyDescent="0.3">
      <c r="A50" s="11" t="s">
        <v>64</v>
      </c>
      <c r="B50" s="12">
        <f t="shared" si="4"/>
        <v>2683.151284859714</v>
      </c>
      <c r="G50" s="13">
        <f t="shared" si="5"/>
        <v>-1</v>
      </c>
      <c r="H50">
        <v>2555.1342894554768</v>
      </c>
      <c r="I50">
        <v>2683.151284859714</v>
      </c>
      <c r="J50" s="6">
        <v>4.7711433986821407E-2</v>
      </c>
      <c r="K50">
        <v>3600.0206160545349</v>
      </c>
      <c r="L50" s="13">
        <f t="shared" si="6"/>
        <v>0</v>
      </c>
      <c r="P50" s="13">
        <f t="shared" si="7"/>
        <v>-1</v>
      </c>
      <c r="Q50" s="25">
        <f t="shared" si="0"/>
        <v>-1</v>
      </c>
      <c r="U50" s="13">
        <f t="shared" si="1"/>
        <v>-1</v>
      </c>
      <c r="V50" s="25">
        <f t="shared" si="1"/>
        <v>-1</v>
      </c>
      <c r="Z50" s="13">
        <f t="shared" si="2"/>
        <v>-1</v>
      </c>
      <c r="AA50" s="25">
        <f t="shared" si="2"/>
        <v>-1</v>
      </c>
      <c r="AE50" s="13">
        <f t="shared" si="3"/>
        <v>-1</v>
      </c>
      <c r="AF50" s="25">
        <f t="shared" si="3"/>
        <v>-1</v>
      </c>
    </row>
    <row r="51" spans="1:32" x14ac:dyDescent="0.3">
      <c r="A51" s="11" t="s">
        <v>65</v>
      </c>
      <c r="B51" s="12">
        <f t="shared" si="4"/>
        <v>2960.2625488845169</v>
      </c>
      <c r="G51" s="13">
        <f t="shared" si="5"/>
        <v>-1</v>
      </c>
      <c r="H51">
        <v>2818.9066710998682</v>
      </c>
      <c r="I51">
        <v>2960.2625488845169</v>
      </c>
      <c r="J51" s="6">
        <v>4.7751128641585032E-2</v>
      </c>
      <c r="K51">
        <v>3600.4561009407039</v>
      </c>
      <c r="L51" s="13">
        <f t="shared" si="6"/>
        <v>0</v>
      </c>
      <c r="P51" s="13">
        <f t="shared" si="7"/>
        <v>-1</v>
      </c>
      <c r="Q51" s="25">
        <f t="shared" si="0"/>
        <v>-1</v>
      </c>
      <c r="U51" s="13">
        <f t="shared" si="1"/>
        <v>-1</v>
      </c>
      <c r="V51" s="25">
        <f t="shared" si="1"/>
        <v>-1</v>
      </c>
      <c r="Z51" s="13">
        <f t="shared" si="2"/>
        <v>-1</v>
      </c>
      <c r="AA51" s="25">
        <f t="shared" si="2"/>
        <v>-1</v>
      </c>
      <c r="AE51" s="13">
        <f t="shared" si="3"/>
        <v>-1</v>
      </c>
      <c r="AF51" s="25">
        <f t="shared" si="3"/>
        <v>-1</v>
      </c>
    </row>
    <row r="52" spans="1:32" x14ac:dyDescent="0.3">
      <c r="A52" s="11" t="s">
        <v>66</v>
      </c>
      <c r="B52" s="12">
        <f t="shared" si="4"/>
        <v>2635.40381239823</v>
      </c>
      <c r="G52" s="13">
        <f t="shared" si="5"/>
        <v>-1</v>
      </c>
      <c r="H52">
        <v>2538.600808998086</v>
      </c>
      <c r="I52">
        <v>2635.40381239823</v>
      </c>
      <c r="J52" s="6">
        <v>3.6731753572160797E-2</v>
      </c>
      <c r="K52">
        <v>3600.015273809433</v>
      </c>
      <c r="L52" s="13">
        <f t="shared" si="6"/>
        <v>0</v>
      </c>
      <c r="P52" s="13">
        <f t="shared" si="7"/>
        <v>-1</v>
      </c>
      <c r="Q52" s="25">
        <f t="shared" si="0"/>
        <v>-1</v>
      </c>
      <c r="U52" s="13">
        <f t="shared" si="1"/>
        <v>-1</v>
      </c>
      <c r="V52" s="25">
        <f t="shared" si="1"/>
        <v>-1</v>
      </c>
      <c r="Z52" s="13">
        <f t="shared" si="2"/>
        <v>-1</v>
      </c>
      <c r="AA52" s="25">
        <f t="shared" si="2"/>
        <v>-1</v>
      </c>
      <c r="AE52" s="13">
        <f t="shared" si="3"/>
        <v>-1</v>
      </c>
      <c r="AF52" s="25">
        <f t="shared" si="3"/>
        <v>-1</v>
      </c>
    </row>
    <row r="53" spans="1:32" x14ac:dyDescent="0.3">
      <c r="A53" s="11" t="s">
        <v>67</v>
      </c>
      <c r="B53" s="12">
        <f t="shared" si="4"/>
        <v>2630.7896269907578</v>
      </c>
      <c r="G53" s="13">
        <f t="shared" si="5"/>
        <v>-1</v>
      </c>
      <c r="H53">
        <v>2528.8333089147309</v>
      </c>
      <c r="I53">
        <v>2630.7896269907578</v>
      </c>
      <c r="J53" s="6">
        <v>3.8755025118694518E-2</v>
      </c>
      <c r="K53">
        <v>3600.0136890411382</v>
      </c>
      <c r="L53" s="13">
        <f t="shared" si="6"/>
        <v>0</v>
      </c>
      <c r="P53" s="13">
        <f t="shared" si="7"/>
        <v>-1</v>
      </c>
      <c r="Q53" s="25">
        <f t="shared" si="0"/>
        <v>-1</v>
      </c>
      <c r="U53" s="13">
        <f t="shared" si="1"/>
        <v>-1</v>
      </c>
      <c r="V53" s="25">
        <f t="shared" si="1"/>
        <v>-1</v>
      </c>
      <c r="Z53" s="13">
        <f t="shared" si="2"/>
        <v>-1</v>
      </c>
      <c r="AA53" s="25">
        <f t="shared" si="2"/>
        <v>-1</v>
      </c>
      <c r="AE53" s="13">
        <f t="shared" si="3"/>
        <v>-1</v>
      </c>
      <c r="AF53" s="25">
        <f t="shared" si="3"/>
        <v>-1</v>
      </c>
    </row>
    <row r="54" spans="1:32" x14ac:dyDescent="0.3">
      <c r="A54" s="11" t="s">
        <v>68</v>
      </c>
      <c r="B54" s="12">
        <f t="shared" si="4"/>
        <v>2958.951762967808</v>
      </c>
      <c r="G54" s="13">
        <f t="shared" si="5"/>
        <v>-1</v>
      </c>
      <c r="H54">
        <v>2823.5078008287569</v>
      </c>
      <c r="I54">
        <v>2958.951762967808</v>
      </c>
      <c r="J54" s="6">
        <v>4.577430556123803E-2</v>
      </c>
      <c r="K54">
        <v>3600.1967811584468</v>
      </c>
      <c r="L54" s="13">
        <f t="shared" si="6"/>
        <v>0</v>
      </c>
      <c r="P54" s="13">
        <f t="shared" si="7"/>
        <v>-1</v>
      </c>
      <c r="Q54" s="25">
        <f t="shared" si="0"/>
        <v>-1</v>
      </c>
      <c r="U54" s="13">
        <f t="shared" si="1"/>
        <v>-1</v>
      </c>
      <c r="V54" s="25">
        <f t="shared" si="1"/>
        <v>-1</v>
      </c>
      <c r="Z54" s="13">
        <f t="shared" si="2"/>
        <v>-1</v>
      </c>
      <c r="AA54" s="25">
        <f t="shared" si="2"/>
        <v>-1</v>
      </c>
      <c r="AE54" s="13">
        <f t="shared" si="3"/>
        <v>-1</v>
      </c>
      <c r="AF54" s="25">
        <f t="shared" si="3"/>
        <v>-1</v>
      </c>
    </row>
    <row r="55" spans="1:32" x14ac:dyDescent="0.3">
      <c r="A55" s="11" t="s">
        <v>69</v>
      </c>
      <c r="B55" s="12">
        <f t="shared" si="4"/>
        <v>2724.2072665680348</v>
      </c>
      <c r="G55" s="13">
        <f t="shared" si="5"/>
        <v>-1</v>
      </c>
      <c r="H55">
        <v>2595.2967026782121</v>
      </c>
      <c r="I55">
        <v>2724.2072665680348</v>
      </c>
      <c r="J55" s="6">
        <v>4.7320394990439649E-2</v>
      </c>
      <c r="K55">
        <v>3600.0235350131989</v>
      </c>
      <c r="L55" s="13">
        <f t="shared" si="6"/>
        <v>0</v>
      </c>
      <c r="P55" s="13">
        <f t="shared" si="7"/>
        <v>-1</v>
      </c>
      <c r="Q55" s="25">
        <f t="shared" si="0"/>
        <v>-1</v>
      </c>
      <c r="U55" s="13">
        <f t="shared" si="1"/>
        <v>-1</v>
      </c>
      <c r="V55" s="25">
        <f t="shared" si="1"/>
        <v>-1</v>
      </c>
      <c r="Z55" s="13">
        <f t="shared" si="2"/>
        <v>-1</v>
      </c>
      <c r="AA55" s="25">
        <f t="shared" si="2"/>
        <v>-1</v>
      </c>
      <c r="AE55" s="13">
        <f t="shared" si="3"/>
        <v>-1</v>
      </c>
      <c r="AF55" s="25">
        <f t="shared" si="3"/>
        <v>-1</v>
      </c>
    </row>
    <row r="56" spans="1:32" x14ac:dyDescent="0.3">
      <c r="A56" s="11" t="s">
        <v>70</v>
      </c>
      <c r="B56" s="12">
        <f t="shared" si="4"/>
        <v>3015.8283218980068</v>
      </c>
      <c r="G56" s="13">
        <f t="shared" si="5"/>
        <v>-1</v>
      </c>
      <c r="H56">
        <v>2915.555704970348</v>
      </c>
      <c r="I56">
        <v>3015.8283218980068</v>
      </c>
      <c r="J56" s="6">
        <v>3.3248781503767942E-2</v>
      </c>
      <c r="K56">
        <v>3600.0179071426392</v>
      </c>
      <c r="L56" s="13">
        <f t="shared" si="6"/>
        <v>0</v>
      </c>
      <c r="P56" s="13">
        <f t="shared" si="7"/>
        <v>-1</v>
      </c>
      <c r="Q56" s="25">
        <f t="shared" si="0"/>
        <v>-1</v>
      </c>
      <c r="U56" s="13">
        <f t="shared" si="1"/>
        <v>-1</v>
      </c>
      <c r="V56" s="25">
        <f t="shared" si="1"/>
        <v>-1</v>
      </c>
      <c r="Z56" s="13">
        <f t="shared" si="2"/>
        <v>-1</v>
      </c>
      <c r="AA56" s="25">
        <f t="shared" si="2"/>
        <v>-1</v>
      </c>
      <c r="AE56" s="13">
        <f t="shared" si="3"/>
        <v>-1</v>
      </c>
      <c r="AF56" s="25">
        <f t="shared" si="3"/>
        <v>-1</v>
      </c>
    </row>
    <row r="57" spans="1:32" x14ac:dyDescent="0.3">
      <c r="A57" s="11" t="s">
        <v>71</v>
      </c>
      <c r="B57" s="12">
        <f t="shared" si="4"/>
        <v>2689.6107002131062</v>
      </c>
      <c r="G57" s="13">
        <f t="shared" si="5"/>
        <v>-1</v>
      </c>
      <c r="H57">
        <v>2574.1270627912941</v>
      </c>
      <c r="I57">
        <v>2689.6107002131062</v>
      </c>
      <c r="J57" s="6">
        <v>4.2936934111938593E-2</v>
      </c>
      <c r="K57">
        <v>3600.0138320922852</v>
      </c>
      <c r="L57" s="13">
        <f t="shared" si="6"/>
        <v>0</v>
      </c>
      <c r="P57" s="13">
        <f t="shared" si="7"/>
        <v>-1</v>
      </c>
      <c r="Q57" s="25">
        <f t="shared" si="0"/>
        <v>-1</v>
      </c>
      <c r="U57" s="13">
        <f t="shared" si="1"/>
        <v>-1</v>
      </c>
      <c r="V57" s="25">
        <f t="shared" si="1"/>
        <v>-1</v>
      </c>
      <c r="Z57" s="13">
        <f t="shared" si="2"/>
        <v>-1</v>
      </c>
      <c r="AA57" s="25">
        <f t="shared" si="2"/>
        <v>-1</v>
      </c>
      <c r="AE57" s="13">
        <f t="shared" si="3"/>
        <v>-1</v>
      </c>
      <c r="AF57" s="25">
        <f t="shared" si="3"/>
        <v>-1</v>
      </c>
    </row>
    <row r="58" spans="1:32" x14ac:dyDescent="0.3">
      <c r="A58" s="11" t="s">
        <v>72</v>
      </c>
      <c r="B58" s="12">
        <f t="shared" si="4"/>
        <v>2976.059608524924</v>
      </c>
      <c r="G58" s="13">
        <f t="shared" si="5"/>
        <v>-1</v>
      </c>
      <c r="H58">
        <v>2835.546215508798</v>
      </c>
      <c r="I58">
        <v>2976.059608524924</v>
      </c>
      <c r="J58" s="6">
        <v>4.7214576150835873E-2</v>
      </c>
      <c r="K58">
        <v>3600.0165660381322</v>
      </c>
      <c r="L58" s="13">
        <f t="shared" si="6"/>
        <v>0</v>
      </c>
      <c r="P58" s="13">
        <f t="shared" si="7"/>
        <v>-1</v>
      </c>
      <c r="Q58" s="25">
        <f t="shared" si="0"/>
        <v>-1</v>
      </c>
      <c r="U58" s="13">
        <f t="shared" si="1"/>
        <v>-1</v>
      </c>
      <c r="V58" s="25">
        <f t="shared" si="1"/>
        <v>-1</v>
      </c>
      <c r="Z58" s="13">
        <f t="shared" si="2"/>
        <v>-1</v>
      </c>
      <c r="AA58" s="25">
        <f t="shared" si="2"/>
        <v>-1</v>
      </c>
      <c r="AE58" s="13">
        <f t="shared" si="3"/>
        <v>-1</v>
      </c>
      <c r="AF58" s="25">
        <f t="shared" si="3"/>
        <v>-1</v>
      </c>
    </row>
    <row r="59" spans="1:32" x14ac:dyDescent="0.3">
      <c r="A59" s="11" t="s">
        <v>73</v>
      </c>
      <c r="B59" s="12">
        <f t="shared" si="4"/>
        <v>2956.950947237126</v>
      </c>
      <c r="G59" s="13">
        <f t="shared" si="5"/>
        <v>-1</v>
      </c>
      <c r="H59">
        <v>2897.6057048291732</v>
      </c>
      <c r="I59">
        <v>2956.950947237126</v>
      </c>
      <c r="J59" s="6">
        <v>2.00697419290666E-2</v>
      </c>
      <c r="K59">
        <v>3605.9866120815282</v>
      </c>
      <c r="L59" s="13">
        <f t="shared" si="6"/>
        <v>0</v>
      </c>
      <c r="P59" s="13">
        <f t="shared" si="7"/>
        <v>-1</v>
      </c>
      <c r="Q59" s="25">
        <f t="shared" si="0"/>
        <v>-1</v>
      </c>
      <c r="U59" s="13">
        <f t="shared" si="1"/>
        <v>-1</v>
      </c>
      <c r="V59" s="25">
        <f t="shared" si="1"/>
        <v>-1</v>
      </c>
      <c r="Z59" s="13">
        <f t="shared" si="2"/>
        <v>-1</v>
      </c>
      <c r="AA59" s="25">
        <f t="shared" si="2"/>
        <v>-1</v>
      </c>
      <c r="AE59" s="13">
        <f t="shared" si="3"/>
        <v>-1</v>
      </c>
      <c r="AF59" s="25">
        <f t="shared" si="3"/>
        <v>-1</v>
      </c>
    </row>
    <row r="60" spans="1:32" x14ac:dyDescent="0.3">
      <c r="A60" s="11" t="s">
        <v>74</v>
      </c>
      <c r="B60" s="12">
        <f t="shared" si="4"/>
        <v>2896.3189760155419</v>
      </c>
      <c r="G60" s="13">
        <f t="shared" si="5"/>
        <v>-1</v>
      </c>
      <c r="H60">
        <v>2805.6372986873862</v>
      </c>
      <c r="I60">
        <v>2896.3189760155419</v>
      </c>
      <c r="J60" s="6">
        <v>3.1309285365008467E-2</v>
      </c>
      <c r="K60">
        <v>3600.0204420089722</v>
      </c>
      <c r="L60" s="13">
        <f t="shared" si="6"/>
        <v>0</v>
      </c>
      <c r="P60" s="13">
        <f t="shared" si="7"/>
        <v>-1</v>
      </c>
      <c r="Q60" s="25">
        <f t="shared" si="0"/>
        <v>-1</v>
      </c>
      <c r="U60" s="13">
        <f t="shared" si="1"/>
        <v>-1</v>
      </c>
      <c r="V60" s="25">
        <f t="shared" si="1"/>
        <v>-1</v>
      </c>
      <c r="Z60" s="13">
        <f t="shared" si="2"/>
        <v>-1</v>
      </c>
      <c r="AA60" s="25">
        <f t="shared" si="2"/>
        <v>-1</v>
      </c>
      <c r="AE60" s="13">
        <f t="shared" si="3"/>
        <v>-1</v>
      </c>
      <c r="AF60" s="25">
        <f t="shared" si="3"/>
        <v>-1</v>
      </c>
    </row>
    <row r="61" spans="1:32" x14ac:dyDescent="0.3">
      <c r="A61" s="11" t="s">
        <v>75</v>
      </c>
      <c r="B61" s="12">
        <f t="shared" si="4"/>
        <v>2672.296202316581</v>
      </c>
      <c r="G61" s="13">
        <f t="shared" si="5"/>
        <v>-1</v>
      </c>
      <c r="H61">
        <v>2511.8556967167442</v>
      </c>
      <c r="I61">
        <v>2672.296202316581</v>
      </c>
      <c r="J61" s="6">
        <v>6.0038443889847727E-2</v>
      </c>
      <c r="K61">
        <v>3600.348962783813</v>
      </c>
      <c r="L61" s="13">
        <f t="shared" si="6"/>
        <v>0</v>
      </c>
      <c r="P61" s="13">
        <f t="shared" si="7"/>
        <v>-1</v>
      </c>
      <c r="Q61" s="25">
        <f t="shared" si="0"/>
        <v>-1</v>
      </c>
      <c r="U61" s="13">
        <f t="shared" si="1"/>
        <v>-1</v>
      </c>
      <c r="V61" s="25">
        <f t="shared" si="1"/>
        <v>-1</v>
      </c>
      <c r="Z61" s="13">
        <f t="shared" si="2"/>
        <v>-1</v>
      </c>
      <c r="AA61" s="25">
        <f t="shared" si="2"/>
        <v>-1</v>
      </c>
      <c r="AE61" s="13">
        <f t="shared" si="3"/>
        <v>-1</v>
      </c>
      <c r="AF61" s="25">
        <f t="shared" si="3"/>
        <v>-1</v>
      </c>
    </row>
    <row r="62" spans="1:32" x14ac:dyDescent="0.3">
      <c r="A62" s="11" t="s">
        <v>76</v>
      </c>
      <c r="B62" s="12">
        <f t="shared" si="4"/>
        <v>2900.257408737476</v>
      </c>
      <c r="G62" s="13">
        <f t="shared" si="5"/>
        <v>-1</v>
      </c>
      <c r="H62">
        <v>2797.5888176418589</v>
      </c>
      <c r="I62">
        <v>2900.257408737476</v>
      </c>
      <c r="J62" s="6">
        <v>3.5399820300886377E-2</v>
      </c>
      <c r="K62">
        <v>3600.0187299251561</v>
      </c>
      <c r="L62" s="13">
        <f t="shared" si="6"/>
        <v>0</v>
      </c>
      <c r="P62" s="13">
        <f t="shared" si="7"/>
        <v>-1</v>
      </c>
      <c r="Q62" s="25">
        <f t="shared" si="0"/>
        <v>-1</v>
      </c>
      <c r="U62" s="13">
        <f t="shared" si="1"/>
        <v>-1</v>
      </c>
      <c r="V62" s="25">
        <f t="shared" si="1"/>
        <v>-1</v>
      </c>
      <c r="Z62" s="13">
        <f t="shared" si="2"/>
        <v>-1</v>
      </c>
      <c r="AA62" s="25">
        <f t="shared" si="2"/>
        <v>-1</v>
      </c>
      <c r="AE62" s="13">
        <f t="shared" si="3"/>
        <v>-1</v>
      </c>
      <c r="AF62" s="25">
        <f t="shared" si="3"/>
        <v>-1</v>
      </c>
    </row>
    <row r="63" spans="1:32" x14ac:dyDescent="0.3">
      <c r="A63" s="14" t="s">
        <v>7</v>
      </c>
      <c r="B63" s="15"/>
      <c r="C63" s="16" t="e">
        <f>AVERAGE(C3:C62)</f>
        <v>#DIV/0!</v>
      </c>
      <c r="D63" s="16" t="e">
        <f>AVERAGE(D3:D62)</f>
        <v>#DIV/0!</v>
      </c>
      <c r="E63" s="21" t="e">
        <f>AVERAGE(E3:E62)</f>
        <v>#DIV/0!</v>
      </c>
      <c r="F63" s="16" t="e">
        <f t="shared" ref="F63:G63" si="8">AVERAGE(F3:F62)</f>
        <v>#DIV/0!</v>
      </c>
      <c r="G63" s="21">
        <f t="shared" si="8"/>
        <v>-1</v>
      </c>
      <c r="H63" s="16">
        <f>AVERAGE(H3:H62)</f>
        <v>2774.3191589107009</v>
      </c>
      <c r="I63" s="16">
        <f>AVERAGE(I3:I62)</f>
        <v>2876.1008916748619</v>
      </c>
      <c r="J63" s="21">
        <f>AVERAGE(J3:J62)</f>
        <v>3.584300380181267E-2</v>
      </c>
      <c r="K63" s="16">
        <f t="shared" ref="K63:L63" si="9">AVERAGE(K3:K62)</f>
        <v>3600.2358542283378</v>
      </c>
      <c r="L63" s="16">
        <f t="shared" si="9"/>
        <v>0</v>
      </c>
      <c r="M63" s="16" t="e">
        <f>AVERAGE(M3:M62)</f>
        <v>#DIV/0!</v>
      </c>
      <c r="N63" s="16" t="e">
        <f t="shared" ref="N63:AF63" si="10">AVERAGE(N3:N62)</f>
        <v>#DIV/0!</v>
      </c>
      <c r="O63" s="16" t="e">
        <f t="shared" si="10"/>
        <v>#DIV/0!</v>
      </c>
      <c r="P63" s="21">
        <f t="shared" si="10"/>
        <v>-1</v>
      </c>
      <c r="Q63" s="21">
        <f t="shared" si="10"/>
        <v>-1</v>
      </c>
      <c r="R63" s="16" t="e">
        <f t="shared" si="10"/>
        <v>#DIV/0!</v>
      </c>
      <c r="S63" s="16" t="e">
        <f t="shared" si="10"/>
        <v>#DIV/0!</v>
      </c>
      <c r="T63" s="16" t="e">
        <f t="shared" si="10"/>
        <v>#DIV/0!</v>
      </c>
      <c r="U63" s="21">
        <f t="shared" si="10"/>
        <v>-1</v>
      </c>
      <c r="V63" s="21">
        <f t="shared" si="10"/>
        <v>-1</v>
      </c>
      <c r="W63" s="16" t="e">
        <f t="shared" si="10"/>
        <v>#DIV/0!</v>
      </c>
      <c r="X63" s="16" t="e">
        <f t="shared" si="10"/>
        <v>#DIV/0!</v>
      </c>
      <c r="Y63" s="16" t="e">
        <f t="shared" si="10"/>
        <v>#DIV/0!</v>
      </c>
      <c r="Z63" s="21">
        <f t="shared" si="10"/>
        <v>-1</v>
      </c>
      <c r="AA63" s="21">
        <f t="shared" si="10"/>
        <v>-1</v>
      </c>
      <c r="AB63" s="16" t="e">
        <f t="shared" si="10"/>
        <v>#DIV/0!</v>
      </c>
      <c r="AC63" s="16" t="e">
        <f t="shared" si="10"/>
        <v>#DIV/0!</v>
      </c>
      <c r="AD63" s="16" t="e">
        <f t="shared" si="10"/>
        <v>#DIV/0!</v>
      </c>
      <c r="AE63" s="21">
        <f t="shared" si="10"/>
        <v>-1</v>
      </c>
      <c r="AF63" s="21">
        <f t="shared" si="10"/>
        <v>-1</v>
      </c>
    </row>
    <row r="64" spans="1:32" x14ac:dyDescent="0.3">
      <c r="F64">
        <f>COUNTIF(F3:F62,"&lt;60")</f>
        <v>0</v>
      </c>
      <c r="G64">
        <f>COUNTIF(G3:G62,"&lt;0,000001")</f>
        <v>60</v>
      </c>
      <c r="K64">
        <f>COUNTIF(K3:K62,"&lt;3600")</f>
        <v>0</v>
      </c>
      <c r="L64">
        <f>COUNTIF(L3:L62,"&lt;0,000001")</f>
        <v>60</v>
      </c>
      <c r="P64">
        <f>COUNTIF(P3:P62,"&lt;0,000001")</f>
        <v>60</v>
      </c>
      <c r="U64">
        <f>COUNTIF(U3:U62,"&lt;0,000001")</f>
        <v>60</v>
      </c>
      <c r="Z64">
        <f>COUNTIF(Z3:Z62,"&lt;0,000001")</f>
        <v>60</v>
      </c>
      <c r="AE64">
        <f>COUNTIF(AE3:AE62,"&lt;0,000001")</f>
        <v>60</v>
      </c>
    </row>
  </sheetData>
  <mergeCells count="6">
    <mergeCell ref="C1:G1"/>
    <mergeCell ref="H1:L1"/>
    <mergeCell ref="AB1:AF1"/>
    <mergeCell ref="M1:Q1"/>
    <mergeCell ref="R1:V1"/>
    <mergeCell ref="W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Ignacio Reyes Polanco</cp:lastModifiedBy>
  <dcterms:created xsi:type="dcterms:W3CDTF">2015-06-05T18:17:20Z</dcterms:created>
  <dcterms:modified xsi:type="dcterms:W3CDTF">2023-10-02T03:09:39Z</dcterms:modified>
</cp:coreProperties>
</file>