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0" documentId="13_ncr:1_{0E9BDE83-EFDF-4595-8F49-57F175AE7DB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Tabla Paper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8" l="1"/>
  <c r="P6" i="8"/>
  <c r="P5" i="8"/>
  <c r="P4" i="8"/>
  <c r="P3" i="8"/>
  <c r="O7" i="8"/>
  <c r="O6" i="8"/>
  <c r="O5" i="8"/>
  <c r="O4" i="8"/>
  <c r="O3" i="8"/>
  <c r="J7" i="8"/>
  <c r="J6" i="8"/>
  <c r="J5" i="8"/>
  <c r="J4" i="8"/>
  <c r="J3" i="8"/>
  <c r="I7" i="8"/>
  <c r="I6" i="8"/>
  <c r="I5" i="8"/>
  <c r="I4" i="8"/>
  <c r="I3" i="8"/>
  <c r="H7" i="8"/>
  <c r="H6" i="8"/>
  <c r="H5" i="8"/>
  <c r="H4" i="8"/>
  <c r="H3" i="8"/>
  <c r="F26" i="1" l="1"/>
  <c r="B26" i="1"/>
  <c r="G26" i="1" s="1"/>
  <c r="F25" i="1"/>
  <c r="D25" i="1"/>
  <c r="B25" i="1"/>
  <c r="G25" i="1" s="1"/>
  <c r="E24" i="1"/>
  <c r="C24" i="1"/>
  <c r="F23" i="1"/>
  <c r="E23" i="1"/>
  <c r="D23" i="1"/>
  <c r="E22" i="1"/>
  <c r="D22" i="1"/>
  <c r="B22" i="1"/>
  <c r="G22" i="1" s="1"/>
  <c r="B62" i="2"/>
  <c r="CW62" i="2" s="1"/>
  <c r="B61" i="2"/>
  <c r="CX61" i="2" s="1"/>
  <c r="B60" i="2"/>
  <c r="DL60" i="2" s="1"/>
  <c r="B59" i="2"/>
  <c r="DM59" i="2" s="1"/>
  <c r="B58" i="2"/>
  <c r="DL58" i="2" s="1"/>
  <c r="B57" i="2"/>
  <c r="DR57" i="2" s="1"/>
  <c r="B56" i="2"/>
  <c r="DQ56" i="2" s="1"/>
  <c r="B55" i="2"/>
  <c r="DR55" i="2" s="1"/>
  <c r="B54" i="2"/>
  <c r="CW54" i="2" s="1"/>
  <c r="B53" i="2"/>
  <c r="DH53" i="2" s="1"/>
  <c r="B52" i="2"/>
  <c r="B51" i="2"/>
  <c r="DQ51" i="2" s="1"/>
  <c r="B50" i="2"/>
  <c r="DB50" i="2" s="1"/>
  <c r="B49" i="2"/>
  <c r="DB49" i="2" s="1"/>
  <c r="B48" i="2"/>
  <c r="B47" i="2"/>
  <c r="B46" i="2"/>
  <c r="DB46" i="2" s="1"/>
  <c r="B45" i="2"/>
  <c r="DL45" i="2" s="1"/>
  <c r="B44" i="2"/>
  <c r="DM44" i="2" s="1"/>
  <c r="B43" i="2"/>
  <c r="DM43" i="2" s="1"/>
  <c r="B42" i="2"/>
  <c r="B41" i="2"/>
  <c r="B40" i="2"/>
  <c r="DQ40" i="2" s="1"/>
  <c r="B39" i="2"/>
  <c r="DR39" i="2" s="1"/>
  <c r="B38" i="2"/>
  <c r="CW38" i="2" s="1"/>
  <c r="B37" i="2"/>
  <c r="DH37" i="2" s="1"/>
  <c r="B36" i="2"/>
  <c r="DG36" i="2" s="1"/>
  <c r="B35" i="2"/>
  <c r="DH35" i="2" s="1"/>
  <c r="B34" i="2"/>
  <c r="DC34" i="2" s="1"/>
  <c r="B33" i="2"/>
  <c r="DQ33" i="2" s="1"/>
  <c r="B32" i="2"/>
  <c r="DR32" i="2" s="1"/>
  <c r="B31" i="2"/>
  <c r="CW31" i="2" s="1"/>
  <c r="B30" i="2"/>
  <c r="DC30" i="2" s="1"/>
  <c r="B29" i="2"/>
  <c r="DC29" i="2" s="1"/>
  <c r="B28" i="2"/>
  <c r="DL28" i="2" s="1"/>
  <c r="B27" i="2"/>
  <c r="DR27" i="2" s="1"/>
  <c r="B26" i="2"/>
  <c r="CX26" i="2" s="1"/>
  <c r="B25" i="2"/>
  <c r="CW25" i="2" s="1"/>
  <c r="B24" i="2"/>
  <c r="DQ24" i="2" s="1"/>
  <c r="B23" i="2"/>
  <c r="DR23" i="2" s="1"/>
  <c r="B22" i="2"/>
  <c r="CW22" i="2" s="1"/>
  <c r="B21" i="2"/>
  <c r="DG21" i="2" s="1"/>
  <c r="B20" i="2"/>
  <c r="DH20" i="2" s="1"/>
  <c r="B19" i="2"/>
  <c r="DB19" i="2" s="1"/>
  <c r="B18" i="2"/>
  <c r="DQ18" i="2" s="1"/>
  <c r="B17" i="2"/>
  <c r="DQ17" i="2" s="1"/>
  <c r="B16" i="2"/>
  <c r="DR16" i="2" s="1"/>
  <c r="B15" i="2"/>
  <c r="B14" i="2"/>
  <c r="DM14" i="2" s="1"/>
  <c r="B13" i="2"/>
  <c r="DB13" i="2" s="1"/>
  <c r="B12" i="2"/>
  <c r="DM12" i="2" s="1"/>
  <c r="B11" i="2"/>
  <c r="DR11" i="2" s="1"/>
  <c r="B10" i="2"/>
  <c r="CX10" i="2" s="1"/>
  <c r="B9" i="2"/>
  <c r="DR9" i="2" s="1"/>
  <c r="B8" i="2"/>
  <c r="DQ8" i="2" s="1"/>
  <c r="B7" i="2"/>
  <c r="DR7" i="2" s="1"/>
  <c r="B6" i="2"/>
  <c r="CW6" i="2" s="1"/>
  <c r="B5" i="2"/>
  <c r="DH5" i="2" s="1"/>
  <c r="B4" i="2"/>
  <c r="DB4" i="2" s="1"/>
  <c r="B3" i="2"/>
  <c r="DR3" i="2" s="1"/>
  <c r="B62" i="3"/>
  <c r="DM62" i="3" s="1"/>
  <c r="B61" i="3"/>
  <c r="DH61" i="3" s="1"/>
  <c r="B60" i="3"/>
  <c r="DR60" i="3" s="1"/>
  <c r="B59" i="3"/>
  <c r="DG59" i="3" s="1"/>
  <c r="B58" i="3"/>
  <c r="DR58" i="3" s="1"/>
  <c r="B57" i="3"/>
  <c r="CX57" i="3" s="1"/>
  <c r="B56" i="3"/>
  <c r="DC56" i="3" s="1"/>
  <c r="B55" i="3"/>
  <c r="DR55" i="3" s="1"/>
  <c r="B54" i="3"/>
  <c r="B53" i="3"/>
  <c r="B52" i="3"/>
  <c r="DB52" i="3" s="1"/>
  <c r="B51" i="3"/>
  <c r="DR51" i="3" s="1"/>
  <c r="B50" i="3"/>
  <c r="DL50" i="3" s="1"/>
  <c r="B49" i="3"/>
  <c r="CW49" i="3" s="1"/>
  <c r="B48" i="3"/>
  <c r="B47" i="3"/>
  <c r="B46" i="3"/>
  <c r="DQ46" i="3" s="1"/>
  <c r="B45" i="3"/>
  <c r="DH45" i="3" s="1"/>
  <c r="B44" i="3"/>
  <c r="DR44" i="3" s="1"/>
  <c r="B43" i="3"/>
  <c r="DG43" i="3" s="1"/>
  <c r="B42" i="3"/>
  <c r="DQ42" i="3" s="1"/>
  <c r="B41" i="3"/>
  <c r="DR41" i="3" s="1"/>
  <c r="B40" i="3"/>
  <c r="DR40" i="3" s="1"/>
  <c r="B39" i="3"/>
  <c r="DR39" i="3" s="1"/>
  <c r="B38" i="3"/>
  <c r="DR38" i="3" s="1"/>
  <c r="B37" i="3"/>
  <c r="CW37" i="3" s="1"/>
  <c r="B36" i="3"/>
  <c r="CX36" i="3" s="1"/>
  <c r="B35" i="3"/>
  <c r="DQ35" i="3" s="1"/>
  <c r="B34" i="3"/>
  <c r="DR34" i="3" s="1"/>
  <c r="B33" i="3"/>
  <c r="B32" i="3"/>
  <c r="B31" i="3"/>
  <c r="B30" i="3"/>
  <c r="DC30" i="3" s="1"/>
  <c r="B29" i="3"/>
  <c r="DC29" i="3" s="1"/>
  <c r="B28" i="3"/>
  <c r="DR28" i="3" s="1"/>
  <c r="B27" i="3"/>
  <c r="DG27" i="3" s="1"/>
  <c r="B26" i="3"/>
  <c r="DQ26" i="3" s="1"/>
  <c r="B25" i="3"/>
  <c r="DR25" i="3" s="1"/>
  <c r="B24" i="3"/>
  <c r="DH24" i="3" s="1"/>
  <c r="B23" i="3"/>
  <c r="DR23" i="3" s="1"/>
  <c r="B22" i="3"/>
  <c r="DR22" i="3" s="1"/>
  <c r="B21" i="3"/>
  <c r="CW21" i="3" s="1"/>
  <c r="B20" i="3"/>
  <c r="CX20" i="3" s="1"/>
  <c r="B19" i="3"/>
  <c r="DQ19" i="3" s="1"/>
  <c r="B18" i="3"/>
  <c r="DR18" i="3" s="1"/>
  <c r="B17" i="3"/>
  <c r="B16" i="3"/>
  <c r="B15" i="3"/>
  <c r="B14" i="3"/>
  <c r="DQ14" i="3" s="1"/>
  <c r="B13" i="3"/>
  <c r="DL13" i="3" s="1"/>
  <c r="B12" i="3"/>
  <c r="DR12" i="3" s="1"/>
  <c r="B11" i="3"/>
  <c r="DG11" i="3" s="1"/>
  <c r="B10" i="3"/>
  <c r="DR10" i="3" s="1"/>
  <c r="B9" i="3"/>
  <c r="DC9" i="3" s="1"/>
  <c r="B8" i="3"/>
  <c r="DG8" i="3" s="1"/>
  <c r="B7" i="3"/>
  <c r="CX7" i="3" s="1"/>
  <c r="B6" i="3"/>
  <c r="CW6" i="3" s="1"/>
  <c r="B5" i="3"/>
  <c r="CW5" i="3" s="1"/>
  <c r="B4" i="3"/>
  <c r="DC4" i="3" s="1"/>
  <c r="B3" i="3"/>
  <c r="CX3" i="3" s="1"/>
  <c r="B62" i="4"/>
  <c r="DR62" i="4" s="1"/>
  <c r="B61" i="4"/>
  <c r="DM61" i="4" s="1"/>
  <c r="B60" i="4"/>
  <c r="CX60" i="4" s="1"/>
  <c r="B59" i="4"/>
  <c r="DL59" i="4" s="1"/>
  <c r="B58" i="4"/>
  <c r="DH58" i="4" s="1"/>
  <c r="B57" i="4"/>
  <c r="DL57" i="4" s="1"/>
  <c r="B56" i="4"/>
  <c r="DR56" i="4" s="1"/>
  <c r="B55" i="4"/>
  <c r="DC55" i="4" s="1"/>
  <c r="B54" i="4"/>
  <c r="DB54" i="4" s="1"/>
  <c r="B53" i="4"/>
  <c r="DM53" i="4" s="1"/>
  <c r="B52" i="4"/>
  <c r="CX52" i="4" s="1"/>
  <c r="B51" i="4"/>
  <c r="DR51" i="4" s="1"/>
  <c r="B50" i="4"/>
  <c r="DH50" i="4" s="1"/>
  <c r="B49" i="4"/>
  <c r="DG49" i="4" s="1"/>
  <c r="B48" i="4"/>
  <c r="DR48" i="4" s="1"/>
  <c r="B47" i="4"/>
  <c r="DC47" i="4" s="1"/>
  <c r="B46" i="4"/>
  <c r="DR46" i="4" s="1"/>
  <c r="B45" i="4"/>
  <c r="DQ45" i="4" s="1"/>
  <c r="B44" i="4"/>
  <c r="DB44" i="4" s="1"/>
  <c r="B43" i="4"/>
  <c r="DR43" i="4" s="1"/>
  <c r="B42" i="4"/>
  <c r="DL42" i="4" s="1"/>
  <c r="B41" i="4"/>
  <c r="CW41" i="4" s="1"/>
  <c r="B40" i="4"/>
  <c r="DR40" i="4" s="1"/>
  <c r="B39" i="4"/>
  <c r="DC39" i="4" s="1"/>
  <c r="B38" i="4"/>
  <c r="DC38" i="4" s="1"/>
  <c r="B37" i="4"/>
  <c r="DM37" i="4" s="1"/>
  <c r="B36" i="4"/>
  <c r="CX36" i="4" s="1"/>
  <c r="B35" i="4"/>
  <c r="DH35" i="4" s="1"/>
  <c r="B34" i="4"/>
  <c r="DH34" i="4" s="1"/>
  <c r="B33" i="4"/>
  <c r="DG33" i="4" s="1"/>
  <c r="B32" i="4"/>
  <c r="DR32" i="4" s="1"/>
  <c r="B31" i="4"/>
  <c r="DC31" i="4" s="1"/>
  <c r="B30" i="4"/>
  <c r="DR30" i="4" s="1"/>
  <c r="B29" i="4"/>
  <c r="DQ29" i="4" s="1"/>
  <c r="B28" i="4"/>
  <c r="DB28" i="4" s="1"/>
  <c r="B27" i="4"/>
  <c r="DB27" i="4" s="1"/>
  <c r="B26" i="4"/>
  <c r="DL26" i="4" s="1"/>
  <c r="B25" i="4"/>
  <c r="CW25" i="4" s="1"/>
  <c r="B24" i="4"/>
  <c r="DR24" i="4" s="1"/>
  <c r="B23" i="4"/>
  <c r="DC23" i="4" s="1"/>
  <c r="B22" i="4"/>
  <c r="DC22" i="4" s="1"/>
  <c r="B21" i="4"/>
  <c r="DM21" i="4" s="1"/>
  <c r="B20" i="4"/>
  <c r="CX20" i="4" s="1"/>
  <c r="B19" i="4"/>
  <c r="DR19" i="4" s="1"/>
  <c r="B18" i="4"/>
  <c r="DH18" i="4" s="1"/>
  <c r="B17" i="4"/>
  <c r="DQ17" i="4" s="1"/>
  <c r="B16" i="4"/>
  <c r="DR16" i="4" s="1"/>
  <c r="B15" i="4"/>
  <c r="DC15" i="4" s="1"/>
  <c r="B14" i="4"/>
  <c r="DL14" i="4" s="1"/>
  <c r="B13" i="4"/>
  <c r="DR13" i="4" s="1"/>
  <c r="B12" i="4"/>
  <c r="DC12" i="4" s="1"/>
  <c r="B11" i="4"/>
  <c r="DH11" i="4" s="1"/>
  <c r="B10" i="4"/>
  <c r="DM10" i="4" s="1"/>
  <c r="B9" i="4"/>
  <c r="CX9" i="4" s="1"/>
  <c r="B8" i="4"/>
  <c r="DR8" i="4" s="1"/>
  <c r="B7" i="4"/>
  <c r="DC7" i="4" s="1"/>
  <c r="B6" i="4"/>
  <c r="DL6" i="4" s="1"/>
  <c r="B5" i="4"/>
  <c r="DM5" i="4" s="1"/>
  <c r="B4" i="4"/>
  <c r="CX4" i="4" s="1"/>
  <c r="B3" i="4"/>
  <c r="DR3" i="4" s="1"/>
  <c r="B62" i="5"/>
  <c r="DG62" i="5" s="1"/>
  <c r="B61" i="5"/>
  <c r="DL61" i="5" s="1"/>
  <c r="B60" i="5"/>
  <c r="CX60" i="5" s="1"/>
  <c r="B59" i="5"/>
  <c r="CX59" i="5" s="1"/>
  <c r="B58" i="5"/>
  <c r="DR58" i="5" s="1"/>
  <c r="B57" i="5"/>
  <c r="DR57" i="5" s="1"/>
  <c r="B56" i="5"/>
  <c r="CX56" i="5" s="1"/>
  <c r="B55" i="5"/>
  <c r="DR55" i="5" s="1"/>
  <c r="B54" i="5"/>
  <c r="DR54" i="5" s="1"/>
  <c r="B53" i="5"/>
  <c r="DB53" i="5" s="1"/>
  <c r="B52" i="5"/>
  <c r="DR52" i="5" s="1"/>
  <c r="B51" i="5"/>
  <c r="DM51" i="5" s="1"/>
  <c r="B50" i="5"/>
  <c r="DR50" i="5" s="1"/>
  <c r="B49" i="5"/>
  <c r="DQ49" i="5" s="1"/>
  <c r="B48" i="5"/>
  <c r="DB48" i="5" s="1"/>
  <c r="B47" i="5"/>
  <c r="DR47" i="5" s="1"/>
  <c r="B46" i="5"/>
  <c r="DG46" i="5" s="1"/>
  <c r="B45" i="5"/>
  <c r="DL45" i="5" s="1"/>
  <c r="B44" i="5"/>
  <c r="DQ44" i="5" s="1"/>
  <c r="B43" i="5"/>
  <c r="DM43" i="5" s="1"/>
  <c r="B42" i="5"/>
  <c r="DG42" i="5" s="1"/>
  <c r="B41" i="5"/>
  <c r="DR41" i="5" s="1"/>
  <c r="B40" i="5"/>
  <c r="CW40" i="5" s="1"/>
  <c r="B39" i="5"/>
  <c r="B38" i="5"/>
  <c r="DL38" i="5" s="1"/>
  <c r="B37" i="5"/>
  <c r="DQ37" i="5" s="1"/>
  <c r="B36" i="5"/>
  <c r="DB36" i="5" s="1"/>
  <c r="B35" i="5"/>
  <c r="B34" i="5"/>
  <c r="B33" i="5"/>
  <c r="DQ33" i="5" s="1"/>
  <c r="B32" i="5"/>
  <c r="DB32" i="5" s="1"/>
  <c r="B31" i="5"/>
  <c r="DR31" i="5" s="1"/>
  <c r="B30" i="5"/>
  <c r="DG30" i="5" s="1"/>
  <c r="B29" i="5"/>
  <c r="DL29" i="5" s="1"/>
  <c r="B28" i="5"/>
  <c r="CX28" i="5" s="1"/>
  <c r="B27" i="5"/>
  <c r="DC27" i="5" s="1"/>
  <c r="B26" i="5"/>
  <c r="DQ26" i="5" s="1"/>
  <c r="B25" i="5"/>
  <c r="DC25" i="5" s="1"/>
  <c r="B24" i="5"/>
  <c r="CW24" i="5" s="1"/>
  <c r="B23" i="5"/>
  <c r="DR23" i="5" s="1"/>
  <c r="B22" i="5"/>
  <c r="B21" i="5"/>
  <c r="CX21" i="5" s="1"/>
  <c r="B20" i="5"/>
  <c r="B19" i="5"/>
  <c r="DG19" i="5" s="1"/>
  <c r="B18" i="5"/>
  <c r="DR18" i="5" s="1"/>
  <c r="B17" i="5"/>
  <c r="DQ17" i="5" s="1"/>
  <c r="B16" i="5"/>
  <c r="DB16" i="5" s="1"/>
  <c r="B15" i="5"/>
  <c r="DR15" i="5" s="1"/>
  <c r="B14" i="5"/>
  <c r="DC14" i="5" s="1"/>
  <c r="B13" i="5"/>
  <c r="DB13" i="5" s="1"/>
  <c r="B12" i="5"/>
  <c r="DQ12" i="5" s="1"/>
  <c r="B11" i="5"/>
  <c r="DQ11" i="5" s="1"/>
  <c r="B10" i="5"/>
  <c r="CW10" i="5" s="1"/>
  <c r="B9" i="5"/>
  <c r="CX9" i="5" s="1"/>
  <c r="B8" i="5"/>
  <c r="DH8" i="5" s="1"/>
  <c r="B7" i="5"/>
  <c r="DR7" i="5" s="1"/>
  <c r="B6" i="5"/>
  <c r="DL6" i="5" s="1"/>
  <c r="B5" i="5"/>
  <c r="DR5" i="5" s="1"/>
  <c r="B4" i="5"/>
  <c r="CW4" i="5" s="1"/>
  <c r="B3" i="5"/>
  <c r="B4" i="6"/>
  <c r="DQ4" i="6" s="1"/>
  <c r="B5" i="6"/>
  <c r="DR5" i="6" s="1"/>
  <c r="B6" i="6"/>
  <c r="DH6" i="6" s="1"/>
  <c r="B7" i="6"/>
  <c r="DR7" i="6" s="1"/>
  <c r="B8" i="6"/>
  <c r="CX8" i="6" s="1"/>
  <c r="B9" i="6"/>
  <c r="DM9" i="6" s="1"/>
  <c r="B10" i="6"/>
  <c r="DR10" i="6" s="1"/>
  <c r="B11" i="6"/>
  <c r="DG11" i="6" s="1"/>
  <c r="B12" i="6"/>
  <c r="CX12" i="6" s="1"/>
  <c r="B13" i="6"/>
  <c r="DL13" i="6" s="1"/>
  <c r="B14" i="6"/>
  <c r="DM14" i="6" s="1"/>
  <c r="B15" i="6"/>
  <c r="DH15" i="6" s="1"/>
  <c r="B16" i="6"/>
  <c r="DQ16" i="6" s="1"/>
  <c r="B17" i="6"/>
  <c r="DR17" i="6" s="1"/>
  <c r="B18" i="6"/>
  <c r="DR18" i="6" s="1"/>
  <c r="B19" i="6"/>
  <c r="DQ19" i="6" s="1"/>
  <c r="B20" i="6"/>
  <c r="DR20" i="6" s="1"/>
  <c r="B21" i="6"/>
  <c r="DC21" i="6" s="1"/>
  <c r="B22" i="6"/>
  <c r="DH22" i="6" s="1"/>
  <c r="B23" i="6"/>
  <c r="DR23" i="6" s="1"/>
  <c r="B24" i="6"/>
  <c r="CX24" i="6" s="1"/>
  <c r="B25" i="6"/>
  <c r="DM25" i="6" s="1"/>
  <c r="B26" i="6"/>
  <c r="DR26" i="6" s="1"/>
  <c r="B27" i="6"/>
  <c r="DM27" i="6" s="1"/>
  <c r="B28" i="6"/>
  <c r="DB28" i="6" s="1"/>
  <c r="B29" i="6"/>
  <c r="DR29" i="6" s="1"/>
  <c r="B30" i="6"/>
  <c r="DR30" i="6" s="1"/>
  <c r="B31" i="6"/>
  <c r="DH31" i="6" s="1"/>
  <c r="B32" i="6"/>
  <c r="DR32" i="6" s="1"/>
  <c r="B33" i="6"/>
  <c r="CW33" i="6" s="1"/>
  <c r="B34" i="6"/>
  <c r="DR34" i="6" s="1"/>
  <c r="B35" i="6"/>
  <c r="DH35" i="6" s="1"/>
  <c r="B36" i="6"/>
  <c r="DC36" i="6" s="1"/>
  <c r="B37" i="6"/>
  <c r="DR37" i="6" s="1"/>
  <c r="B38" i="6"/>
  <c r="DH38" i="6" s="1"/>
  <c r="B39" i="6"/>
  <c r="DR39" i="6" s="1"/>
  <c r="B40" i="6"/>
  <c r="CX40" i="6" s="1"/>
  <c r="B41" i="6"/>
  <c r="DR41" i="6" s="1"/>
  <c r="B42" i="6"/>
  <c r="DC42" i="6" s="1"/>
  <c r="B43" i="6"/>
  <c r="DL43" i="6" s="1"/>
  <c r="B44" i="6"/>
  <c r="DC44" i="6" s="1"/>
  <c r="B45" i="6"/>
  <c r="DL45" i="6" s="1"/>
  <c r="B46" i="6"/>
  <c r="DR46" i="6" s="1"/>
  <c r="B47" i="6"/>
  <c r="CW47" i="6" s="1"/>
  <c r="B48" i="6"/>
  <c r="DR48" i="6" s="1"/>
  <c r="B49" i="6"/>
  <c r="CW49" i="6" s="1"/>
  <c r="B50" i="6"/>
  <c r="DM50" i="6" s="1"/>
  <c r="B51" i="6"/>
  <c r="B52" i="6"/>
  <c r="DQ52" i="6" s="1"/>
  <c r="B53" i="6"/>
  <c r="DH53" i="6" s="1"/>
  <c r="B54" i="6"/>
  <c r="DH54" i="6" s="1"/>
  <c r="B55" i="6"/>
  <c r="DR55" i="6" s="1"/>
  <c r="B56" i="6"/>
  <c r="CX56" i="6" s="1"/>
  <c r="B57" i="6"/>
  <c r="DM57" i="6" s="1"/>
  <c r="B58" i="6"/>
  <c r="DM58" i="6" s="1"/>
  <c r="B59" i="6"/>
  <c r="DH59" i="6" s="1"/>
  <c r="B60" i="6"/>
  <c r="DC60" i="6" s="1"/>
  <c r="B61" i="6"/>
  <c r="DQ61" i="6" s="1"/>
  <c r="B62" i="6"/>
  <c r="DL62" i="6" s="1"/>
  <c r="B3" i="6"/>
  <c r="DB3" i="6" s="1"/>
  <c r="DP63" i="6"/>
  <c r="DO63" i="6"/>
  <c r="DN63" i="6"/>
  <c r="DK63" i="6"/>
  <c r="DJ63" i="6"/>
  <c r="DI63" i="6"/>
  <c r="DF63" i="6"/>
  <c r="DE63" i="6"/>
  <c r="DD63" i="6"/>
  <c r="F24" i="1" s="1"/>
  <c r="DA63" i="6"/>
  <c r="CZ63" i="6"/>
  <c r="CY63" i="6"/>
  <c r="CV63" i="6"/>
  <c r="CU63" i="6"/>
  <c r="CT63" i="6"/>
  <c r="F22" i="1" s="1"/>
  <c r="DR62" i="6"/>
  <c r="DQ62" i="6"/>
  <c r="DM62" i="6"/>
  <c r="CX58" i="6"/>
  <c r="DB55" i="6"/>
  <c r="DM54" i="6"/>
  <c r="DL54" i="6"/>
  <c r="DC54" i="6"/>
  <c r="DB53" i="6"/>
  <c r="DM39" i="6"/>
  <c r="DL39" i="6"/>
  <c r="DM38" i="6"/>
  <c r="CX38" i="6"/>
  <c r="CW38" i="6"/>
  <c r="DH26" i="6"/>
  <c r="DR25" i="6"/>
  <c r="DQ25" i="6"/>
  <c r="DB25" i="6"/>
  <c r="CX23" i="6"/>
  <c r="CW23" i="6"/>
  <c r="DM21" i="6"/>
  <c r="DH21" i="6"/>
  <c r="DG21" i="6"/>
  <c r="CW21" i="6"/>
  <c r="DC12" i="6"/>
  <c r="DR9" i="6"/>
  <c r="DB9" i="6"/>
  <c r="CX9" i="6"/>
  <c r="DG5" i="6"/>
  <c r="DC5" i="6"/>
  <c r="CX5" i="6"/>
  <c r="CW5" i="6"/>
  <c r="DP63" i="5"/>
  <c r="DO63" i="5"/>
  <c r="DN63" i="5"/>
  <c r="E26" i="1" s="1"/>
  <c r="DK63" i="5"/>
  <c r="DJ63" i="5"/>
  <c r="DI63" i="5"/>
  <c r="E25" i="1" s="1"/>
  <c r="DF63" i="5"/>
  <c r="DE63" i="5"/>
  <c r="DD63" i="5"/>
  <c r="DA63" i="5"/>
  <c r="CZ63" i="5"/>
  <c r="CY63" i="5"/>
  <c r="CV63" i="5"/>
  <c r="CU63" i="5"/>
  <c r="CT63" i="5"/>
  <c r="DR62" i="5"/>
  <c r="DL62" i="5"/>
  <c r="DH62" i="5"/>
  <c r="CW62" i="5"/>
  <c r="DR61" i="5"/>
  <c r="DQ60" i="5"/>
  <c r="DB59" i="5"/>
  <c r="DC57" i="5"/>
  <c r="DG48" i="5"/>
  <c r="DH46" i="5"/>
  <c r="CW46" i="5"/>
  <c r="CX45" i="5"/>
  <c r="CW45" i="5"/>
  <c r="DR44" i="5"/>
  <c r="DC44" i="5"/>
  <c r="DB44" i="5"/>
  <c r="CX44" i="5"/>
  <c r="DG32" i="5"/>
  <c r="DC32" i="5"/>
  <c r="DM30" i="5"/>
  <c r="DL30" i="5"/>
  <c r="DH30" i="5"/>
  <c r="CW30" i="5"/>
  <c r="DC29" i="5"/>
  <c r="DB29" i="5"/>
  <c r="DM28" i="5"/>
  <c r="DL28" i="5"/>
  <c r="DB27" i="5"/>
  <c r="CX23" i="5"/>
  <c r="CW23" i="5"/>
  <c r="DH21" i="5"/>
  <c r="DG21" i="5"/>
  <c r="CW20" i="5"/>
  <c r="DG16" i="5"/>
  <c r="DC16" i="5"/>
  <c r="DQ14" i="5"/>
  <c r="DM14" i="5"/>
  <c r="DL14" i="5"/>
  <c r="DH14" i="5"/>
  <c r="DG14" i="5"/>
  <c r="DM12" i="5"/>
  <c r="DL12" i="5"/>
  <c r="DH12" i="5"/>
  <c r="DG12" i="5"/>
  <c r="DC12" i="5"/>
  <c r="DP63" i="4"/>
  <c r="DO63" i="4"/>
  <c r="DN63" i="4"/>
  <c r="D26" i="1" s="1"/>
  <c r="DK63" i="4"/>
  <c r="DJ63" i="4"/>
  <c r="DI63" i="4"/>
  <c r="DF63" i="4"/>
  <c r="DE63" i="4"/>
  <c r="DD63" i="4"/>
  <c r="D24" i="1" s="1"/>
  <c r="DA63" i="4"/>
  <c r="CZ63" i="4"/>
  <c r="CY63" i="4"/>
  <c r="CV63" i="4"/>
  <c r="CU63" i="4"/>
  <c r="CT63" i="4"/>
  <c r="DC59" i="4"/>
  <c r="DB59" i="4"/>
  <c r="CX59" i="4"/>
  <c r="CW59" i="4"/>
  <c r="DC58" i="4"/>
  <c r="CW58" i="4"/>
  <c r="DM52" i="4"/>
  <c r="DL52" i="4"/>
  <c r="DH52" i="4"/>
  <c r="DG52" i="4"/>
  <c r="DC52" i="4"/>
  <c r="DB52" i="4"/>
  <c r="DQ43" i="4"/>
  <c r="DM43" i="4"/>
  <c r="DL43" i="4"/>
  <c r="DH43" i="4"/>
  <c r="DG43" i="4"/>
  <c r="DC43" i="4"/>
  <c r="DB43" i="4"/>
  <c r="DM36" i="4"/>
  <c r="DL36" i="4"/>
  <c r="DH36" i="4"/>
  <c r="DC36" i="4"/>
  <c r="DB36" i="4"/>
  <c r="CW35" i="4"/>
  <c r="DR34" i="4"/>
  <c r="CW33" i="4"/>
  <c r="DR27" i="4"/>
  <c r="DH26" i="4"/>
  <c r="DC25" i="4"/>
  <c r="DM20" i="4"/>
  <c r="DH20" i="4"/>
  <c r="DG20" i="4"/>
  <c r="DC20" i="4"/>
  <c r="DB20" i="4"/>
  <c r="DQ18" i="4"/>
  <c r="DB17" i="4"/>
  <c r="DL11" i="4"/>
  <c r="DG11" i="4"/>
  <c r="DC11" i="4"/>
  <c r="DB11" i="4"/>
  <c r="CW11" i="4"/>
  <c r="DM4" i="4"/>
  <c r="DL4" i="4"/>
  <c r="DH4" i="4"/>
  <c r="DG4" i="4"/>
  <c r="DC4" i="4"/>
  <c r="DB4" i="4"/>
  <c r="DP63" i="3"/>
  <c r="DO63" i="3"/>
  <c r="DN63" i="3"/>
  <c r="C26" i="1" s="1"/>
  <c r="DK63" i="3"/>
  <c r="DJ63" i="3"/>
  <c r="DI63" i="3"/>
  <c r="C25" i="1" s="1"/>
  <c r="DF63" i="3"/>
  <c r="DE63" i="3"/>
  <c r="DD63" i="3"/>
  <c r="DA63" i="3"/>
  <c r="CZ63" i="3"/>
  <c r="CY63" i="3"/>
  <c r="C23" i="1" s="1"/>
  <c r="CV63" i="3"/>
  <c r="CU63" i="3"/>
  <c r="CT63" i="3"/>
  <c r="C22" i="1" s="1"/>
  <c r="DM50" i="3"/>
  <c r="DC37" i="3"/>
  <c r="DB37" i="3"/>
  <c r="CX37" i="3"/>
  <c r="DQ27" i="3"/>
  <c r="DC21" i="3"/>
  <c r="CX21" i="3"/>
  <c r="DL20" i="3"/>
  <c r="DH20" i="3"/>
  <c r="DR5" i="3"/>
  <c r="DQ5" i="3"/>
  <c r="DH5" i="3"/>
  <c r="DG5" i="3"/>
  <c r="DC5" i="3"/>
  <c r="DM3" i="3"/>
  <c r="DL3" i="3"/>
  <c r="DH3" i="3"/>
  <c r="DP63" i="2"/>
  <c r="DO63" i="2"/>
  <c r="DN63" i="2"/>
  <c r="DK63" i="2"/>
  <c r="DJ63" i="2"/>
  <c r="DI63" i="2"/>
  <c r="DM55" i="2"/>
  <c r="DL55" i="2"/>
  <c r="DM54" i="2"/>
  <c r="DL54" i="2"/>
  <c r="DM39" i="2"/>
  <c r="DL39" i="2"/>
  <c r="DM38" i="2"/>
  <c r="DL38" i="2"/>
  <c r="DM23" i="2"/>
  <c r="DL23" i="2"/>
  <c r="DM22" i="2"/>
  <c r="DL22" i="2"/>
  <c r="DM6" i="2"/>
  <c r="DL6" i="2"/>
  <c r="DF63" i="2"/>
  <c r="DE63" i="2"/>
  <c r="DD63" i="2"/>
  <c r="B24" i="1" s="1"/>
  <c r="G24" i="1" s="1"/>
  <c r="DH55" i="2"/>
  <c r="DG55" i="2"/>
  <c r="DH54" i="2"/>
  <c r="DG54" i="2"/>
  <c r="DG53" i="2"/>
  <c r="DH52" i="2"/>
  <c r="DG52" i="2"/>
  <c r="DH39" i="2"/>
  <c r="DH38" i="2"/>
  <c r="DG38" i="2"/>
  <c r="DH23" i="2"/>
  <c r="DG23" i="2"/>
  <c r="DH22" i="2"/>
  <c r="DG22" i="2"/>
  <c r="DG7" i="2"/>
  <c r="DH6" i="2"/>
  <c r="DG6" i="2"/>
  <c r="DH4" i="2"/>
  <c r="DA63" i="2"/>
  <c r="CZ63" i="2"/>
  <c r="CY63" i="2"/>
  <c r="B23" i="1" s="1"/>
  <c r="CV63" i="2"/>
  <c r="CU63" i="2"/>
  <c r="CT63" i="2"/>
  <c r="CX55" i="2"/>
  <c r="CW55" i="2"/>
  <c r="CX54" i="2"/>
  <c r="CX39" i="2"/>
  <c r="CW39" i="2"/>
  <c r="CX38" i="2"/>
  <c r="CX23" i="2"/>
  <c r="CW23" i="2"/>
  <c r="CX22" i="2"/>
  <c r="CX7" i="2"/>
  <c r="CW7" i="2"/>
  <c r="CX6" i="2"/>
  <c r="DH36" i="2" l="1"/>
  <c r="DM7" i="2"/>
  <c r="CX46" i="2"/>
  <c r="DL56" i="2"/>
  <c r="DM56" i="2"/>
  <c r="DM28" i="2"/>
  <c r="CW8" i="2"/>
  <c r="DL29" i="2"/>
  <c r="DL30" i="2"/>
  <c r="DM32" i="2"/>
  <c r="DQ34" i="2"/>
  <c r="CW24" i="2"/>
  <c r="CX24" i="2"/>
  <c r="DR56" i="2"/>
  <c r="CX8" i="2"/>
  <c r="DR8" i="2"/>
  <c r="DG24" i="2"/>
  <c r="DR24" i="2"/>
  <c r="DL33" i="2"/>
  <c r="DR40" i="2"/>
  <c r="DL8" i="2"/>
  <c r="CW40" i="2"/>
  <c r="CX40" i="2"/>
  <c r="DL24" i="2"/>
  <c r="DG8" i="2"/>
  <c r="DM24" i="2"/>
  <c r="CW56" i="2"/>
  <c r="DG56" i="2"/>
  <c r="CX56" i="2"/>
  <c r="DM29" i="2"/>
  <c r="DG40" i="2"/>
  <c r="DM8" i="2"/>
  <c r="CX9" i="2"/>
  <c r="DB14" i="2"/>
  <c r="DR34" i="2"/>
  <c r="DC14" i="2"/>
  <c r="CX25" i="2"/>
  <c r="DC13" i="2"/>
  <c r="CW9" i="2"/>
  <c r="DB57" i="2"/>
  <c r="DC57" i="2"/>
  <c r="DQ9" i="2"/>
  <c r="DR25" i="2"/>
  <c r="DQ26" i="2"/>
  <c r="DR33" i="2"/>
  <c r="DB17" i="2"/>
  <c r="DH13" i="2"/>
  <c r="DB18" i="2"/>
  <c r="DG14" i="2"/>
  <c r="DC18" i="2"/>
  <c r="DH14" i="2"/>
  <c r="DC46" i="2"/>
  <c r="DH21" i="2"/>
  <c r="DR26" i="2"/>
  <c r="DQ27" i="2"/>
  <c r="DL13" i="2"/>
  <c r="DM13" i="2"/>
  <c r="CW61" i="2"/>
  <c r="DB29" i="2"/>
  <c r="DC62" i="2"/>
  <c r="DL14" i="2"/>
  <c r="CW27" i="2"/>
  <c r="CX27" i="2"/>
  <c r="DB30" i="2"/>
  <c r="CX33" i="2"/>
  <c r="CX62" i="2"/>
  <c r="DH30" i="2"/>
  <c r="DR58" i="2"/>
  <c r="DB33" i="2"/>
  <c r="CW10" i="2"/>
  <c r="DC33" i="2"/>
  <c r="DG37" i="2"/>
  <c r="DL43" i="2"/>
  <c r="DR59" i="2"/>
  <c r="DB34" i="2"/>
  <c r="CW34" i="2"/>
  <c r="DM30" i="2"/>
  <c r="CW26" i="2"/>
  <c r="DB62" i="2"/>
  <c r="DQ59" i="2"/>
  <c r="DL44" i="2"/>
  <c r="DC45" i="2"/>
  <c r="DH7" i="2"/>
  <c r="DM27" i="2"/>
  <c r="CW11" i="2"/>
  <c r="DC3" i="2"/>
  <c r="DR18" i="2"/>
  <c r="DG39" i="2"/>
  <c r="DL7" i="2"/>
  <c r="DH41" i="2"/>
  <c r="DL41" i="2"/>
  <c r="DB41" i="2"/>
  <c r="CX41" i="2"/>
  <c r="DC41" i="2"/>
  <c r="DH10" i="2"/>
  <c r="DM10" i="2"/>
  <c r="DC10" i="2"/>
  <c r="DL10" i="2"/>
  <c r="DB10" i="2"/>
  <c r="DH42" i="2"/>
  <c r="DC42" i="2"/>
  <c r="DB42" i="2"/>
  <c r="DR42" i="2"/>
  <c r="CX42" i="2"/>
  <c r="CW42" i="2"/>
  <c r="DQ10" i="2"/>
  <c r="DL27" i="2"/>
  <c r="DB27" i="2"/>
  <c r="DH27" i="2"/>
  <c r="DG27" i="2"/>
  <c r="DC27" i="2"/>
  <c r="CW59" i="2"/>
  <c r="DG59" i="2"/>
  <c r="CX59" i="2"/>
  <c r="DC59" i="2"/>
  <c r="DB59" i="2"/>
  <c r="DH59" i="2"/>
  <c r="CX11" i="2"/>
  <c r="DR10" i="2"/>
  <c r="DL12" i="2"/>
  <c r="DB12" i="2"/>
  <c r="DR12" i="2"/>
  <c r="CX12" i="2"/>
  <c r="DH12" i="2"/>
  <c r="DG12" i="2"/>
  <c r="CW12" i="2"/>
  <c r="DQ11" i="2"/>
  <c r="DR41" i="2"/>
  <c r="DG13" i="2"/>
  <c r="DR13" i="2"/>
  <c r="CX13" i="2"/>
  <c r="CW13" i="2"/>
  <c r="DQ13" i="2"/>
  <c r="CW45" i="2"/>
  <c r="DM45" i="2"/>
  <c r="DR45" i="2"/>
  <c r="DH45" i="2"/>
  <c r="DQ45" i="2"/>
  <c r="DG45" i="2"/>
  <c r="DC61" i="2"/>
  <c r="DG61" i="2"/>
  <c r="DR61" i="2"/>
  <c r="DM61" i="2"/>
  <c r="DB61" i="2"/>
  <c r="DH61" i="2"/>
  <c r="DQ61" i="2"/>
  <c r="DL61" i="2"/>
  <c r="DG30" i="2"/>
  <c r="DQ30" i="2"/>
  <c r="CW30" i="2"/>
  <c r="DR30" i="2"/>
  <c r="CX30" i="2"/>
  <c r="DH62" i="2"/>
  <c r="DM62" i="2"/>
  <c r="DQ62" i="2"/>
  <c r="DL62" i="2"/>
  <c r="DG62" i="2"/>
  <c r="DR62" i="2"/>
  <c r="DQ12" i="2"/>
  <c r="CW41" i="2"/>
  <c r="DQ57" i="2"/>
  <c r="DG9" i="2"/>
  <c r="DM9" i="2"/>
  <c r="DC9" i="2"/>
  <c r="DL9" i="2"/>
  <c r="DB9" i="2"/>
  <c r="DH25" i="2"/>
  <c r="DM25" i="2"/>
  <c r="DL25" i="2"/>
  <c r="DB25" i="2"/>
  <c r="DC25" i="2"/>
  <c r="DH57" i="2"/>
  <c r="CX57" i="2"/>
  <c r="CW57" i="2"/>
  <c r="DH26" i="2"/>
  <c r="DC26" i="2"/>
  <c r="DB26" i="2"/>
  <c r="DM26" i="2"/>
  <c r="DL26" i="2"/>
  <c r="DH58" i="2"/>
  <c r="CX58" i="2"/>
  <c r="CW58" i="2"/>
  <c r="DC58" i="2"/>
  <c r="DB58" i="2"/>
  <c r="DH11" i="2"/>
  <c r="DG11" i="2"/>
  <c r="DM11" i="2"/>
  <c r="DC11" i="2"/>
  <c r="DL11" i="2"/>
  <c r="DB11" i="2"/>
  <c r="DG43" i="2"/>
  <c r="DB43" i="2"/>
  <c r="CX43" i="2"/>
  <c r="CW43" i="2"/>
  <c r="DR43" i="2"/>
  <c r="DQ43" i="2"/>
  <c r="DC43" i="2"/>
  <c r="DH43" i="2"/>
  <c r="DQ41" i="2"/>
  <c r="DC28" i="2"/>
  <c r="DH28" i="2"/>
  <c r="DG28" i="2"/>
  <c r="CW28" i="2"/>
  <c r="DB28" i="2"/>
  <c r="DR28" i="2"/>
  <c r="CX28" i="2"/>
  <c r="DQ28" i="2"/>
  <c r="DC44" i="2"/>
  <c r="DR44" i="2"/>
  <c r="DH44" i="2"/>
  <c r="DQ44" i="2"/>
  <c r="DG44" i="2"/>
  <c r="DB44" i="2"/>
  <c r="CX44" i="2"/>
  <c r="CW44" i="2"/>
  <c r="CX60" i="2"/>
  <c r="DB60" i="2"/>
  <c r="DH60" i="2"/>
  <c r="DG60" i="2"/>
  <c r="DQ60" i="2"/>
  <c r="CW60" i="2"/>
  <c r="DC60" i="2"/>
  <c r="DR60" i="2"/>
  <c r="DM60" i="2"/>
  <c r="DR29" i="2"/>
  <c r="CX29" i="2"/>
  <c r="DQ29" i="2"/>
  <c r="CW29" i="2"/>
  <c r="DH29" i="2"/>
  <c r="DG29" i="2"/>
  <c r="DL57" i="2"/>
  <c r="DQ42" i="2"/>
  <c r="CX14" i="2"/>
  <c r="DQ14" i="2"/>
  <c r="CW14" i="2"/>
  <c r="DR14" i="2"/>
  <c r="DR46" i="2"/>
  <c r="DH46" i="2"/>
  <c r="DM46" i="2"/>
  <c r="DQ46" i="2"/>
  <c r="DG46" i="2"/>
  <c r="DL46" i="2"/>
  <c r="DM57" i="2"/>
  <c r="DM41" i="2"/>
  <c r="CX45" i="2"/>
  <c r="DL42" i="2"/>
  <c r="DM58" i="2"/>
  <c r="CW46" i="2"/>
  <c r="DC12" i="2"/>
  <c r="DB45" i="2"/>
  <c r="DM42" i="2"/>
  <c r="DL59" i="2"/>
  <c r="DQ25" i="2"/>
  <c r="DQ58" i="2"/>
  <c r="DL40" i="2"/>
  <c r="DM40" i="2"/>
  <c r="CW33" i="2"/>
  <c r="CW11" i="3"/>
  <c r="DH11" i="3"/>
  <c r="CW12" i="3"/>
  <c r="CW13" i="3"/>
  <c r="DG58" i="3"/>
  <c r="DH58" i="3"/>
  <c r="DR27" i="3"/>
  <c r="CW28" i="3"/>
  <c r="CX11" i="3"/>
  <c r="CX13" i="3"/>
  <c r="DB13" i="3"/>
  <c r="CW59" i="3"/>
  <c r="DG39" i="3"/>
  <c r="CX59" i="3"/>
  <c r="CX44" i="3"/>
  <c r="CX55" i="3"/>
  <c r="CW23" i="3"/>
  <c r="DR43" i="3"/>
  <c r="CW44" i="3"/>
  <c r="DB60" i="3"/>
  <c r="DQ28" i="3"/>
  <c r="DC60" i="3"/>
  <c r="CW29" i="3"/>
  <c r="DL60" i="3"/>
  <c r="CX29" i="3"/>
  <c r="CW61" i="3"/>
  <c r="DR13" i="3"/>
  <c r="DG29" i="3"/>
  <c r="DL61" i="3"/>
  <c r="DH29" i="3"/>
  <c r="DM61" i="3"/>
  <c r="DL45" i="3"/>
  <c r="DQ61" i="3"/>
  <c r="DB62" i="3"/>
  <c r="CX28" i="3"/>
  <c r="DC13" i="3"/>
  <c r="DG13" i="3"/>
  <c r="DB44" i="3"/>
  <c r="DQ13" i="3"/>
  <c r="CX45" i="3"/>
  <c r="DB45" i="3"/>
  <c r="CW14" i="3"/>
  <c r="DC45" i="3"/>
  <c r="DL29" i="3"/>
  <c r="DQ29" i="3"/>
  <c r="DM45" i="3"/>
  <c r="DR61" i="3"/>
  <c r="DR29" i="3"/>
  <c r="DQ45" i="3"/>
  <c r="DM7" i="3"/>
  <c r="DB21" i="3"/>
  <c r="DL36" i="3"/>
  <c r="DL46" i="3"/>
  <c r="DR14" i="3"/>
  <c r="DG30" i="3"/>
  <c r="DH30" i="3"/>
  <c r="DH39" i="3"/>
  <c r="CW46" i="3"/>
  <c r="DC55" i="3"/>
  <c r="DL30" i="3"/>
  <c r="DL39" i="3"/>
  <c r="CX46" i="3"/>
  <c r="DG55" i="3"/>
  <c r="DB7" i="3"/>
  <c r="DM30" i="3"/>
  <c r="CW41" i="3"/>
  <c r="DB46" i="3"/>
  <c r="DH55" i="3"/>
  <c r="DC7" i="3"/>
  <c r="DQ30" i="3"/>
  <c r="CX41" i="3"/>
  <c r="DC46" i="3"/>
  <c r="DL55" i="3"/>
  <c r="DG7" i="3"/>
  <c r="DR30" i="3"/>
  <c r="CX42" i="3"/>
  <c r="DG46" i="3"/>
  <c r="DM55" i="3"/>
  <c r="CW62" i="3"/>
  <c r="DL7" i="3"/>
  <c r="DH36" i="3"/>
  <c r="DQ43" i="3"/>
  <c r="DH46" i="3"/>
  <c r="DQ55" i="3"/>
  <c r="CX62" i="3"/>
  <c r="CX14" i="3"/>
  <c r="DC62" i="3"/>
  <c r="DR7" i="3"/>
  <c r="DB23" i="3"/>
  <c r="DG62" i="3"/>
  <c r="DC14" i="3"/>
  <c r="DR46" i="3"/>
  <c r="DH62" i="3"/>
  <c r="DG14" i="3"/>
  <c r="CW30" i="3"/>
  <c r="DL14" i="3"/>
  <c r="CX30" i="3"/>
  <c r="CX39" i="3"/>
  <c r="DQ62" i="3"/>
  <c r="CX12" i="3"/>
  <c r="DM14" i="3"/>
  <c r="DM23" i="3"/>
  <c r="DB30" i="3"/>
  <c r="DB39" i="3"/>
  <c r="DL52" i="3"/>
  <c r="DM60" i="3"/>
  <c r="DR62" i="3"/>
  <c r="DQ7" i="3"/>
  <c r="CX23" i="3"/>
  <c r="DM46" i="3"/>
  <c r="DB14" i="3"/>
  <c r="DC23" i="3"/>
  <c r="DG23" i="3"/>
  <c r="DL62" i="3"/>
  <c r="DH14" i="3"/>
  <c r="DH23" i="3"/>
  <c r="CW39" i="3"/>
  <c r="DQ50" i="3"/>
  <c r="DL23" i="3"/>
  <c r="CW51" i="3"/>
  <c r="DQ12" i="3"/>
  <c r="DM27" i="3"/>
  <c r="DC39" i="3"/>
  <c r="CW55" i="3"/>
  <c r="DQ60" i="3"/>
  <c r="DR24" i="3"/>
  <c r="CW25" i="3"/>
  <c r="DG9" i="3"/>
  <c r="CW26" i="3"/>
  <c r="DB42" i="3"/>
  <c r="DH9" i="3"/>
  <c r="CX26" i="3"/>
  <c r="DC42" i="3"/>
  <c r="DR59" i="3"/>
  <c r="DQ3" i="3"/>
  <c r="DG10" i="3"/>
  <c r="DB26" i="3"/>
  <c r="DR42" i="3"/>
  <c r="CW60" i="3"/>
  <c r="DH10" i="3"/>
  <c r="DM13" i="3"/>
  <c r="DC26" i="3"/>
  <c r="DM29" i="3"/>
  <c r="CW43" i="3"/>
  <c r="DR45" i="3"/>
  <c r="CX60" i="3"/>
  <c r="DB12" i="3"/>
  <c r="DG28" i="3"/>
  <c r="DH44" i="3"/>
  <c r="DC12" i="3"/>
  <c r="DH28" i="3"/>
  <c r="DL44" i="3"/>
  <c r="DB57" i="3"/>
  <c r="CX61" i="3"/>
  <c r="DG12" i="3"/>
  <c r="DL28" i="3"/>
  <c r="DM44" i="3"/>
  <c r="DC57" i="3"/>
  <c r="DB61" i="3"/>
  <c r="DM12" i="3"/>
  <c r="DM28" i="3"/>
  <c r="CW45" i="3"/>
  <c r="DC58" i="3"/>
  <c r="DC61" i="3"/>
  <c r="DR9" i="3"/>
  <c r="CX25" i="3"/>
  <c r="DB41" i="3"/>
  <c r="DG57" i="3"/>
  <c r="CW10" i="3"/>
  <c r="DB25" i="3"/>
  <c r="DC41" i="3"/>
  <c r="DR57" i="3"/>
  <c r="CX10" i="3"/>
  <c r="DC25" i="3"/>
  <c r="DG41" i="3"/>
  <c r="CW58" i="3"/>
  <c r="DB10" i="3"/>
  <c r="DH12" i="3"/>
  <c r="DG21" i="3"/>
  <c r="DG25" i="3"/>
  <c r="DB28" i="3"/>
  <c r="DG37" i="3"/>
  <c r="DC44" i="3"/>
  <c r="CX58" i="3"/>
  <c r="DG60" i="3"/>
  <c r="DH7" i="3"/>
  <c r="DC10" i="3"/>
  <c r="DL12" i="3"/>
  <c r="DH21" i="3"/>
  <c r="DC28" i="3"/>
  <c r="DH37" i="3"/>
  <c r="CW42" i="3"/>
  <c r="DG44" i="3"/>
  <c r="DB55" i="3"/>
  <c r="DB58" i="3"/>
  <c r="DH60" i="3"/>
  <c r="DC8" i="3"/>
  <c r="DR26" i="3"/>
  <c r="DL11" i="3"/>
  <c r="CW27" i="3"/>
  <c r="CX43" i="3"/>
  <c r="DH59" i="3"/>
  <c r="CX9" i="3"/>
  <c r="DM11" i="3"/>
  <c r="DM18" i="3"/>
  <c r="CX27" i="3"/>
  <c r="DH43" i="3"/>
  <c r="DL59" i="3"/>
  <c r="DL5" i="3"/>
  <c r="DB9" i="3"/>
  <c r="DQ11" i="3"/>
  <c r="DH13" i="3"/>
  <c r="DQ18" i="3"/>
  <c r="DH27" i="3"/>
  <c r="DB29" i="3"/>
  <c r="DL43" i="3"/>
  <c r="DG45" i="3"/>
  <c r="CW57" i="3"/>
  <c r="DM59" i="3"/>
  <c r="DG61" i="3"/>
  <c r="DM5" i="3"/>
  <c r="DR11" i="3"/>
  <c r="DL27" i="3"/>
  <c r="DM43" i="3"/>
  <c r="DQ59" i="3"/>
  <c r="CX58" i="4"/>
  <c r="DH10" i="4"/>
  <c r="DM26" i="4"/>
  <c r="CX11" i="4"/>
  <c r="CW30" i="4"/>
  <c r="DQ26" i="4"/>
  <c r="DM11" i="4"/>
  <c r="DQ11" i="4"/>
  <c r="CX27" i="4"/>
  <c r="DG12" i="4"/>
  <c r="DC27" i="4"/>
  <c r="DQ59" i="4"/>
  <c r="DB14" i="4"/>
  <c r="DH27" i="4"/>
  <c r="DM27" i="4"/>
  <c r="DQ57" i="4"/>
  <c r="DR26" i="4"/>
  <c r="DG59" i="4"/>
  <c r="CW27" i="4"/>
  <c r="DH59" i="4"/>
  <c r="DR11" i="4"/>
  <c r="DM59" i="4"/>
  <c r="CX41" i="4"/>
  <c r="DL9" i="4"/>
  <c r="DG27" i="4"/>
  <c r="DB41" i="4"/>
  <c r="DR59" i="4"/>
  <c r="DR9" i="4"/>
  <c r="DH41" i="4"/>
  <c r="CW10" i="4"/>
  <c r="DL27" i="4"/>
  <c r="DM42" i="4"/>
  <c r="DB57" i="4"/>
  <c r="DB10" i="4"/>
  <c r="DQ42" i="4"/>
  <c r="DC10" i="4"/>
  <c r="DQ27" i="4"/>
  <c r="CX43" i="4"/>
  <c r="DR57" i="4"/>
  <c r="DM14" i="4"/>
  <c r="DQ14" i="4"/>
  <c r="DR10" i="4"/>
  <c r="CX57" i="4"/>
  <c r="DB60" i="4"/>
  <c r="DR60" i="4"/>
  <c r="DC44" i="4"/>
  <c r="CW62" i="4"/>
  <c r="CW8" i="4"/>
  <c r="CW26" i="4"/>
  <c r="CX29" i="4"/>
  <c r="DG42" i="4"/>
  <c r="DB49" i="4"/>
  <c r="DR58" i="4"/>
  <c r="CW45" i="4"/>
  <c r="DH62" i="4"/>
  <c r="DQ7" i="4"/>
  <c r="DG25" i="4"/>
  <c r="DQ41" i="4"/>
  <c r="DM46" i="4"/>
  <c r="DR7" i="4"/>
  <c r="DR25" i="4"/>
  <c r="DC28" i="4"/>
  <c r="DB42" i="4"/>
  <c r="DQ46" i="4"/>
  <c r="DQ58" i="4"/>
  <c r="DB9" i="4"/>
  <c r="CX26" i="4"/>
  <c r="DR29" i="4"/>
  <c r="DH42" i="4"/>
  <c r="DM50" i="4"/>
  <c r="DH22" i="4"/>
  <c r="CX45" i="4"/>
  <c r="DR14" i="4"/>
  <c r="DH23" i="4"/>
  <c r="CX30" i="4"/>
  <c r="DG38" i="4"/>
  <c r="DR45" i="4"/>
  <c r="DC9" i="4"/>
  <c r="DG15" i="4"/>
  <c r="DL23" i="4"/>
  <c r="DL30" i="4"/>
  <c r="DH38" i="4"/>
  <c r="CW46" i="4"/>
  <c r="DG9" i="4"/>
  <c r="CW17" i="4"/>
  <c r="CX25" i="4"/>
  <c r="DM30" i="4"/>
  <c r="DH39" i="4"/>
  <c r="DR42" i="4"/>
  <c r="CX46" i="4"/>
  <c r="DL58" i="4"/>
  <c r="DQ61" i="4"/>
  <c r="DH9" i="4"/>
  <c r="CX17" i="4"/>
  <c r="DB25" i="4"/>
  <c r="DQ30" i="4"/>
  <c r="DL39" i="4"/>
  <c r="CW43" i="4"/>
  <c r="DL46" i="4"/>
  <c r="DC54" i="4"/>
  <c r="DM58" i="4"/>
  <c r="DR61" i="4"/>
  <c r="DG54" i="4"/>
  <c r="CX33" i="4"/>
  <c r="DG55" i="4"/>
  <c r="DR18" i="4"/>
  <c r="DH25" i="4"/>
  <c r="DB33" i="4"/>
  <c r="DC41" i="4"/>
  <c r="CW49" i="4"/>
  <c r="DH55" i="4"/>
  <c r="DL62" i="4"/>
  <c r="CX10" i="4"/>
  <c r="CW19" i="4"/>
  <c r="DQ25" i="4"/>
  <c r="DQ34" i="4"/>
  <c r="DG41" i="4"/>
  <c r="CX49" i="4"/>
  <c r="CW57" i="4"/>
  <c r="DM62" i="4"/>
  <c r="DG22" i="4"/>
  <c r="CX13" i="4"/>
  <c r="DB13" i="4"/>
  <c r="DR41" i="4"/>
  <c r="DQ50" i="4"/>
  <c r="DC57" i="4"/>
  <c r="DM6" i="4"/>
  <c r="DL10" i="4"/>
  <c r="CW14" i="4"/>
  <c r="DB26" i="4"/>
  <c r="CW42" i="4"/>
  <c r="DR50" i="4"/>
  <c r="DG57" i="4"/>
  <c r="DQ6" i="4"/>
  <c r="DQ10" i="4"/>
  <c r="CX14" i="4"/>
  <c r="DL20" i="4"/>
  <c r="DG26" i="4"/>
  <c r="CW29" i="4"/>
  <c r="DG36" i="4"/>
  <c r="CX42" i="4"/>
  <c r="CW51" i="4"/>
  <c r="DM57" i="4"/>
  <c r="DH12" i="4"/>
  <c r="DG28" i="4"/>
  <c r="DG44" i="4"/>
  <c r="DC60" i="4"/>
  <c r="DR6" i="4"/>
  <c r="DL12" i="4"/>
  <c r="DL22" i="4"/>
  <c r="DH28" i="4"/>
  <c r="DL38" i="4"/>
  <c r="DH44" i="4"/>
  <c r="DH54" i="4"/>
  <c r="DG60" i="4"/>
  <c r="DG7" i="4"/>
  <c r="DM12" i="4"/>
  <c r="DC14" i="4"/>
  <c r="DM22" i="4"/>
  <c r="DL28" i="4"/>
  <c r="DB30" i="4"/>
  <c r="DM38" i="4"/>
  <c r="DL44" i="4"/>
  <c r="DB46" i="4"/>
  <c r="DL54" i="4"/>
  <c r="DH60" i="4"/>
  <c r="CX62" i="4"/>
  <c r="DH7" i="4"/>
  <c r="DQ12" i="4"/>
  <c r="DG14" i="4"/>
  <c r="DQ22" i="4"/>
  <c r="DM28" i="4"/>
  <c r="DC30" i="4"/>
  <c r="DQ38" i="4"/>
  <c r="DM44" i="4"/>
  <c r="DC46" i="4"/>
  <c r="DM54" i="4"/>
  <c r="DL60" i="4"/>
  <c r="DB62" i="4"/>
  <c r="DL7" i="4"/>
  <c r="DM9" i="4"/>
  <c r="DR12" i="4"/>
  <c r="DH14" i="4"/>
  <c r="DR22" i="4"/>
  <c r="DL25" i="4"/>
  <c r="DQ28" i="4"/>
  <c r="DG30" i="4"/>
  <c r="DR38" i="4"/>
  <c r="DL41" i="4"/>
  <c r="DQ44" i="4"/>
  <c r="DG46" i="4"/>
  <c r="DQ54" i="4"/>
  <c r="DH57" i="4"/>
  <c r="DM60" i="4"/>
  <c r="DC62" i="4"/>
  <c r="CW5" i="4"/>
  <c r="DM7" i="4"/>
  <c r="DQ9" i="4"/>
  <c r="CW13" i="4"/>
  <c r="DG23" i="4"/>
  <c r="DM25" i="4"/>
  <c r="DR28" i="4"/>
  <c r="DH30" i="4"/>
  <c r="DG39" i="4"/>
  <c r="DM41" i="4"/>
  <c r="DR44" i="4"/>
  <c r="DH46" i="4"/>
  <c r="DR54" i="4"/>
  <c r="DQ60" i="4"/>
  <c r="DG62" i="4"/>
  <c r="CW61" i="4"/>
  <c r="CW6" i="4"/>
  <c r="DC13" i="4"/>
  <c r="CW21" i="4"/>
  <c r="DB29" i="4"/>
  <c r="CW37" i="4"/>
  <c r="DB45" i="4"/>
  <c r="DB8" i="4"/>
  <c r="DQ23" i="4"/>
  <c r="DC29" i="4"/>
  <c r="DQ37" i="4"/>
  <c r="DQ39" i="4"/>
  <c r="DC45" i="4"/>
  <c r="CW53" i="4"/>
  <c r="DM55" i="4"/>
  <c r="DB61" i="4"/>
  <c r="DQ62" i="4"/>
  <c r="DB6" i="4"/>
  <c r="DC8" i="4"/>
  <c r="DH13" i="4"/>
  <c r="DR21" i="4"/>
  <c r="DR23" i="4"/>
  <c r="DG29" i="4"/>
  <c r="DR37" i="4"/>
  <c r="DR39" i="4"/>
  <c r="DG45" i="4"/>
  <c r="DG47" i="4"/>
  <c r="DQ53" i="4"/>
  <c r="DQ55" i="4"/>
  <c r="DC61" i="4"/>
  <c r="DC6" i="4"/>
  <c r="DG8" i="4"/>
  <c r="DG10" i="4"/>
  <c r="CW12" i="4"/>
  <c r="DL13" i="4"/>
  <c r="CW22" i="4"/>
  <c r="CW24" i="4"/>
  <c r="DC26" i="4"/>
  <c r="DH29" i="4"/>
  <c r="CW38" i="4"/>
  <c r="CW40" i="4"/>
  <c r="DC42" i="4"/>
  <c r="DH45" i="4"/>
  <c r="DR53" i="4"/>
  <c r="DR55" i="4"/>
  <c r="DB58" i="4"/>
  <c r="DG61" i="4"/>
  <c r="DQ21" i="4"/>
  <c r="DH8" i="4"/>
  <c r="DL45" i="4"/>
  <c r="DQ5" i="4"/>
  <c r="DR5" i="4"/>
  <c r="DM23" i="4"/>
  <c r="DM39" i="4"/>
  <c r="DL55" i="4"/>
  <c r="CX61" i="4"/>
  <c r="CX6" i="4"/>
  <c r="DG13" i="4"/>
  <c r="DG6" i="4"/>
  <c r="CX12" i="4"/>
  <c r="DM13" i="4"/>
  <c r="CX22" i="4"/>
  <c r="DB24" i="4"/>
  <c r="CW28" i="4"/>
  <c r="DL29" i="4"/>
  <c r="CX38" i="4"/>
  <c r="DB40" i="4"/>
  <c r="CW44" i="4"/>
  <c r="CW54" i="4"/>
  <c r="CW56" i="4"/>
  <c r="DH61" i="4"/>
  <c r="DH6" i="4"/>
  <c r="CW9" i="4"/>
  <c r="DB12" i="4"/>
  <c r="DQ13" i="4"/>
  <c r="DL18" i="4"/>
  <c r="DB22" i="4"/>
  <c r="DC24" i="4"/>
  <c r="CX28" i="4"/>
  <c r="DM29" i="4"/>
  <c r="DL34" i="4"/>
  <c r="DB38" i="4"/>
  <c r="DC40" i="4"/>
  <c r="CX44" i="4"/>
  <c r="DM45" i="4"/>
  <c r="CX54" i="4"/>
  <c r="DB56" i="4"/>
  <c r="DG58" i="4"/>
  <c r="CW60" i="4"/>
  <c r="DL61" i="4"/>
  <c r="CW3" i="4"/>
  <c r="DM18" i="4"/>
  <c r="DM34" i="4"/>
  <c r="DL50" i="4"/>
  <c r="DC56" i="4"/>
  <c r="DR17" i="5"/>
  <c r="DH36" i="5"/>
  <c r="DC23" i="5"/>
  <c r="DR29" i="5"/>
  <c r="DC48" i="5"/>
  <c r="DB57" i="5"/>
  <c r="DB9" i="5"/>
  <c r="DC9" i="5"/>
  <c r="DR40" i="5"/>
  <c r="DG9" i="5"/>
  <c r="CW41" i="5"/>
  <c r="DH9" i="5"/>
  <c r="DQ28" i="5"/>
  <c r="DM41" i="5"/>
  <c r="CX10" i="5"/>
  <c r="DR28" i="5"/>
  <c r="DQ41" i="5"/>
  <c r="DB56" i="5"/>
  <c r="DB10" i="5"/>
  <c r="CW29" i="5"/>
  <c r="CW57" i="5"/>
  <c r="DM62" i="5"/>
  <c r="DC10" i="5"/>
  <c r="CX29" i="5"/>
  <c r="CW42" i="5"/>
  <c r="CX57" i="5"/>
  <c r="DQ62" i="5"/>
  <c r="DC13" i="5"/>
  <c r="DG59" i="5"/>
  <c r="CW5" i="5"/>
  <c r="DB45" i="5"/>
  <c r="DH59" i="5"/>
  <c r="CX5" i="5"/>
  <c r="DH13" i="5"/>
  <c r="DM25" i="5"/>
  <c r="DC45" i="5"/>
  <c r="DB60" i="5"/>
  <c r="DG57" i="5"/>
  <c r="DC59" i="5"/>
  <c r="DG13" i="5"/>
  <c r="DQ5" i="5"/>
  <c r="CW14" i="5"/>
  <c r="DQ25" i="5"/>
  <c r="DG45" i="5"/>
  <c r="DC60" i="5"/>
  <c r="CX42" i="5"/>
  <c r="CW12" i="5"/>
  <c r="DR26" i="5"/>
  <c r="DQ43" i="5"/>
  <c r="DH60" i="5"/>
  <c r="CX12" i="5"/>
  <c r="CW27" i="5"/>
  <c r="DQ30" i="5"/>
  <c r="DR43" i="5"/>
  <c r="CW56" i="5"/>
  <c r="DL60" i="5"/>
  <c r="DR33" i="5"/>
  <c r="DR25" i="5"/>
  <c r="DG10" i="5"/>
  <c r="DL26" i="5"/>
  <c r="DH10" i="5"/>
  <c r="DM26" i="5"/>
  <c r="DB42" i="5"/>
  <c r="DR11" i="5"/>
  <c r="DC42" i="5"/>
  <c r="DG60" i="5"/>
  <c r="DR49" i="5"/>
  <c r="DB12" i="5"/>
  <c r="CX27" i="5"/>
  <c r="DR30" i="5"/>
  <c r="CW44" i="5"/>
  <c r="DM60" i="5"/>
  <c r="DC37" i="5"/>
  <c r="DG37" i="5"/>
  <c r="DH37" i="5"/>
  <c r="DG52" i="5"/>
  <c r="DR6" i="5"/>
  <c r="DH23" i="5"/>
  <c r="DM37" i="5"/>
  <c r="DL23" i="5"/>
  <c r="DL52" i="5"/>
  <c r="DL10" i="5"/>
  <c r="DB18" i="5"/>
  <c r="DR37" i="5"/>
  <c r="DM52" i="5"/>
  <c r="DC7" i="5"/>
  <c r="DM10" i="5"/>
  <c r="DL18" i="5"/>
  <c r="CX24" i="5"/>
  <c r="DG27" i="5"/>
  <c r="DM38" i="5"/>
  <c r="DQ52" i="5"/>
  <c r="DG7" i="5"/>
  <c r="DR10" i="5"/>
  <c r="DH19" i="5"/>
  <c r="DL27" i="5"/>
  <c r="DQ38" i="5"/>
  <c r="DC43" i="5"/>
  <c r="DM58" i="5"/>
  <c r="DR60" i="5"/>
  <c r="DQ8" i="5"/>
  <c r="CW11" i="5"/>
  <c r="DL13" i="5"/>
  <c r="DL19" i="5"/>
  <c r="CW25" i="5"/>
  <c r="DB28" i="5"/>
  <c r="DH40" i="5"/>
  <c r="DG43" i="5"/>
  <c r="DH45" i="5"/>
  <c r="CW53" i="5"/>
  <c r="DQ58" i="5"/>
  <c r="CW61" i="5"/>
  <c r="DH42" i="5"/>
  <c r="DM57" i="5"/>
  <c r="DB24" i="5"/>
  <c r="CW9" i="5"/>
  <c r="DM11" i="5"/>
  <c r="DQ13" i="5"/>
  <c r="DQ19" i="5"/>
  <c r="DH25" i="5"/>
  <c r="DG28" i="5"/>
  <c r="DM40" i="5"/>
  <c r="DL43" i="5"/>
  <c r="DQ45" i="5"/>
  <c r="DG55" i="5"/>
  <c r="CW59" i="5"/>
  <c r="DB61" i="5"/>
  <c r="DL36" i="5"/>
  <c r="DM6" i="5"/>
  <c r="DQ6" i="5"/>
  <c r="DG23" i="5"/>
  <c r="DH52" i="5"/>
  <c r="CW7" i="5"/>
  <c r="DH57" i="5"/>
  <c r="CX7" i="5"/>
  <c r="DL57" i="5"/>
  <c r="DR8" i="5"/>
  <c r="CX11" i="5"/>
  <c r="DM13" i="5"/>
  <c r="DM19" i="5"/>
  <c r="DG25" i="5"/>
  <c r="DC28" i="5"/>
  <c r="DL40" i="5"/>
  <c r="DH43" i="5"/>
  <c r="DM45" i="5"/>
  <c r="CX53" i="5"/>
  <c r="CX61" i="5"/>
  <c r="DR13" i="5"/>
  <c r="DR19" i="5"/>
  <c r="DL25" i="5"/>
  <c r="DH28" i="5"/>
  <c r="DQ40" i="5"/>
  <c r="DR45" i="5"/>
  <c r="DH55" i="5"/>
  <c r="DC61" i="5"/>
  <c r="DL4" i="5"/>
  <c r="CW21" i="5"/>
  <c r="CX36" i="5"/>
  <c r="CX40" i="5"/>
  <c r="DB50" i="5"/>
  <c r="DR9" i="5"/>
  <c r="DM9" i="5"/>
  <c r="DL9" i="5"/>
  <c r="DQ9" i="5"/>
  <c r="DL41" i="5"/>
  <c r="DH41" i="5"/>
  <c r="DC41" i="5"/>
  <c r="DB41" i="5"/>
  <c r="CX41" i="5"/>
  <c r="DG41" i="5"/>
  <c r="DG3" i="5"/>
  <c r="DR3" i="5"/>
  <c r="DM3" i="5"/>
  <c r="DL3" i="5"/>
  <c r="DQ3" i="5"/>
  <c r="DR24" i="5"/>
  <c r="DQ24" i="5"/>
  <c r="DL24" i="5"/>
  <c r="DH24" i="5"/>
  <c r="DG24" i="5"/>
  <c r="DM24" i="5"/>
  <c r="DM4" i="5"/>
  <c r="CX25" i="5"/>
  <c r="DB40" i="5"/>
  <c r="DL50" i="5"/>
  <c r="CW55" i="5"/>
  <c r="DQ57" i="5"/>
  <c r="DH26" i="5"/>
  <c r="DG26" i="5"/>
  <c r="DB26" i="5"/>
  <c r="CX26" i="5"/>
  <c r="CW26" i="5"/>
  <c r="DC26" i="5"/>
  <c r="DR42" i="5"/>
  <c r="DQ42" i="5"/>
  <c r="DM42" i="5"/>
  <c r="DH58" i="5"/>
  <c r="DG58" i="5"/>
  <c r="DB58" i="5"/>
  <c r="CX58" i="5"/>
  <c r="CW58" i="5"/>
  <c r="DC58" i="5"/>
  <c r="DL7" i="5"/>
  <c r="DL11" i="5"/>
  <c r="DH11" i="5"/>
  <c r="DC11" i="5"/>
  <c r="DB11" i="5"/>
  <c r="DG11" i="5"/>
  <c r="DQ59" i="5"/>
  <c r="DM59" i="5"/>
  <c r="DL59" i="5"/>
  <c r="DR59" i="5"/>
  <c r="DR34" i="5"/>
  <c r="DB34" i="5"/>
  <c r="CX34" i="5"/>
  <c r="DL34" i="5"/>
  <c r="DH3" i="5"/>
  <c r="DG35" i="5"/>
  <c r="DL35" i="5"/>
  <c r="DH35" i="5"/>
  <c r="DG51" i="5"/>
  <c r="DR51" i="5"/>
  <c r="DQ51" i="5"/>
  <c r="CX4" i="5"/>
  <c r="CW34" i="5"/>
  <c r="DH20" i="5"/>
  <c r="DG20" i="5"/>
  <c r="DB20" i="5"/>
  <c r="CX20" i="5"/>
  <c r="DC20" i="5"/>
  <c r="DR36" i="5"/>
  <c r="DQ36" i="5"/>
  <c r="DM36" i="5"/>
  <c r="DC52" i="5"/>
  <c r="DB52" i="5"/>
  <c r="CW52" i="5"/>
  <c r="CX52" i="5"/>
  <c r="DB4" i="5"/>
  <c r="DL20" i="5"/>
  <c r="DM35" i="5"/>
  <c r="DL5" i="5"/>
  <c r="DM5" i="5"/>
  <c r="DH5" i="5"/>
  <c r="DC5" i="5"/>
  <c r="DB5" i="5"/>
  <c r="DG5" i="5"/>
  <c r="DL21" i="5"/>
  <c r="DR21" i="5"/>
  <c r="DQ21" i="5"/>
  <c r="DM21" i="5"/>
  <c r="DL37" i="5"/>
  <c r="DB37" i="5"/>
  <c r="CX37" i="5"/>
  <c r="CW37" i="5"/>
  <c r="DL53" i="5"/>
  <c r="DR53" i="5"/>
  <c r="DM53" i="5"/>
  <c r="DH53" i="5"/>
  <c r="DG53" i="5"/>
  <c r="DQ53" i="5"/>
  <c r="DC4" i="5"/>
  <c r="DM20" i="5"/>
  <c r="DQ35" i="5"/>
  <c r="DL22" i="5"/>
  <c r="DR22" i="5"/>
  <c r="DQ22" i="5"/>
  <c r="DM22" i="5"/>
  <c r="DL54" i="5"/>
  <c r="DM54" i="5"/>
  <c r="DG4" i="5"/>
  <c r="DQ20" i="5"/>
  <c r="DR35" i="5"/>
  <c r="DR38" i="5"/>
  <c r="CW50" i="5"/>
  <c r="DC53" i="5"/>
  <c r="DR39" i="5"/>
  <c r="DL39" i="5"/>
  <c r="DG39" i="5"/>
  <c r="DC39" i="5"/>
  <c r="CX39" i="5"/>
  <c r="DH39" i="5"/>
  <c r="DH4" i="5"/>
  <c r="DH7" i="5"/>
  <c r="DR20" i="5"/>
  <c r="DC24" i="5"/>
  <c r="CW36" i="5"/>
  <c r="CW39" i="5"/>
  <c r="CX50" i="5"/>
  <c r="DQ54" i="5"/>
  <c r="DG8" i="5"/>
  <c r="DC8" i="5"/>
  <c r="CX8" i="5"/>
  <c r="CW8" i="5"/>
  <c r="DB8" i="5"/>
  <c r="DQ56" i="5"/>
  <c r="DR56" i="5"/>
  <c r="DM56" i="5"/>
  <c r="DH56" i="5"/>
  <c r="DG56" i="5"/>
  <c r="DC56" i="5"/>
  <c r="DL56" i="5"/>
  <c r="DQ4" i="5"/>
  <c r="DL8" i="5"/>
  <c r="CW18" i="5"/>
  <c r="DB21" i="5"/>
  <c r="DB25" i="5"/>
  <c r="DC36" i="5"/>
  <c r="DC40" i="5"/>
  <c r="DH51" i="5"/>
  <c r="CX55" i="5"/>
  <c r="DQ27" i="5"/>
  <c r="DM27" i="5"/>
  <c r="DR27" i="5"/>
  <c r="DB43" i="5"/>
  <c r="CX43" i="5"/>
  <c r="CW43" i="5"/>
  <c r="DR4" i="5"/>
  <c r="DM8" i="5"/>
  <c r="DQ10" i="5"/>
  <c r="CX18" i="5"/>
  <c r="DC21" i="5"/>
  <c r="DH27" i="5"/>
  <c r="DG36" i="5"/>
  <c r="DG40" i="5"/>
  <c r="DL42" i="5"/>
  <c r="DL51" i="5"/>
  <c r="DC55" i="5"/>
  <c r="DL58" i="5"/>
  <c r="DR12" i="5"/>
  <c r="CW13" i="5"/>
  <c r="DR14" i="5"/>
  <c r="DH29" i="5"/>
  <c r="DL44" i="5"/>
  <c r="DM46" i="5"/>
  <c r="DH61" i="5"/>
  <c r="DG44" i="5"/>
  <c r="DG29" i="5"/>
  <c r="DH44" i="5"/>
  <c r="DL46" i="5"/>
  <c r="DG61" i="5"/>
  <c r="CX13" i="5"/>
  <c r="CW28" i="5"/>
  <c r="DM29" i="5"/>
  <c r="DM44" i="5"/>
  <c r="DQ46" i="5"/>
  <c r="CW60" i="5"/>
  <c r="DM61" i="5"/>
  <c r="DQ29" i="5"/>
  <c r="DR46" i="5"/>
  <c r="DQ61" i="5"/>
  <c r="DG58" i="6"/>
  <c r="DQ9" i="6"/>
  <c r="DG26" i="6"/>
  <c r="DC10" i="6"/>
  <c r="DL26" i="6"/>
  <c r="DG10" i="6"/>
  <c r="DB12" i="6"/>
  <c r="DB5" i="6"/>
  <c r="CW42" i="6"/>
  <c r="CW25" i="6"/>
  <c r="CW52" i="6"/>
  <c r="CX52" i="6"/>
  <c r="CW20" i="6"/>
  <c r="DB52" i="6"/>
  <c r="CX20" i="6"/>
  <c r="DG20" i="6"/>
  <c r="DH36" i="6"/>
  <c r="DL53" i="6"/>
  <c r="DL36" i="6"/>
  <c r="DR53" i="6"/>
  <c r="DQ36" i="6"/>
  <c r="DR36" i="6"/>
  <c r="DB7" i="6"/>
  <c r="DL21" i="6"/>
  <c r="DL37" i="6"/>
  <c r="DH4" i="6"/>
  <c r="DR4" i="6"/>
  <c r="DC52" i="6"/>
  <c r="DB20" i="6"/>
  <c r="CW36" i="6"/>
  <c r="CX55" i="6"/>
  <c r="DC7" i="6"/>
  <c r="CX36" i="6"/>
  <c r="CW44" i="6"/>
  <c r="DQ57" i="6"/>
  <c r="DR43" i="6"/>
  <c r="DH8" i="6"/>
  <c r="DG36" i="6"/>
  <c r="CX44" i="6"/>
  <c r="DR57" i="6"/>
  <c r="DM26" i="6"/>
  <c r="DH42" i="6"/>
  <c r="DQ26" i="6"/>
  <c r="DL42" i="6"/>
  <c r="CW57" i="6"/>
  <c r="CX57" i="6"/>
  <c r="CW9" i="6"/>
  <c r="CW58" i="6"/>
  <c r="DM55" i="6"/>
  <c r="DL6" i="6"/>
  <c r="CX22" i="6"/>
  <c r="DR38" i="6"/>
  <c r="DB56" i="6"/>
  <c r="DM6" i="6"/>
  <c r="DQ11" i="6"/>
  <c r="DB22" i="6"/>
  <c r="DG39" i="6"/>
  <c r="DG52" i="6"/>
  <c r="DC56" i="6"/>
  <c r="CW6" i="6"/>
  <c r="CW22" i="6"/>
  <c r="DQ38" i="6"/>
  <c r="DQ55" i="6"/>
  <c r="DQ6" i="6"/>
  <c r="DR11" i="6"/>
  <c r="DR22" i="6"/>
  <c r="DH29" i="6"/>
  <c r="DH39" i="6"/>
  <c r="DH52" i="6"/>
  <c r="DG56" i="6"/>
  <c r="DG23" i="6"/>
  <c r="CX54" i="6"/>
  <c r="DG7" i="6"/>
  <c r="DB23" i="6"/>
  <c r="DQ39" i="6"/>
  <c r="DH7" i="6"/>
  <c r="DC23" i="6"/>
  <c r="DM40" i="6"/>
  <c r="CW54" i="6"/>
  <c r="DL7" i="6"/>
  <c r="DL4" i="6"/>
  <c r="DM7" i="6"/>
  <c r="DC20" i="6"/>
  <c r="DB24" i="6"/>
  <c r="DM36" i="6"/>
  <c r="DB54" i="6"/>
  <c r="DB40" i="6"/>
  <c r="DH56" i="6"/>
  <c r="DQ7" i="6"/>
  <c r="DH23" i="6"/>
  <c r="DC40" i="6"/>
  <c r="DL56" i="6"/>
  <c r="CX6" i="6"/>
  <c r="DB8" i="6"/>
  <c r="DL23" i="6"/>
  <c r="DB38" i="6"/>
  <c r="DG40" i="6"/>
  <c r="DQ54" i="6"/>
  <c r="DR56" i="6"/>
  <c r="DB6" i="6"/>
  <c r="DC8" i="6"/>
  <c r="CW12" i="6"/>
  <c r="DQ21" i="6"/>
  <c r="DM23" i="6"/>
  <c r="DC38" i="6"/>
  <c r="DH40" i="6"/>
  <c r="DR54" i="6"/>
  <c r="DC6" i="6"/>
  <c r="DG8" i="6"/>
  <c r="DR21" i="6"/>
  <c r="DQ23" i="6"/>
  <c r="DG29" i="6"/>
  <c r="DL38" i="6"/>
  <c r="DL40" i="6"/>
  <c r="CW55" i="6"/>
  <c r="CW7" i="6"/>
  <c r="DR8" i="6"/>
  <c r="DM22" i="6"/>
  <c r="DQ24" i="6"/>
  <c r="CX39" i="6"/>
  <c r="CX42" i="6"/>
  <c r="DM53" i="6"/>
  <c r="DH55" i="6"/>
  <c r="DB58" i="6"/>
  <c r="DC3" i="6"/>
  <c r="DL8" i="6"/>
  <c r="DC24" i="6"/>
  <c r="DL29" i="6"/>
  <c r="DQ40" i="6"/>
  <c r="DG3" i="6"/>
  <c r="DM8" i="6"/>
  <c r="DG18" i="6"/>
  <c r="DG24" i="6"/>
  <c r="DR40" i="6"/>
  <c r="DC55" i="6"/>
  <c r="DH3" i="6"/>
  <c r="DR6" i="6"/>
  <c r="DQ8" i="6"/>
  <c r="DH18" i="6"/>
  <c r="DL22" i="6"/>
  <c r="DH24" i="6"/>
  <c r="CW39" i="6"/>
  <c r="DG55" i="6"/>
  <c r="CX7" i="6"/>
  <c r="DQ22" i="6"/>
  <c r="DR24" i="6"/>
  <c r="DB39" i="6"/>
  <c r="DG42" i="6"/>
  <c r="DQ53" i="6"/>
  <c r="DL55" i="6"/>
  <c r="DC58" i="6"/>
  <c r="CX31" i="6"/>
  <c r="DM3" i="6"/>
  <c r="DB31" i="6"/>
  <c r="DQ3" i="6"/>
  <c r="DC31" i="6"/>
  <c r="DR3" i="6"/>
  <c r="DH5" i="6"/>
  <c r="DM13" i="6"/>
  <c r="DG31" i="6"/>
  <c r="CW37" i="6"/>
  <c r="DB44" i="6"/>
  <c r="DQ13" i="6"/>
  <c r="CX37" i="6"/>
  <c r="DM5" i="6"/>
  <c r="DR13" i="6"/>
  <c r="DL20" i="6"/>
  <c r="DG27" i="6"/>
  <c r="DB33" i="6"/>
  <c r="DB37" i="6"/>
  <c r="CW45" i="6"/>
  <c r="DQ59" i="6"/>
  <c r="DB4" i="6"/>
  <c r="DQ5" i="6"/>
  <c r="CW10" i="6"/>
  <c r="CW14" i="6"/>
  <c r="DM20" i="6"/>
  <c r="DH27" i="6"/>
  <c r="DQ33" i="6"/>
  <c r="DC37" i="6"/>
  <c r="CX41" i="6"/>
  <c r="CX45" i="6"/>
  <c r="DR52" i="6"/>
  <c r="DR59" i="6"/>
  <c r="DL3" i="6"/>
  <c r="DL5" i="6"/>
  <c r="DL52" i="6"/>
  <c r="DM59" i="6"/>
  <c r="DM52" i="6"/>
  <c r="DC4" i="6"/>
  <c r="CX10" i="6"/>
  <c r="DL14" i="6"/>
  <c r="DQ20" i="6"/>
  <c r="DL24" i="6"/>
  <c r="DL27" i="6"/>
  <c r="DR33" i="6"/>
  <c r="DG37" i="6"/>
  <c r="DQ41" i="6"/>
  <c r="DL46" i="6"/>
  <c r="CW53" i="6"/>
  <c r="DM56" i="6"/>
  <c r="CW60" i="6"/>
  <c r="CW4" i="6"/>
  <c r="DH20" i="6"/>
  <c r="CX4" i="6"/>
  <c r="DG4" i="6"/>
  <c r="DB10" i="6"/>
  <c r="DM24" i="6"/>
  <c r="DQ35" i="6"/>
  <c r="DH37" i="6"/>
  <c r="DC39" i="6"/>
  <c r="DM46" i="6"/>
  <c r="CX53" i="6"/>
  <c r="DQ56" i="6"/>
  <c r="CX60" i="6"/>
  <c r="DC16" i="6"/>
  <c r="CW29" i="6"/>
  <c r="DQ46" i="6"/>
  <c r="DB60" i="6"/>
  <c r="CW3" i="6"/>
  <c r="DG16" i="6"/>
  <c r="CX21" i="6"/>
  <c r="CX29" i="6"/>
  <c r="DM37" i="6"/>
  <c r="DC53" i="6"/>
  <c r="CX3" i="6"/>
  <c r="DM4" i="6"/>
  <c r="DL11" i="6"/>
  <c r="DH16" i="6"/>
  <c r="DB21" i="6"/>
  <c r="DB29" i="6"/>
  <c r="DB36" i="6"/>
  <c r="DQ37" i="6"/>
  <c r="DB42" i="6"/>
  <c r="DQ48" i="6"/>
  <c r="DG53" i="6"/>
  <c r="DR61" i="6"/>
  <c r="DM11" i="6"/>
  <c r="DL16" i="6"/>
  <c r="CX25" i="6"/>
  <c r="DC29" i="6"/>
  <c r="DB57" i="6"/>
  <c r="G23" i="1"/>
  <c r="DH19" i="2"/>
  <c r="DR15" i="2"/>
  <c r="DH15" i="2"/>
  <c r="DG15" i="2"/>
  <c r="DQ15" i="2"/>
  <c r="DC15" i="2"/>
  <c r="DB15" i="2"/>
  <c r="DR31" i="2"/>
  <c r="DH31" i="2"/>
  <c r="DQ31" i="2"/>
  <c r="DC31" i="2"/>
  <c r="DB31" i="2"/>
  <c r="DG31" i="2"/>
  <c r="DG47" i="2"/>
  <c r="DR47" i="2"/>
  <c r="DQ47" i="2"/>
  <c r="DC47" i="2"/>
  <c r="DB47" i="2"/>
  <c r="DH47" i="2"/>
  <c r="CX31" i="2"/>
  <c r="DG5" i="2"/>
  <c r="DG20" i="2"/>
  <c r="DL31" i="2"/>
  <c r="DQ16" i="2"/>
  <c r="DC16" i="2"/>
  <c r="DH16" i="2"/>
  <c r="DB16" i="2"/>
  <c r="DG16" i="2"/>
  <c r="DQ32" i="2"/>
  <c r="DC32" i="2"/>
  <c r="DB32" i="2"/>
  <c r="DH32" i="2"/>
  <c r="DG32" i="2"/>
  <c r="DQ48" i="2"/>
  <c r="DC48" i="2"/>
  <c r="DH48" i="2"/>
  <c r="DB48" i="2"/>
  <c r="DG48" i="2"/>
  <c r="CW32" i="2"/>
  <c r="DM31" i="2"/>
  <c r="DQ3" i="2"/>
  <c r="DH17" i="2"/>
  <c r="DG17" i="2"/>
  <c r="DM17" i="2"/>
  <c r="DH33" i="2"/>
  <c r="DM33" i="2"/>
  <c r="DG33" i="2"/>
  <c r="DM49" i="2"/>
  <c r="DH49" i="2"/>
  <c r="DG49" i="2"/>
  <c r="CX32" i="2"/>
  <c r="DB3" i="2"/>
  <c r="DC17" i="2"/>
  <c r="DH51" i="2"/>
  <c r="DL32" i="2"/>
  <c r="DR17" i="2"/>
  <c r="DH18" i="2"/>
  <c r="DL18" i="2"/>
  <c r="CX18" i="2"/>
  <c r="DG18" i="2"/>
  <c r="DM18" i="2"/>
  <c r="DH34" i="2"/>
  <c r="DL34" i="2"/>
  <c r="CX34" i="2"/>
  <c r="DG34" i="2"/>
  <c r="DM34" i="2"/>
  <c r="DM50" i="2"/>
  <c r="DH50" i="2"/>
  <c r="DL50" i="2"/>
  <c r="DG50" i="2"/>
  <c r="CX50" i="2"/>
  <c r="DG35" i="2"/>
  <c r="DL35" i="2"/>
  <c r="CX35" i="2"/>
  <c r="DM35" i="2"/>
  <c r="CW35" i="2"/>
  <c r="CX36" i="2"/>
  <c r="DC36" i="2"/>
  <c r="DR36" i="2"/>
  <c r="DM36" i="2"/>
  <c r="DL36" i="2"/>
  <c r="CW36" i="2"/>
  <c r="DQ36" i="2"/>
  <c r="DM37" i="2"/>
  <c r="DB37" i="2"/>
  <c r="DL37" i="2"/>
  <c r="CX37" i="2"/>
  <c r="DR37" i="2"/>
  <c r="DQ37" i="2"/>
  <c r="DC37" i="2"/>
  <c r="CW37" i="2"/>
  <c r="DL47" i="2"/>
  <c r="DR48" i="2"/>
  <c r="DQ35" i="2"/>
  <c r="DG19" i="2"/>
  <c r="DL19" i="2"/>
  <c r="CX19" i="2"/>
  <c r="DM19" i="2"/>
  <c r="CW19" i="2"/>
  <c r="DL52" i="2"/>
  <c r="DQ52" i="2"/>
  <c r="CX52" i="2"/>
  <c r="CW52" i="2"/>
  <c r="DR52" i="2"/>
  <c r="DC52" i="2"/>
  <c r="DM52" i="2"/>
  <c r="DQ19" i="2"/>
  <c r="DM53" i="2"/>
  <c r="DR53" i="2"/>
  <c r="DL53" i="2"/>
  <c r="CX53" i="2"/>
  <c r="DQ53" i="2"/>
  <c r="CW53" i="2"/>
  <c r="DC53" i="2"/>
  <c r="DB53" i="2"/>
  <c r="DR19" i="2"/>
  <c r="CW15" i="2"/>
  <c r="CW47" i="2"/>
  <c r="CX15" i="2"/>
  <c r="DC49" i="2"/>
  <c r="DC35" i="2"/>
  <c r="DL15" i="2"/>
  <c r="DL48" i="2"/>
  <c r="DC50" i="2"/>
  <c r="DM15" i="2"/>
  <c r="DM48" i="2"/>
  <c r="DR35" i="2"/>
  <c r="DR49" i="2"/>
  <c r="CW17" i="2"/>
  <c r="CW49" i="2"/>
  <c r="DB51" i="2"/>
  <c r="DL16" i="2"/>
  <c r="DL49" i="2"/>
  <c r="DQ50" i="2"/>
  <c r="CX49" i="2"/>
  <c r="DC51" i="2"/>
  <c r="DR50" i="2"/>
  <c r="DG3" i="2"/>
  <c r="DL3" i="2"/>
  <c r="CW3" i="2"/>
  <c r="DM3" i="2"/>
  <c r="CX3" i="2"/>
  <c r="DR4" i="2"/>
  <c r="DL4" i="2"/>
  <c r="DC4" i="2"/>
  <c r="DM4" i="2"/>
  <c r="CX4" i="2"/>
  <c r="CW4" i="2"/>
  <c r="DQ4" i="2"/>
  <c r="DM5" i="2"/>
  <c r="DR5" i="2"/>
  <c r="DB5" i="2"/>
  <c r="DL5" i="2"/>
  <c r="CX5" i="2"/>
  <c r="CW5" i="2"/>
  <c r="DQ5" i="2"/>
  <c r="DC5" i="2"/>
  <c r="CW16" i="2"/>
  <c r="DQ49" i="2"/>
  <c r="DB36" i="2"/>
  <c r="CX17" i="2"/>
  <c r="DM16" i="2"/>
  <c r="CW18" i="2"/>
  <c r="CW50" i="2"/>
  <c r="DB52" i="2"/>
  <c r="DH3" i="2"/>
  <c r="DL17" i="2"/>
  <c r="DG51" i="2"/>
  <c r="DL51" i="2"/>
  <c r="CX51" i="2"/>
  <c r="DM51" i="2"/>
  <c r="CW51" i="2"/>
  <c r="CW20" i="2"/>
  <c r="DQ20" i="2"/>
  <c r="DM20" i="2"/>
  <c r="DL20" i="2"/>
  <c r="CX20" i="2"/>
  <c r="DR20" i="2"/>
  <c r="DC20" i="2"/>
  <c r="DM21" i="2"/>
  <c r="DR21" i="2"/>
  <c r="DC21" i="2"/>
  <c r="DL21" i="2"/>
  <c r="CX21" i="2"/>
  <c r="DQ21" i="2"/>
  <c r="CW21" i="2"/>
  <c r="DB21" i="2"/>
  <c r="DC19" i="2"/>
  <c r="DB20" i="2"/>
  <c r="CX47" i="2"/>
  <c r="DB35" i="2"/>
  <c r="DM47" i="2"/>
  <c r="CW48" i="2"/>
  <c r="CX16" i="2"/>
  <c r="CX48" i="2"/>
  <c r="DG4" i="2"/>
  <c r="DR51" i="2"/>
  <c r="DB38" i="2"/>
  <c r="DH56" i="2"/>
  <c r="DC6" i="2"/>
  <c r="DC54" i="2"/>
  <c r="DG25" i="2"/>
  <c r="DG41" i="2"/>
  <c r="DG57" i="2"/>
  <c r="DQ6" i="2"/>
  <c r="DQ38" i="2"/>
  <c r="DQ54" i="2"/>
  <c r="DB7" i="2"/>
  <c r="DB23" i="2"/>
  <c r="DB39" i="2"/>
  <c r="DH9" i="2"/>
  <c r="DR22" i="2"/>
  <c r="DR38" i="2"/>
  <c r="DR54" i="2"/>
  <c r="DC7" i="2"/>
  <c r="DC23" i="2"/>
  <c r="DC39" i="2"/>
  <c r="DC55" i="2"/>
  <c r="DG10" i="2"/>
  <c r="DG26" i="2"/>
  <c r="DG42" i="2"/>
  <c r="DG58" i="2"/>
  <c r="DQ7" i="2"/>
  <c r="DQ23" i="2"/>
  <c r="DQ39" i="2"/>
  <c r="DQ55" i="2"/>
  <c r="DB22" i="2"/>
  <c r="DB54" i="2"/>
  <c r="DC22" i="2"/>
  <c r="DQ22" i="2"/>
  <c r="DB55" i="2"/>
  <c r="DR6" i="2"/>
  <c r="DB8" i="2"/>
  <c r="DB24" i="2"/>
  <c r="DB40" i="2"/>
  <c r="DB56" i="2"/>
  <c r="DB6" i="2"/>
  <c r="DH8" i="2"/>
  <c r="DH24" i="2"/>
  <c r="DH40" i="2"/>
  <c r="DC38" i="2"/>
  <c r="DC8" i="2"/>
  <c r="DC24" i="2"/>
  <c r="DC40" i="2"/>
  <c r="DC56" i="2"/>
  <c r="DR15" i="3"/>
  <c r="CX15" i="3"/>
  <c r="DQ15" i="3"/>
  <c r="DM15" i="3"/>
  <c r="DB15" i="3"/>
  <c r="DL15" i="3"/>
  <c r="DH15" i="3"/>
  <c r="DG15" i="3"/>
  <c r="DC15" i="3"/>
  <c r="DR31" i="3"/>
  <c r="DQ31" i="3"/>
  <c r="DM31" i="3"/>
  <c r="DL31" i="3"/>
  <c r="DH31" i="3"/>
  <c r="CX31" i="3"/>
  <c r="CW31" i="3"/>
  <c r="DG31" i="3"/>
  <c r="DC31" i="3"/>
  <c r="DB31" i="3"/>
  <c r="DR47" i="3"/>
  <c r="DQ47" i="3"/>
  <c r="DB47" i="3"/>
  <c r="DM47" i="3"/>
  <c r="DL47" i="3"/>
  <c r="CX47" i="3"/>
  <c r="DH47" i="3"/>
  <c r="DG47" i="3"/>
  <c r="DC47" i="3"/>
  <c r="DB16" i="3"/>
  <c r="CX16" i="3"/>
  <c r="CW16" i="3"/>
  <c r="DG16" i="3"/>
  <c r="DC16" i="3"/>
  <c r="DB32" i="3"/>
  <c r="CX32" i="3"/>
  <c r="CW32" i="3"/>
  <c r="DG32" i="3"/>
  <c r="DC32" i="3"/>
  <c r="DB48" i="3"/>
  <c r="CX48" i="3"/>
  <c r="CW48" i="3"/>
  <c r="DH48" i="3"/>
  <c r="DG48" i="3"/>
  <c r="DC48" i="3"/>
  <c r="DQ17" i="3"/>
  <c r="DM17" i="3"/>
  <c r="DL17" i="3"/>
  <c r="DH17" i="3"/>
  <c r="CW17" i="3"/>
  <c r="DR17" i="3"/>
  <c r="CX17" i="3"/>
  <c r="DG17" i="3"/>
  <c r="DC17" i="3"/>
  <c r="DB17" i="3"/>
  <c r="DQ33" i="3"/>
  <c r="DM33" i="3"/>
  <c r="DL33" i="3"/>
  <c r="DH33" i="3"/>
  <c r="CW33" i="3"/>
  <c r="CX33" i="3"/>
  <c r="DR33" i="3"/>
  <c r="DG33" i="3"/>
  <c r="DC33" i="3"/>
  <c r="DB33" i="3"/>
  <c r="DQ49" i="3"/>
  <c r="DM49" i="3"/>
  <c r="DL49" i="3"/>
  <c r="DH49" i="3"/>
  <c r="CX49" i="3"/>
  <c r="DR49" i="3"/>
  <c r="DB49" i="3"/>
  <c r="DG49" i="3"/>
  <c r="DC49" i="3"/>
  <c r="DH32" i="3"/>
  <c r="DH50" i="3"/>
  <c r="DG50" i="3"/>
  <c r="DC50" i="3"/>
  <c r="DB50" i="3"/>
  <c r="CX50" i="3"/>
  <c r="CW50" i="3"/>
  <c r="DM32" i="3"/>
  <c r="DQ32" i="3"/>
  <c r="CW53" i="3"/>
  <c r="DG53" i="3"/>
  <c r="DL53" i="3"/>
  <c r="DH53" i="3"/>
  <c r="DR53" i="3"/>
  <c r="DQ53" i="3"/>
  <c r="DM53" i="3"/>
  <c r="DR32" i="3"/>
  <c r="CX53" i="3"/>
  <c r="CW15" i="3"/>
  <c r="DH34" i="3"/>
  <c r="DB53" i="3"/>
  <c r="DH16" i="3"/>
  <c r="DL34" i="3"/>
  <c r="DC53" i="3"/>
  <c r="DL16" i="3"/>
  <c r="DM34" i="3"/>
  <c r="DM16" i="3"/>
  <c r="DQ34" i="3"/>
  <c r="CW47" i="3"/>
  <c r="DQ16" i="3"/>
  <c r="DL48" i="3"/>
  <c r="DR16" i="3"/>
  <c r="DM48" i="3"/>
  <c r="DG18" i="3"/>
  <c r="DC18" i="3"/>
  <c r="DB18" i="3"/>
  <c r="CX18" i="3"/>
  <c r="CW18" i="3"/>
  <c r="DL32" i="3"/>
  <c r="DR50" i="3"/>
  <c r="DH18" i="3"/>
  <c r="DQ48" i="3"/>
  <c r="DG34" i="3"/>
  <c r="DC34" i="3"/>
  <c r="DB34" i="3"/>
  <c r="CX34" i="3"/>
  <c r="CW34" i="3"/>
  <c r="DL18" i="3"/>
  <c r="DR48" i="3"/>
  <c r="CX4" i="3"/>
  <c r="DL21" i="3"/>
  <c r="DL35" i="3"/>
  <c r="DL37" i="3"/>
  <c r="DM51" i="3"/>
  <c r="DL6" i="3"/>
  <c r="DH6" i="3"/>
  <c r="DG6" i="3"/>
  <c r="DL22" i="3"/>
  <c r="DH22" i="3"/>
  <c r="DG22" i="3"/>
  <c r="DC22" i="3"/>
  <c r="DL38" i="3"/>
  <c r="DH38" i="3"/>
  <c r="DG38" i="3"/>
  <c r="DC38" i="3"/>
  <c r="DL54" i="3"/>
  <c r="DH54" i="3"/>
  <c r="DG54" i="3"/>
  <c r="DC54" i="3"/>
  <c r="DB4" i="3"/>
  <c r="CX6" i="3"/>
  <c r="DM21" i="3"/>
  <c r="DM35" i="3"/>
  <c r="DM37" i="3"/>
  <c r="DM39" i="3"/>
  <c r="DQ51" i="3"/>
  <c r="DB6" i="3"/>
  <c r="DQ21" i="3"/>
  <c r="DQ23" i="3"/>
  <c r="DQ37" i="3"/>
  <c r="DQ39" i="3"/>
  <c r="DB8" i="3"/>
  <c r="CX8" i="3"/>
  <c r="CW8" i="3"/>
  <c r="DB56" i="3"/>
  <c r="CX56" i="3"/>
  <c r="CW56" i="3"/>
  <c r="DG3" i="3"/>
  <c r="DC3" i="3"/>
  <c r="DB3" i="3"/>
  <c r="DG19" i="3"/>
  <c r="DC19" i="3"/>
  <c r="DB19" i="3"/>
  <c r="CX19" i="3"/>
  <c r="DG35" i="3"/>
  <c r="DC35" i="3"/>
  <c r="DB35" i="3"/>
  <c r="CX35" i="3"/>
  <c r="CW19" i="3"/>
  <c r="CW35" i="3"/>
  <c r="DR4" i="3"/>
  <c r="DQ4" i="3"/>
  <c r="DR52" i="3"/>
  <c r="DQ52" i="3"/>
  <c r="DM52" i="3"/>
  <c r="DH19" i="3"/>
  <c r="DH35" i="3"/>
  <c r="DB40" i="3"/>
  <c r="CX40" i="3"/>
  <c r="CW40" i="3"/>
  <c r="DG4" i="3"/>
  <c r="DC6" i="3"/>
  <c r="DH8" i="3"/>
  <c r="DR19" i="3"/>
  <c r="DR21" i="3"/>
  <c r="DC24" i="3"/>
  <c r="DR35" i="3"/>
  <c r="DR37" i="3"/>
  <c r="DC40" i="3"/>
  <c r="CW52" i="3"/>
  <c r="CW54" i="3"/>
  <c r="DG56" i="3"/>
  <c r="DQ9" i="3"/>
  <c r="DM9" i="3"/>
  <c r="DL9" i="3"/>
  <c r="DQ41" i="3"/>
  <c r="DM41" i="3"/>
  <c r="DL41" i="3"/>
  <c r="DH41" i="3"/>
  <c r="DQ57" i="3"/>
  <c r="DM57" i="3"/>
  <c r="DL57" i="3"/>
  <c r="DH57" i="3"/>
  <c r="DH4" i="3"/>
  <c r="DM6" i="3"/>
  <c r="CW20" i="3"/>
  <c r="CW22" i="3"/>
  <c r="DG24" i="3"/>
  <c r="DG26" i="3"/>
  <c r="CW36" i="3"/>
  <c r="CW38" i="3"/>
  <c r="DG40" i="3"/>
  <c r="DG42" i="3"/>
  <c r="CX52" i="3"/>
  <c r="CX54" i="3"/>
  <c r="DH56" i="3"/>
  <c r="DL4" i="3"/>
  <c r="DQ6" i="3"/>
  <c r="DM8" i="3"/>
  <c r="CX22" i="3"/>
  <c r="DH26" i="3"/>
  <c r="CX38" i="3"/>
  <c r="DH42" i="3"/>
  <c r="DL56" i="3"/>
  <c r="DL42" i="3"/>
  <c r="DM56" i="3"/>
  <c r="DM42" i="3"/>
  <c r="DG51" i="3"/>
  <c r="DC51" i="3"/>
  <c r="DB51" i="3"/>
  <c r="CX51" i="3"/>
  <c r="DR3" i="3"/>
  <c r="DH51" i="3"/>
  <c r="DR20" i="3"/>
  <c r="DQ20" i="3"/>
  <c r="DM20" i="3"/>
  <c r="DR36" i="3"/>
  <c r="DQ36" i="3"/>
  <c r="DM36" i="3"/>
  <c r="CW4" i="3"/>
  <c r="DL51" i="3"/>
  <c r="DL19" i="3"/>
  <c r="DM19" i="3"/>
  <c r="DB24" i="3"/>
  <c r="CX24" i="3"/>
  <c r="CW24" i="3"/>
  <c r="DQ25" i="3"/>
  <c r="DM25" i="3"/>
  <c r="DL25" i="3"/>
  <c r="DH25" i="3"/>
  <c r="DL8" i="3"/>
  <c r="DL10" i="3"/>
  <c r="DH40" i="3"/>
  <c r="DB54" i="3"/>
  <c r="DL58" i="3"/>
  <c r="DM4" i="3"/>
  <c r="DR6" i="3"/>
  <c r="DQ8" i="3"/>
  <c r="DM10" i="3"/>
  <c r="DB20" i="3"/>
  <c r="DB22" i="3"/>
  <c r="DL24" i="3"/>
  <c r="DL26" i="3"/>
  <c r="DB36" i="3"/>
  <c r="DB38" i="3"/>
  <c r="DL40" i="3"/>
  <c r="DC52" i="3"/>
  <c r="DM54" i="3"/>
  <c r="DM58" i="3"/>
  <c r="CX5" i="3"/>
  <c r="CW7" i="3"/>
  <c r="DR8" i="3"/>
  <c r="DQ10" i="3"/>
  <c r="DC20" i="3"/>
  <c r="DM22" i="3"/>
  <c r="DM24" i="3"/>
  <c r="DM26" i="3"/>
  <c r="DC36" i="3"/>
  <c r="DM38" i="3"/>
  <c r="DM40" i="3"/>
  <c r="DG52" i="3"/>
  <c r="DQ54" i="3"/>
  <c r="DQ56" i="3"/>
  <c r="DQ58" i="3"/>
  <c r="CW3" i="3"/>
  <c r="DB5" i="3"/>
  <c r="CW9" i="3"/>
  <c r="DG20" i="3"/>
  <c r="DQ22" i="3"/>
  <c r="DQ24" i="3"/>
  <c r="DG36" i="3"/>
  <c r="DQ38" i="3"/>
  <c r="DQ40" i="3"/>
  <c r="DH52" i="3"/>
  <c r="DR54" i="3"/>
  <c r="DR56" i="3"/>
  <c r="DB11" i="3"/>
  <c r="DB27" i="3"/>
  <c r="DB43" i="3"/>
  <c r="DQ44" i="3"/>
  <c r="DB59" i="3"/>
  <c r="DC11" i="3"/>
  <c r="DC27" i="3"/>
  <c r="DC43" i="3"/>
  <c r="DC59" i="3"/>
  <c r="DM15" i="4"/>
  <c r="DC17" i="4"/>
  <c r="DM31" i="4"/>
  <c r="DC33" i="4"/>
  <c r="DM47" i="4"/>
  <c r="DC49" i="4"/>
  <c r="DG31" i="4"/>
  <c r="DH15" i="4"/>
  <c r="DH31" i="4"/>
  <c r="DH47" i="4"/>
  <c r="CX3" i="4"/>
  <c r="CX51" i="4"/>
  <c r="CW16" i="4"/>
  <c r="DL17" i="4"/>
  <c r="DB19" i="4"/>
  <c r="DQ20" i="4"/>
  <c r="CW32" i="4"/>
  <c r="DL33" i="4"/>
  <c r="DB35" i="4"/>
  <c r="DQ36" i="4"/>
  <c r="CW48" i="4"/>
  <c r="DL49" i="4"/>
  <c r="DB51" i="4"/>
  <c r="DQ52" i="4"/>
  <c r="DQ31" i="4"/>
  <c r="DC3" i="4"/>
  <c r="DR4" i="4"/>
  <c r="CX8" i="4"/>
  <c r="CX16" i="4"/>
  <c r="DM17" i="4"/>
  <c r="DC19" i="4"/>
  <c r="DR20" i="4"/>
  <c r="CX24" i="4"/>
  <c r="CX32" i="4"/>
  <c r="DM33" i="4"/>
  <c r="DC35" i="4"/>
  <c r="DR36" i="4"/>
  <c r="CX40" i="4"/>
  <c r="CX48" i="4"/>
  <c r="DM49" i="4"/>
  <c r="DC51" i="4"/>
  <c r="DR52" i="4"/>
  <c r="CX56" i="4"/>
  <c r="DL47" i="4"/>
  <c r="DR31" i="4"/>
  <c r="DR47" i="4"/>
  <c r="DB16" i="4"/>
  <c r="DB32" i="4"/>
  <c r="DQ33" i="4"/>
  <c r="DG35" i="4"/>
  <c r="DB48" i="4"/>
  <c r="DQ49" i="4"/>
  <c r="DG17" i="4"/>
  <c r="DH33" i="4"/>
  <c r="DG51" i="4"/>
  <c r="DH3" i="4"/>
  <c r="CX5" i="4"/>
  <c r="DC16" i="4"/>
  <c r="DR17" i="4"/>
  <c r="DH19" i="4"/>
  <c r="CX21" i="4"/>
  <c r="CX37" i="4"/>
  <c r="DC48" i="4"/>
  <c r="DR49" i="4"/>
  <c r="DH51" i="4"/>
  <c r="CX53" i="4"/>
  <c r="DR15" i="4"/>
  <c r="DH49" i="4"/>
  <c r="DL3" i="4"/>
  <c r="DB5" i="4"/>
  <c r="DG16" i="4"/>
  <c r="CW18" i="4"/>
  <c r="DL19" i="4"/>
  <c r="DB21" i="4"/>
  <c r="DG24" i="4"/>
  <c r="DG32" i="4"/>
  <c r="CW34" i="4"/>
  <c r="DL35" i="4"/>
  <c r="DB37" i="4"/>
  <c r="DG40" i="4"/>
  <c r="DG48" i="4"/>
  <c r="CW50" i="4"/>
  <c r="DL51" i="4"/>
  <c r="DB53" i="4"/>
  <c r="DG56" i="4"/>
  <c r="DB3" i="4"/>
  <c r="DM3" i="4"/>
  <c r="DC5" i="4"/>
  <c r="DH16" i="4"/>
  <c r="CX18" i="4"/>
  <c r="DM19" i="4"/>
  <c r="DC21" i="4"/>
  <c r="DH24" i="4"/>
  <c r="DH32" i="4"/>
  <c r="CX34" i="4"/>
  <c r="DM35" i="4"/>
  <c r="DC37" i="4"/>
  <c r="DH40" i="4"/>
  <c r="DH48" i="4"/>
  <c r="CX50" i="4"/>
  <c r="DM51" i="4"/>
  <c r="DC53" i="4"/>
  <c r="DH56" i="4"/>
  <c r="DL31" i="4"/>
  <c r="DH17" i="4"/>
  <c r="CX35" i="4"/>
  <c r="DQ4" i="4"/>
  <c r="DG3" i="4"/>
  <c r="DG19" i="4"/>
  <c r="DR33" i="4"/>
  <c r="DQ3" i="4"/>
  <c r="DG5" i="4"/>
  <c r="CW7" i="4"/>
  <c r="DL8" i="4"/>
  <c r="CW15" i="4"/>
  <c r="DL16" i="4"/>
  <c r="DB18" i="4"/>
  <c r="DQ19" i="4"/>
  <c r="DG21" i="4"/>
  <c r="CW23" i="4"/>
  <c r="DL24" i="4"/>
  <c r="CW31" i="4"/>
  <c r="DL32" i="4"/>
  <c r="DB34" i="4"/>
  <c r="DQ35" i="4"/>
  <c r="DG37" i="4"/>
  <c r="CW39" i="4"/>
  <c r="DL40" i="4"/>
  <c r="CW47" i="4"/>
  <c r="DL48" i="4"/>
  <c r="DB50" i="4"/>
  <c r="DQ51" i="4"/>
  <c r="DG53" i="4"/>
  <c r="CW55" i="4"/>
  <c r="DL56" i="4"/>
  <c r="CX19" i="4"/>
  <c r="DC32" i="4"/>
  <c r="DH5" i="4"/>
  <c r="CX7" i="4"/>
  <c r="DM8" i="4"/>
  <c r="CX15" i="4"/>
  <c r="DM16" i="4"/>
  <c r="DC18" i="4"/>
  <c r="DH21" i="4"/>
  <c r="CX23" i="4"/>
  <c r="DM24" i="4"/>
  <c r="CX31" i="4"/>
  <c r="DM32" i="4"/>
  <c r="DC34" i="4"/>
  <c r="DR35" i="4"/>
  <c r="DH37" i="4"/>
  <c r="CX39" i="4"/>
  <c r="DM40" i="4"/>
  <c r="CX47" i="4"/>
  <c r="DM48" i="4"/>
  <c r="DC50" i="4"/>
  <c r="DH53" i="4"/>
  <c r="CX55" i="4"/>
  <c r="DM56" i="4"/>
  <c r="DQ15" i="4"/>
  <c r="CW4" i="4"/>
  <c r="DL5" i="4"/>
  <c r="DB7" i="4"/>
  <c r="DQ8" i="4"/>
  <c r="DB15" i="4"/>
  <c r="DQ16" i="4"/>
  <c r="DG18" i="4"/>
  <c r="CW20" i="4"/>
  <c r="DL21" i="4"/>
  <c r="DB23" i="4"/>
  <c r="DQ24" i="4"/>
  <c r="DB31" i="4"/>
  <c r="DQ32" i="4"/>
  <c r="DG34" i="4"/>
  <c r="CW36" i="4"/>
  <c r="DL37" i="4"/>
  <c r="DB39" i="4"/>
  <c r="DQ40" i="4"/>
  <c r="DB47" i="4"/>
  <c r="DQ48" i="4"/>
  <c r="DG50" i="4"/>
  <c r="CW52" i="4"/>
  <c r="DL53" i="4"/>
  <c r="DB55" i="4"/>
  <c r="DQ56" i="4"/>
  <c r="DL15" i="4"/>
  <c r="DQ47" i="4"/>
  <c r="DL16" i="5"/>
  <c r="DL32" i="5"/>
  <c r="DH16" i="5"/>
  <c r="CW47" i="5"/>
  <c r="DL48" i="5"/>
  <c r="CX15" i="5"/>
  <c r="DM16" i="5"/>
  <c r="DC18" i="5"/>
  <c r="CX31" i="5"/>
  <c r="DM32" i="5"/>
  <c r="DC34" i="5"/>
  <c r="CX47" i="5"/>
  <c r="DM48" i="5"/>
  <c r="DC50" i="5"/>
  <c r="DB7" i="5"/>
  <c r="DB15" i="5"/>
  <c r="DQ16" i="5"/>
  <c r="DG18" i="5"/>
  <c r="DB23" i="5"/>
  <c r="DB31" i="5"/>
  <c r="DQ32" i="5"/>
  <c r="DG34" i="5"/>
  <c r="DB39" i="5"/>
  <c r="DB47" i="5"/>
  <c r="DQ48" i="5"/>
  <c r="DG50" i="5"/>
  <c r="DB55" i="5"/>
  <c r="DH48" i="5"/>
  <c r="CW15" i="5"/>
  <c r="CW31" i="5"/>
  <c r="DC15" i="5"/>
  <c r="DR16" i="5"/>
  <c r="DH18" i="5"/>
  <c r="DC31" i="5"/>
  <c r="DR32" i="5"/>
  <c r="DH34" i="5"/>
  <c r="DC47" i="5"/>
  <c r="DR48" i="5"/>
  <c r="DH50" i="5"/>
  <c r="DG15" i="5"/>
  <c r="CW33" i="5"/>
  <c r="DG47" i="5"/>
  <c r="DH15" i="5"/>
  <c r="CX17" i="5"/>
  <c r="DM18" i="5"/>
  <c r="DH31" i="5"/>
  <c r="CX33" i="5"/>
  <c r="DM34" i="5"/>
  <c r="DH47" i="5"/>
  <c r="CX49" i="5"/>
  <c r="DM50" i="5"/>
  <c r="CW6" i="5"/>
  <c r="DL15" i="5"/>
  <c r="DB17" i="5"/>
  <c r="DQ18" i="5"/>
  <c r="CW22" i="5"/>
  <c r="DL31" i="5"/>
  <c r="DB33" i="5"/>
  <c r="DQ34" i="5"/>
  <c r="CW38" i="5"/>
  <c r="DL47" i="5"/>
  <c r="DB49" i="5"/>
  <c r="DQ50" i="5"/>
  <c r="CW54" i="5"/>
  <c r="DL55" i="5"/>
  <c r="CX6" i="5"/>
  <c r="DM7" i="5"/>
  <c r="CX14" i="5"/>
  <c r="DM15" i="5"/>
  <c r="DC17" i="5"/>
  <c r="CX22" i="5"/>
  <c r="DM23" i="5"/>
  <c r="CX30" i="5"/>
  <c r="DM31" i="5"/>
  <c r="DC33" i="5"/>
  <c r="CX38" i="5"/>
  <c r="DM39" i="5"/>
  <c r="CX46" i="5"/>
  <c r="DM47" i="5"/>
  <c r="DC49" i="5"/>
  <c r="CX54" i="5"/>
  <c r="DM55" i="5"/>
  <c r="CX62" i="5"/>
  <c r="CW17" i="5"/>
  <c r="DG31" i="5"/>
  <c r="CW3" i="5"/>
  <c r="DB6" i="5"/>
  <c r="DQ7" i="5"/>
  <c r="DB14" i="5"/>
  <c r="DQ15" i="5"/>
  <c r="DG17" i="5"/>
  <c r="CW19" i="5"/>
  <c r="DB22" i="5"/>
  <c r="DQ23" i="5"/>
  <c r="DB30" i="5"/>
  <c r="DQ31" i="5"/>
  <c r="DG33" i="5"/>
  <c r="CW35" i="5"/>
  <c r="DB38" i="5"/>
  <c r="DQ39" i="5"/>
  <c r="DB46" i="5"/>
  <c r="DQ47" i="5"/>
  <c r="DG49" i="5"/>
  <c r="CW51" i="5"/>
  <c r="DB54" i="5"/>
  <c r="DQ55" i="5"/>
  <c r="DB62" i="5"/>
  <c r="CX3" i="5"/>
  <c r="DC6" i="5"/>
  <c r="DH17" i="5"/>
  <c r="CX19" i="5"/>
  <c r="DC22" i="5"/>
  <c r="DC30" i="5"/>
  <c r="DH33" i="5"/>
  <c r="CX35" i="5"/>
  <c r="DC38" i="5"/>
  <c r="DC46" i="5"/>
  <c r="DH49" i="5"/>
  <c r="CX51" i="5"/>
  <c r="DC54" i="5"/>
  <c r="DC62" i="5"/>
  <c r="DH32" i="5"/>
  <c r="DB3" i="5"/>
  <c r="DG6" i="5"/>
  <c r="CW16" i="5"/>
  <c r="DL17" i="5"/>
  <c r="DB19" i="5"/>
  <c r="DG22" i="5"/>
  <c r="CW32" i="5"/>
  <c r="DL33" i="5"/>
  <c r="DB35" i="5"/>
  <c r="DG38" i="5"/>
  <c r="CW48" i="5"/>
  <c r="DL49" i="5"/>
  <c r="DB51" i="5"/>
  <c r="DG54" i="5"/>
  <c r="DC3" i="5"/>
  <c r="DH6" i="5"/>
  <c r="CX16" i="5"/>
  <c r="DM17" i="5"/>
  <c r="DC19" i="5"/>
  <c r="DH22" i="5"/>
  <c r="CX32" i="5"/>
  <c r="DM33" i="5"/>
  <c r="DC35" i="5"/>
  <c r="DH38" i="5"/>
  <c r="CX48" i="5"/>
  <c r="DM49" i="5"/>
  <c r="DC51" i="5"/>
  <c r="DH54" i="5"/>
  <c r="CW49" i="5"/>
  <c r="DC51" i="6"/>
  <c r="CX51" i="6"/>
  <c r="CW51" i="6"/>
  <c r="DB51" i="6"/>
  <c r="DM51" i="6"/>
  <c r="DQ51" i="6"/>
  <c r="DM49" i="6"/>
  <c r="DH49" i="6"/>
  <c r="DB49" i="6"/>
  <c r="DL49" i="6"/>
  <c r="DG49" i="6"/>
  <c r="DC49" i="6"/>
  <c r="CW34" i="6"/>
  <c r="CX49" i="6"/>
  <c r="CX48" i="6"/>
  <c r="CW48" i="6"/>
  <c r="DR31" i="6"/>
  <c r="DQ31" i="6"/>
  <c r="DM31" i="6"/>
  <c r="DH46" i="6"/>
  <c r="DC46" i="6"/>
  <c r="DG46" i="6"/>
  <c r="DB46" i="6"/>
  <c r="CX46" i="6"/>
  <c r="DR16" i="6"/>
  <c r="DC34" i="6"/>
  <c r="CW61" i="6"/>
  <c r="DR12" i="6"/>
  <c r="DM12" i="6"/>
  <c r="DL12" i="6"/>
  <c r="DQ12" i="6"/>
  <c r="DH12" i="6"/>
  <c r="DM19" i="6"/>
  <c r="DG47" i="6"/>
  <c r="DC27" i="6"/>
  <c r="CX27" i="6"/>
  <c r="DB27" i="6"/>
  <c r="CW27" i="6"/>
  <c r="DB17" i="6"/>
  <c r="DQ27" i="6"/>
  <c r="DL34" i="6"/>
  <c r="DC50" i="6"/>
  <c r="DB61" i="6"/>
  <c r="CX13" i="6"/>
  <c r="DQ17" i="6"/>
  <c r="DR27" i="6"/>
  <c r="DL32" i="6"/>
  <c r="DH45" i="6"/>
  <c r="DG50" i="6"/>
  <c r="DC61" i="6"/>
  <c r="DL10" i="6"/>
  <c r="DB13" i="6"/>
  <c r="CW28" i="6"/>
  <c r="DM32" i="6"/>
  <c r="DG43" i="6"/>
  <c r="DC48" i="6"/>
  <c r="DG61" i="6"/>
  <c r="DM10" i="6"/>
  <c r="DC13" i="6"/>
  <c r="DG15" i="6"/>
  <c r="CW18" i="6"/>
  <c r="CW26" i="6"/>
  <c r="CX28" i="6"/>
  <c r="DM30" i="6"/>
  <c r="DQ32" i="6"/>
  <c r="DG35" i="6"/>
  <c r="DH43" i="6"/>
  <c r="DM45" i="6"/>
  <c r="DG48" i="6"/>
  <c r="DL50" i="6"/>
  <c r="DH61" i="6"/>
  <c r="DQ10" i="6"/>
  <c r="DG13" i="6"/>
  <c r="CX18" i="6"/>
  <c r="CX26" i="6"/>
  <c r="DQ30" i="6"/>
  <c r="DQ45" i="6"/>
  <c r="DH48" i="6"/>
  <c r="DG59" i="6"/>
  <c r="DL61" i="6"/>
  <c r="DC35" i="6"/>
  <c r="CX35" i="6"/>
  <c r="CW35" i="6"/>
  <c r="DB35" i="6"/>
  <c r="DR35" i="6"/>
  <c r="DR50" i="6"/>
  <c r="DQ50" i="6"/>
  <c r="DM17" i="6"/>
  <c r="DH17" i="6"/>
  <c r="DL17" i="6"/>
  <c r="DG17" i="6"/>
  <c r="DC17" i="6"/>
  <c r="DM18" i="6"/>
  <c r="DR51" i="6"/>
  <c r="CX32" i="6"/>
  <c r="CW32" i="6"/>
  <c r="DM16" i="6"/>
  <c r="DQ18" i="6"/>
  <c r="CX34" i="6"/>
  <c r="DQ49" i="6"/>
  <c r="DR15" i="6"/>
  <c r="DQ15" i="6"/>
  <c r="DM15" i="6"/>
  <c r="DG19" i="6"/>
  <c r="DL31" i="6"/>
  <c r="DB34" i="6"/>
  <c r="DH62" i="6"/>
  <c r="DC62" i="6"/>
  <c r="DB62" i="6"/>
  <c r="CW62" i="6"/>
  <c r="DG62" i="6"/>
  <c r="CX62" i="6"/>
  <c r="DH14" i="6"/>
  <c r="DC14" i="6"/>
  <c r="DG14" i="6"/>
  <c r="DB14" i="6"/>
  <c r="CX14" i="6"/>
  <c r="DQ14" i="6"/>
  <c r="DB32" i="6"/>
  <c r="CW50" i="6"/>
  <c r="CX50" i="6"/>
  <c r="DR60" i="6"/>
  <c r="DM60" i="6"/>
  <c r="DG60" i="6"/>
  <c r="DQ60" i="6"/>
  <c r="DL60" i="6"/>
  <c r="DH60" i="6"/>
  <c r="DR28" i="6"/>
  <c r="DM28" i="6"/>
  <c r="DL28" i="6"/>
  <c r="DQ28" i="6"/>
  <c r="DH28" i="6"/>
  <c r="DG12" i="6"/>
  <c r="DC43" i="6"/>
  <c r="CX43" i="6"/>
  <c r="DB43" i="6"/>
  <c r="CW43" i="6"/>
  <c r="CW13" i="6"/>
  <c r="DH32" i="6"/>
  <c r="DG45" i="6"/>
  <c r="DR58" i="6"/>
  <c r="DQ58" i="6"/>
  <c r="DR42" i="6"/>
  <c r="DQ42" i="6"/>
  <c r="DM41" i="6"/>
  <c r="DH41" i="6"/>
  <c r="DG41" i="6"/>
  <c r="DL41" i="6"/>
  <c r="DC41" i="6"/>
  <c r="DB41" i="6"/>
  <c r="DQ34" i="6"/>
  <c r="DH50" i="6"/>
  <c r="DH13" i="6"/>
  <c r="DL15" i="6"/>
  <c r="DB18" i="6"/>
  <c r="DB26" i="6"/>
  <c r="DC28" i="6"/>
  <c r="DL35" i="6"/>
  <c r="DM43" i="6"/>
  <c r="DR45" i="6"/>
  <c r="DL48" i="6"/>
  <c r="DG51" i="6"/>
  <c r="DM61" i="6"/>
  <c r="DL51" i="6"/>
  <c r="DC19" i="6"/>
  <c r="CX19" i="6"/>
  <c r="CW19" i="6"/>
  <c r="DB19" i="6"/>
  <c r="DL18" i="6"/>
  <c r="DM33" i="6"/>
  <c r="DH33" i="6"/>
  <c r="DL33" i="6"/>
  <c r="DG33" i="6"/>
  <c r="DC33" i="6"/>
  <c r="CX16" i="6"/>
  <c r="CW16" i="6"/>
  <c r="DR47" i="6"/>
  <c r="DQ47" i="6"/>
  <c r="DM47" i="6"/>
  <c r="DL47" i="6"/>
  <c r="CX47" i="6"/>
  <c r="DR49" i="6"/>
  <c r="DH30" i="6"/>
  <c r="DC30" i="6"/>
  <c r="DG30" i="6"/>
  <c r="DB30" i="6"/>
  <c r="CX30" i="6"/>
  <c r="DH19" i="6"/>
  <c r="DB47" i="6"/>
  <c r="DR14" i="6"/>
  <c r="CW17" i="6"/>
  <c r="DL19" i="6"/>
  <c r="DM29" i="6"/>
  <c r="DC32" i="6"/>
  <c r="DG34" i="6"/>
  <c r="DB45" i="6"/>
  <c r="DC47" i="6"/>
  <c r="DR44" i="6"/>
  <c r="DM44" i="6"/>
  <c r="DL44" i="6"/>
  <c r="DQ44" i="6"/>
  <c r="DH44" i="6"/>
  <c r="DG44" i="6"/>
  <c r="CW15" i="6"/>
  <c r="CX17" i="6"/>
  <c r="DQ29" i="6"/>
  <c r="DG32" i="6"/>
  <c r="DH34" i="6"/>
  <c r="DC45" i="6"/>
  <c r="DB50" i="6"/>
  <c r="CX61" i="6"/>
  <c r="DC59" i="6"/>
  <c r="CX59" i="6"/>
  <c r="CW59" i="6"/>
  <c r="DB59" i="6"/>
  <c r="DC11" i="6"/>
  <c r="DB11" i="6"/>
  <c r="CX11" i="6"/>
  <c r="CW11" i="6"/>
  <c r="CX15" i="6"/>
  <c r="DH47" i="6"/>
  <c r="DH10" i="6"/>
  <c r="DB15" i="6"/>
  <c r="DR19" i="6"/>
  <c r="CW30" i="6"/>
  <c r="DM34" i="6"/>
  <c r="DM42" i="6"/>
  <c r="DB48" i="6"/>
  <c r="DH58" i="6"/>
  <c r="DC15" i="6"/>
  <c r="DL30" i="6"/>
  <c r="DL58" i="6"/>
  <c r="DH11" i="6"/>
  <c r="DB16" i="6"/>
  <c r="DC18" i="6"/>
  <c r="DC26" i="6"/>
  <c r="DG28" i="6"/>
  <c r="CW31" i="6"/>
  <c r="CX33" i="6"/>
  <c r="DM35" i="6"/>
  <c r="CW41" i="6"/>
  <c r="DQ43" i="6"/>
  <c r="CW46" i="6"/>
  <c r="DM48" i="6"/>
  <c r="DH51" i="6"/>
  <c r="DL59" i="6"/>
  <c r="DC9" i="6"/>
  <c r="DC25" i="6"/>
  <c r="DC57" i="6"/>
  <c r="DG57" i="6"/>
  <c r="DG6" i="6"/>
  <c r="CW8" i="6"/>
  <c r="DL9" i="6"/>
  <c r="DG22" i="6"/>
  <c r="CW24" i="6"/>
  <c r="DL25" i="6"/>
  <c r="DG38" i="6"/>
  <c r="CW40" i="6"/>
  <c r="DG54" i="6"/>
  <c r="CW56" i="6"/>
  <c r="DL57" i="6"/>
  <c r="DG9" i="6"/>
  <c r="DG25" i="6"/>
  <c r="DH9" i="6"/>
  <c r="DC22" i="6"/>
  <c r="DH25" i="6"/>
  <c r="DH57" i="6"/>
  <c r="DL63" i="2" l="1"/>
  <c r="H25" i="1" s="1"/>
  <c r="DR63" i="2"/>
  <c r="N26" i="1" s="1"/>
  <c r="DC63" i="2"/>
  <c r="N23" i="1" s="1"/>
  <c r="DQ63" i="2"/>
  <c r="H26" i="1" s="1"/>
  <c r="CW63" i="2"/>
  <c r="H22" i="1" s="1"/>
  <c r="CX63" i="2"/>
  <c r="N22" i="1" s="1"/>
  <c r="DG64" i="2"/>
  <c r="T24" i="1" s="1"/>
  <c r="DG64" i="3"/>
  <c r="U24" i="1" s="1"/>
  <c r="DL64" i="3"/>
  <c r="U25" i="1" s="1"/>
  <c r="DQ64" i="3"/>
  <c r="U26" i="1" s="1"/>
  <c r="DM63" i="3"/>
  <c r="O25" i="1" s="1"/>
  <c r="CW63" i="3"/>
  <c r="I22" i="1" s="1"/>
  <c r="DH63" i="3"/>
  <c r="O24" i="1" s="1"/>
  <c r="DL63" i="3"/>
  <c r="I25" i="1" s="1"/>
  <c r="DR63" i="3"/>
  <c r="O26" i="1" s="1"/>
  <c r="DB63" i="3"/>
  <c r="I23" i="1" s="1"/>
  <c r="CX63" i="3"/>
  <c r="O22" i="1" s="1"/>
  <c r="CW63" i="4"/>
  <c r="J22" i="1" s="1"/>
  <c r="DG64" i="4"/>
  <c r="V24" i="1" s="1"/>
  <c r="DQ63" i="4"/>
  <c r="J26" i="1" s="1"/>
  <c r="DR63" i="4"/>
  <c r="P26" i="1" s="1"/>
  <c r="DL63" i="4"/>
  <c r="J25" i="1" s="1"/>
  <c r="DC63" i="4"/>
  <c r="P23" i="1" s="1"/>
  <c r="DH63" i="4"/>
  <c r="P24" i="1" s="1"/>
  <c r="DG64" i="5"/>
  <c r="W24" i="1" s="1"/>
  <c r="DC63" i="5"/>
  <c r="Q23" i="1" s="1"/>
  <c r="DQ63" i="5"/>
  <c r="K26" i="1" s="1"/>
  <c r="DM63" i="5"/>
  <c r="Q25" i="1" s="1"/>
  <c r="DL63" i="5"/>
  <c r="K25" i="1" s="1"/>
  <c r="CW63" i="5"/>
  <c r="K22" i="1" s="1"/>
  <c r="DQ64" i="5"/>
  <c r="W26" i="1" s="1"/>
  <c r="DG63" i="5"/>
  <c r="K24" i="1" s="1"/>
  <c r="DB63" i="5"/>
  <c r="K23" i="1" s="1"/>
  <c r="DR63" i="5"/>
  <c r="Q26" i="1" s="1"/>
  <c r="DH63" i="5"/>
  <c r="Q24" i="1" s="1"/>
  <c r="DL64" i="5"/>
  <c r="W25" i="1" s="1"/>
  <c r="CX63" i="6"/>
  <c r="R22" i="1" s="1"/>
  <c r="DB64" i="6"/>
  <c r="X23" i="1" s="1"/>
  <c r="DH63" i="6"/>
  <c r="R24" i="1" s="1"/>
  <c r="DC63" i="6"/>
  <c r="R23" i="1" s="1"/>
  <c r="DR63" i="6"/>
  <c r="R26" i="1" s="1"/>
  <c r="DM63" i="6"/>
  <c r="R25" i="1" s="1"/>
  <c r="DQ64" i="6"/>
  <c r="X26" i="1" s="1"/>
  <c r="DG63" i="6"/>
  <c r="L24" i="1" s="1"/>
  <c r="DL63" i="6"/>
  <c r="L25" i="1" s="1"/>
  <c r="CW63" i="6"/>
  <c r="L22" i="1" s="1"/>
  <c r="DM63" i="2"/>
  <c r="N25" i="1" s="1"/>
  <c r="DL64" i="2"/>
  <c r="T25" i="1" s="1"/>
  <c r="DH63" i="2"/>
  <c r="N24" i="1" s="1"/>
  <c r="DB64" i="2"/>
  <c r="T23" i="1" s="1"/>
  <c r="CW64" i="2"/>
  <c r="T22" i="1" s="1"/>
  <c r="DB63" i="2"/>
  <c r="H23" i="1" s="1"/>
  <c r="DQ64" i="2"/>
  <c r="T26" i="1" s="1"/>
  <c r="DG63" i="2"/>
  <c r="H24" i="1" s="1"/>
  <c r="DQ63" i="3"/>
  <c r="I26" i="1" s="1"/>
  <c r="DB64" i="3"/>
  <c r="U23" i="1" s="1"/>
  <c r="DC63" i="3"/>
  <c r="O23" i="1" s="1"/>
  <c r="DG63" i="3"/>
  <c r="I24" i="1" s="1"/>
  <c r="CW64" i="3"/>
  <c r="U22" i="1" s="1"/>
  <c r="CW64" i="4"/>
  <c r="V22" i="1" s="1"/>
  <c r="DM63" i="4"/>
  <c r="P25" i="1" s="1"/>
  <c r="DB64" i="4"/>
  <c r="V23" i="1" s="1"/>
  <c r="DB63" i="4"/>
  <c r="J23" i="1" s="1"/>
  <c r="DL64" i="4"/>
  <c r="V25" i="1" s="1"/>
  <c r="DQ64" i="4"/>
  <c r="V26" i="1" s="1"/>
  <c r="DG63" i="4"/>
  <c r="J24" i="1" s="1"/>
  <c r="CX63" i="4"/>
  <c r="P22" i="1" s="1"/>
  <c r="CX63" i="5"/>
  <c r="Q22" i="1" s="1"/>
  <c r="DB64" i="5"/>
  <c r="W23" i="1" s="1"/>
  <c r="CW64" i="5"/>
  <c r="W22" i="1" s="1"/>
  <c r="DL64" i="6"/>
  <c r="X25" i="1" s="1"/>
  <c r="CW64" i="6"/>
  <c r="X22" i="1" s="1"/>
  <c r="DG64" i="6"/>
  <c r="X24" i="1" s="1"/>
  <c r="DQ63" i="6"/>
  <c r="L26" i="1" s="1"/>
  <c r="DB63" i="6"/>
  <c r="L23" i="1" s="1"/>
  <c r="M25" i="1" l="1"/>
  <c r="Y24" i="1"/>
  <c r="S23" i="1"/>
  <c r="Y22" i="1"/>
  <c r="M26" i="1"/>
  <c r="M22" i="1"/>
  <c r="S26" i="1"/>
  <c r="Y26" i="1"/>
  <c r="M23" i="1"/>
  <c r="S25" i="1"/>
  <c r="S24" i="1"/>
  <c r="Y25" i="1"/>
  <c r="Y23" i="1"/>
  <c r="S22" i="1"/>
  <c r="M24" i="1"/>
  <c r="D19" i="1" l="1"/>
  <c r="C19" i="1"/>
  <c r="E21" i="1"/>
  <c r="D21" i="1"/>
  <c r="C21" i="1"/>
  <c r="C20" i="1"/>
  <c r="F17" i="1"/>
  <c r="F18" i="1"/>
  <c r="E18" i="1"/>
  <c r="D18" i="1"/>
  <c r="F16" i="1"/>
  <c r="CQ63" i="6"/>
  <c r="CP63" i="6"/>
  <c r="CO63" i="6"/>
  <c r="F21" i="1" s="1"/>
  <c r="CL63" i="6"/>
  <c r="CK63" i="6"/>
  <c r="CJ63" i="6"/>
  <c r="F20" i="1" s="1"/>
  <c r="CG63" i="6"/>
  <c r="CF63" i="6"/>
  <c r="CE63" i="6"/>
  <c r="F19" i="1" s="1"/>
  <c r="CB63" i="6"/>
  <c r="CA63" i="6"/>
  <c r="BZ63" i="6"/>
  <c r="CQ63" i="5"/>
  <c r="CP63" i="5"/>
  <c r="CO63" i="5"/>
  <c r="CL63" i="5"/>
  <c r="CK63" i="5"/>
  <c r="CJ63" i="5"/>
  <c r="E20" i="1" s="1"/>
  <c r="CG63" i="5"/>
  <c r="CF63" i="5"/>
  <c r="CE63" i="5"/>
  <c r="E19" i="1" s="1"/>
  <c r="CB63" i="5"/>
  <c r="CA63" i="5"/>
  <c r="BZ63" i="5"/>
  <c r="CC33" i="5"/>
  <c r="CQ63" i="4"/>
  <c r="CP63" i="4"/>
  <c r="CO63" i="4"/>
  <c r="CL63" i="4"/>
  <c r="CK63" i="4"/>
  <c r="CJ63" i="4"/>
  <c r="D20" i="1" s="1"/>
  <c r="CG63" i="4"/>
  <c r="CF63" i="4"/>
  <c r="CE63" i="4"/>
  <c r="CB63" i="4"/>
  <c r="CA63" i="4"/>
  <c r="BZ63" i="4"/>
  <c r="CC58" i="4"/>
  <c r="CC57" i="4"/>
  <c r="CR26" i="4"/>
  <c r="CN26" i="4"/>
  <c r="CS10" i="4"/>
  <c r="CQ63" i="3"/>
  <c r="CP63" i="3"/>
  <c r="CO63" i="3"/>
  <c r="CL63" i="3"/>
  <c r="CK63" i="3"/>
  <c r="CJ63" i="3"/>
  <c r="CG63" i="3"/>
  <c r="CF63" i="3"/>
  <c r="CE63" i="3"/>
  <c r="CB63" i="3"/>
  <c r="CA63" i="3"/>
  <c r="BZ63" i="3"/>
  <c r="C18" i="1" s="1"/>
  <c r="CI58" i="3"/>
  <c r="CI5" i="3"/>
  <c r="CD62" i="6"/>
  <c r="BI61" i="6"/>
  <c r="CR60" i="6"/>
  <c r="CR59" i="6"/>
  <c r="BX58" i="6"/>
  <c r="CD57" i="6"/>
  <c r="CN56" i="6"/>
  <c r="CI54" i="6"/>
  <c r="CC53" i="6"/>
  <c r="BS52" i="6"/>
  <c r="CI51" i="6"/>
  <c r="BS50" i="6"/>
  <c r="CH49" i="6"/>
  <c r="BT48" i="6"/>
  <c r="CI47" i="6"/>
  <c r="BN46" i="6"/>
  <c r="CI45" i="6"/>
  <c r="CR44" i="6"/>
  <c r="BI43" i="6"/>
  <c r="BX42" i="6"/>
  <c r="CI41" i="6"/>
  <c r="BX40" i="6"/>
  <c r="BT39" i="6"/>
  <c r="BO38" i="6"/>
  <c r="CI37" i="6"/>
  <c r="BT36" i="6"/>
  <c r="BI35" i="6"/>
  <c r="CR34" i="6"/>
  <c r="CI33" i="6"/>
  <c r="CM32" i="6"/>
  <c r="CD31" i="6"/>
  <c r="BI30" i="6"/>
  <c r="BO28" i="6"/>
  <c r="BT27" i="6"/>
  <c r="BT26" i="6"/>
  <c r="CH25" i="6"/>
  <c r="BX24" i="6"/>
  <c r="CI23" i="6"/>
  <c r="CS22" i="6"/>
  <c r="CI21" i="6"/>
  <c r="BO20" i="6"/>
  <c r="CM19" i="6"/>
  <c r="BY18" i="6"/>
  <c r="CH17" i="6"/>
  <c r="BT16" i="6"/>
  <c r="CH15" i="6"/>
  <c r="BS14" i="6"/>
  <c r="CD13" i="6"/>
  <c r="BJ12" i="6"/>
  <c r="CR11" i="6"/>
  <c r="BX10" i="6"/>
  <c r="BI9" i="6"/>
  <c r="CS8" i="6"/>
  <c r="CC6" i="6"/>
  <c r="CH5" i="6"/>
  <c r="BS4" i="6"/>
  <c r="CD3" i="6"/>
  <c r="CD62" i="5"/>
  <c r="CN61" i="5"/>
  <c r="BS60" i="5"/>
  <c r="BS59" i="5"/>
  <c r="CI58" i="5"/>
  <c r="CM57" i="5"/>
  <c r="CH56" i="5"/>
  <c r="CI54" i="5"/>
  <c r="CC53" i="5"/>
  <c r="BY52" i="5"/>
  <c r="BY50" i="5"/>
  <c r="CS49" i="5"/>
  <c r="CR48" i="5"/>
  <c r="BI47" i="5"/>
  <c r="CI46" i="5"/>
  <c r="BI45" i="5"/>
  <c r="BS44" i="5"/>
  <c r="BY43" i="5"/>
  <c r="CM42" i="5"/>
  <c r="BY41" i="5"/>
  <c r="CN40" i="5"/>
  <c r="CI39" i="5"/>
  <c r="CS38" i="5"/>
  <c r="CH37" i="5"/>
  <c r="BY36" i="5"/>
  <c r="CS34" i="5"/>
  <c r="BT33" i="5"/>
  <c r="CI31" i="5"/>
  <c r="CR30" i="5"/>
  <c r="BY29" i="5"/>
  <c r="CS28" i="5"/>
  <c r="BX27" i="5"/>
  <c r="CN26" i="5"/>
  <c r="CD25" i="5"/>
  <c r="BS23" i="5"/>
  <c r="CM22" i="5"/>
  <c r="CN21" i="5"/>
  <c r="BY20" i="5"/>
  <c r="CC19" i="5"/>
  <c r="BY18" i="5"/>
  <c r="BT17" i="5"/>
  <c r="CN16" i="5"/>
  <c r="CM14" i="5"/>
  <c r="BT13" i="5"/>
  <c r="BY12" i="5"/>
  <c r="CC11" i="5"/>
  <c r="BN10" i="5"/>
  <c r="BJ9" i="5"/>
  <c r="CC8" i="5"/>
  <c r="BX7" i="5"/>
  <c r="CC6" i="5"/>
  <c r="CN5" i="5"/>
  <c r="CM4" i="5"/>
  <c r="BY62" i="4"/>
  <c r="BI61" i="4"/>
  <c r="BX60" i="4"/>
  <c r="BI59" i="4"/>
  <c r="BS58" i="4"/>
  <c r="BO56" i="4"/>
  <c r="CS54" i="4"/>
  <c r="BJ52" i="4"/>
  <c r="CM50" i="4"/>
  <c r="CS48" i="4"/>
  <c r="CS47" i="4"/>
  <c r="CS46" i="4"/>
  <c r="BY45" i="4"/>
  <c r="BI44" i="4"/>
  <c r="BY43" i="4"/>
  <c r="CR42" i="4"/>
  <c r="CD41" i="4"/>
  <c r="BJ40" i="4"/>
  <c r="CC39" i="4"/>
  <c r="BO38" i="4"/>
  <c r="BJ36" i="4"/>
  <c r="CD35" i="4"/>
  <c r="CR34" i="4"/>
  <c r="CS32" i="4"/>
  <c r="CS31" i="4"/>
  <c r="BS30" i="4"/>
  <c r="BY29" i="4"/>
  <c r="BO28" i="4"/>
  <c r="BN27" i="4"/>
  <c r="BY26" i="4"/>
  <c r="BO24" i="4"/>
  <c r="CD23" i="4"/>
  <c r="BT22" i="4"/>
  <c r="CD21" i="4"/>
  <c r="BJ20" i="4"/>
  <c r="CI16" i="4"/>
  <c r="CS15" i="4"/>
  <c r="BY14" i="4"/>
  <c r="BS13" i="4"/>
  <c r="BY12" i="4"/>
  <c r="BN11" i="4"/>
  <c r="CR10" i="4"/>
  <c r="CD9" i="4"/>
  <c r="BY8" i="4"/>
  <c r="BO6" i="4"/>
  <c r="CC5" i="4"/>
  <c r="BJ4" i="4"/>
  <c r="CC61" i="3"/>
  <c r="CD58" i="3"/>
  <c r="BX57" i="3"/>
  <c r="BT56" i="3"/>
  <c r="CS55" i="3"/>
  <c r="CD53" i="3"/>
  <c r="CS52" i="3"/>
  <c r="CH51" i="3"/>
  <c r="CS50" i="3"/>
  <c r="CH49" i="3"/>
  <c r="CR48" i="3"/>
  <c r="CI47" i="3"/>
  <c r="BY45" i="3"/>
  <c r="BN44" i="3"/>
  <c r="CC43" i="3"/>
  <c r="CS41" i="3"/>
  <c r="BX40" i="3"/>
  <c r="CS39" i="3"/>
  <c r="CI37" i="3"/>
  <c r="CC36" i="3"/>
  <c r="CI35" i="3"/>
  <c r="CI34" i="3"/>
  <c r="CS33" i="3"/>
  <c r="CR32" i="3"/>
  <c r="CI31" i="3"/>
  <c r="BY30" i="3"/>
  <c r="BS28" i="3"/>
  <c r="CH26" i="3"/>
  <c r="BX25" i="3"/>
  <c r="BJ24" i="3"/>
  <c r="CS23" i="3"/>
  <c r="CH21" i="3"/>
  <c r="CH20" i="3"/>
  <c r="CI19" i="3"/>
  <c r="CC18" i="3"/>
  <c r="CN17" i="3"/>
  <c r="CR16" i="3"/>
  <c r="CI14" i="3"/>
  <c r="BS13" i="3"/>
  <c r="BN12" i="3"/>
  <c r="CD10" i="3"/>
  <c r="BX9" i="3"/>
  <c r="BY8" i="3"/>
  <c r="CS7" i="3"/>
  <c r="CC5" i="3"/>
  <c r="CS4" i="3"/>
  <c r="CI3" i="3"/>
  <c r="BS5" i="2"/>
  <c r="BX6" i="2"/>
  <c r="BJ9" i="2"/>
  <c r="BX10" i="2"/>
  <c r="CC11" i="2"/>
  <c r="CI12" i="2"/>
  <c r="BN13" i="2"/>
  <c r="CI14" i="2"/>
  <c r="BX15" i="2"/>
  <c r="CI18" i="2"/>
  <c r="CC20" i="2"/>
  <c r="BS21" i="2"/>
  <c r="BO22" i="2"/>
  <c r="BT24" i="2"/>
  <c r="BN25" i="2"/>
  <c r="CD26" i="2"/>
  <c r="CH27" i="2"/>
  <c r="CH28" i="2"/>
  <c r="CC29" i="2"/>
  <c r="CC30" i="2"/>
  <c r="BY31" i="2"/>
  <c r="CM32" i="2"/>
  <c r="CM33" i="2"/>
  <c r="CH34" i="2"/>
  <c r="BI37" i="2"/>
  <c r="CD40" i="2"/>
  <c r="BO41" i="2"/>
  <c r="BT42" i="2"/>
  <c r="BI44" i="2"/>
  <c r="CI45" i="2"/>
  <c r="CD46" i="2"/>
  <c r="CN47" i="2"/>
  <c r="CC49" i="2"/>
  <c r="BN53" i="2"/>
  <c r="BT54" i="2"/>
  <c r="BY56" i="2"/>
  <c r="CH57" i="2"/>
  <c r="BS58" i="2"/>
  <c r="BT59" i="2"/>
  <c r="BJ60" i="2"/>
  <c r="CI61" i="2"/>
  <c r="CM62" i="2"/>
  <c r="CN3" i="2"/>
  <c r="CQ63" i="2"/>
  <c r="CP63" i="2"/>
  <c r="CO63" i="2"/>
  <c r="B21" i="1" s="1"/>
  <c r="CL63" i="2"/>
  <c r="CK63" i="2"/>
  <c r="CJ63" i="2"/>
  <c r="B20" i="1" s="1"/>
  <c r="CG63" i="2"/>
  <c r="CF63" i="2"/>
  <c r="CE63" i="2"/>
  <c r="B19" i="1" s="1"/>
  <c r="CB63" i="2"/>
  <c r="CA63" i="2"/>
  <c r="BZ63" i="2"/>
  <c r="B18" i="1" s="1"/>
  <c r="CH13" i="2"/>
  <c r="CD13" i="2"/>
  <c r="C15" i="1"/>
  <c r="F14" i="1"/>
  <c r="E14" i="1"/>
  <c r="D14" i="1"/>
  <c r="C14" i="1"/>
  <c r="BW63" i="6"/>
  <c r="BV63" i="6"/>
  <c r="BU63" i="6"/>
  <c r="BR63" i="6"/>
  <c r="BQ63" i="6"/>
  <c r="BP63" i="6"/>
  <c r="BM63" i="6"/>
  <c r="BL63" i="6"/>
  <c r="BK63" i="6"/>
  <c r="F15" i="1" s="1"/>
  <c r="BH63" i="6"/>
  <c r="BG63" i="6"/>
  <c r="BF63" i="6"/>
  <c r="BW63" i="5"/>
  <c r="BV63" i="5"/>
  <c r="BU63" i="5"/>
  <c r="E17" i="1" s="1"/>
  <c r="BR63" i="5"/>
  <c r="BQ63" i="5"/>
  <c r="BP63" i="5"/>
  <c r="E16" i="1" s="1"/>
  <c r="BM63" i="5"/>
  <c r="BL63" i="5"/>
  <c r="BK63" i="5"/>
  <c r="E15" i="1" s="1"/>
  <c r="BH63" i="5"/>
  <c r="BG63" i="5"/>
  <c r="BF63" i="5"/>
  <c r="BO23" i="5"/>
  <c r="BW63" i="4"/>
  <c r="BV63" i="4"/>
  <c r="BU63" i="4"/>
  <c r="D17" i="1" s="1"/>
  <c r="BR63" i="4"/>
  <c r="BQ63" i="4"/>
  <c r="BP63" i="4"/>
  <c r="D16" i="1" s="1"/>
  <c r="BM63" i="4"/>
  <c r="BL63" i="4"/>
  <c r="BK63" i="4"/>
  <c r="D15" i="1" s="1"/>
  <c r="BH63" i="4"/>
  <c r="BG63" i="4"/>
  <c r="BF63" i="4"/>
  <c r="BN62" i="4"/>
  <c r="BW63" i="3"/>
  <c r="BV63" i="3"/>
  <c r="BU63" i="3"/>
  <c r="C17" i="1" s="1"/>
  <c r="BR63" i="3"/>
  <c r="BQ63" i="3"/>
  <c r="BP63" i="3"/>
  <c r="C16" i="1" s="1"/>
  <c r="BM63" i="3"/>
  <c r="BL63" i="3"/>
  <c r="BK63" i="3"/>
  <c r="BH63" i="3"/>
  <c r="BG63" i="3"/>
  <c r="BF63" i="3"/>
  <c r="BF63" i="2"/>
  <c r="B14" i="1" s="1"/>
  <c r="BG63" i="2"/>
  <c r="BH63" i="2"/>
  <c r="BW63" i="2"/>
  <c r="BV63" i="2"/>
  <c r="BU63" i="2"/>
  <c r="B17" i="1" s="1"/>
  <c r="BR63" i="2"/>
  <c r="BQ63" i="2"/>
  <c r="BP63" i="2"/>
  <c r="B16" i="1" s="1"/>
  <c r="BM63" i="2"/>
  <c r="BL63" i="2"/>
  <c r="BK63" i="2"/>
  <c r="B15" i="1" s="1"/>
  <c r="BI29" i="2"/>
  <c r="P64" i="6"/>
  <c r="K64" i="6"/>
  <c r="F64" i="6"/>
  <c r="P64" i="5"/>
  <c r="K64" i="5"/>
  <c r="F64" i="5"/>
  <c r="P64" i="4"/>
  <c r="K64" i="4"/>
  <c r="F64" i="4"/>
  <c r="P64" i="3"/>
  <c r="K64" i="3"/>
  <c r="F64" i="3"/>
  <c r="P64" i="2"/>
  <c r="K64" i="2"/>
  <c r="F64" i="2"/>
  <c r="CH59" i="6" l="1"/>
  <c r="CM59" i="6"/>
  <c r="CC59" i="6"/>
  <c r="CD59" i="6"/>
  <c r="CI59" i="6"/>
  <c r="CC62" i="6"/>
  <c r="CC16" i="6"/>
  <c r="CD16" i="6"/>
  <c r="BX26" i="6"/>
  <c r="BY26" i="6"/>
  <c r="CH27" i="6"/>
  <c r="CM27" i="6"/>
  <c r="BN27" i="6"/>
  <c r="BT30" i="6"/>
  <c r="CM30" i="6"/>
  <c r="BI27" i="6"/>
  <c r="BI60" i="6"/>
  <c r="CN30" i="6"/>
  <c r="CI27" i="6"/>
  <c r="BJ27" i="6"/>
  <c r="CN27" i="6"/>
  <c r="BS30" i="6"/>
  <c r="CS27" i="6"/>
  <c r="CC46" i="6"/>
  <c r="CS20" i="6"/>
  <c r="CH4" i="6"/>
  <c r="BI40" i="6"/>
  <c r="CI4" i="6"/>
  <c r="BN40" i="6"/>
  <c r="CI11" i="6"/>
  <c r="CS42" i="6"/>
  <c r="BO40" i="6"/>
  <c r="CM11" i="6"/>
  <c r="CC43" i="6"/>
  <c r="BS40" i="6"/>
  <c r="CN11" i="6"/>
  <c r="CD43" i="6"/>
  <c r="BJ8" i="6"/>
  <c r="BS42" i="6"/>
  <c r="CS11" i="6"/>
  <c r="CH43" i="6"/>
  <c r="BN8" i="6"/>
  <c r="BJ43" i="6"/>
  <c r="CI15" i="6"/>
  <c r="CI43" i="6"/>
  <c r="BS20" i="6"/>
  <c r="BN43" i="6"/>
  <c r="CM15" i="6"/>
  <c r="CM43" i="6"/>
  <c r="BT20" i="6"/>
  <c r="BT52" i="6"/>
  <c r="CR50" i="6"/>
  <c r="CH3" i="6"/>
  <c r="CC19" i="6"/>
  <c r="BY56" i="6"/>
  <c r="CI3" i="6"/>
  <c r="CD19" i="6"/>
  <c r="CI35" i="6"/>
  <c r="CC51" i="6"/>
  <c r="BX52" i="6"/>
  <c r="CC50" i="6"/>
  <c r="BY52" i="6"/>
  <c r="CM34" i="6"/>
  <c r="BX53" i="6"/>
  <c r="BX56" i="6"/>
  <c r="BY4" i="6"/>
  <c r="BI57" i="6"/>
  <c r="BO10" i="6"/>
  <c r="CM3" i="6"/>
  <c r="CH19" i="6"/>
  <c r="CC36" i="6"/>
  <c r="CD51" i="6"/>
  <c r="CI49" i="6"/>
  <c r="CI34" i="6"/>
  <c r="CD35" i="6"/>
  <c r="BO27" i="6"/>
  <c r="CH35" i="6"/>
  <c r="BI5" i="6"/>
  <c r="BX36" i="6"/>
  <c r="BY58" i="6"/>
  <c r="BT11" i="6"/>
  <c r="CC4" i="6"/>
  <c r="CI19" i="6"/>
  <c r="CD36" i="6"/>
  <c r="CR52" i="6"/>
  <c r="BX20" i="6"/>
  <c r="CD50" i="6"/>
  <c r="CS18" i="6"/>
  <c r="CS50" i="6"/>
  <c r="BI8" i="6"/>
  <c r="BY36" i="6"/>
  <c r="BY59" i="6"/>
  <c r="CD4" i="6"/>
  <c r="CH20" i="6"/>
  <c r="CR36" i="6"/>
  <c r="CS52" i="6"/>
  <c r="CD5" i="6"/>
  <c r="CM21" i="6"/>
  <c r="CS38" i="6"/>
  <c r="CI53" i="6"/>
  <c r="CC39" i="6"/>
  <c r="CC54" i="6"/>
  <c r="CR8" i="6"/>
  <c r="CR22" i="6"/>
  <c r="CN40" i="6"/>
  <c r="CD54" i="6"/>
  <c r="BX8" i="6"/>
  <c r="BO43" i="6"/>
  <c r="CC23" i="6"/>
  <c r="BY8" i="6"/>
  <c r="BX43" i="6"/>
  <c r="CD23" i="6"/>
  <c r="CC10" i="6"/>
  <c r="CD41" i="6"/>
  <c r="CC57" i="6"/>
  <c r="CC26" i="6"/>
  <c r="CH41" i="6"/>
  <c r="CC58" i="6"/>
  <c r="CD58" i="6"/>
  <c r="BI37" i="6"/>
  <c r="CM10" i="6"/>
  <c r="CN10" i="6"/>
  <c r="CM26" i="6"/>
  <c r="CH42" i="6"/>
  <c r="BN37" i="6"/>
  <c r="BJ53" i="6"/>
  <c r="CM4" i="6"/>
  <c r="CR10" i="6"/>
  <c r="CI20" i="6"/>
  <c r="CN26" i="6"/>
  <c r="CH36" i="6"/>
  <c r="CN42" i="6"/>
  <c r="CD52" i="6"/>
  <c r="CR58" i="6"/>
  <c r="CC5" i="6"/>
  <c r="CC21" i="6"/>
  <c r="CH37" i="6"/>
  <c r="CD6" i="6"/>
  <c r="CD21" i="6"/>
  <c r="CR38" i="6"/>
  <c r="CH53" i="6"/>
  <c r="CM8" i="6"/>
  <c r="BO8" i="6"/>
  <c r="CN8" i="6"/>
  <c r="CN22" i="6"/>
  <c r="BS8" i="6"/>
  <c r="BY37" i="6"/>
  <c r="BT8" i="6"/>
  <c r="BY41" i="6"/>
  <c r="CR40" i="6"/>
  <c r="CH54" i="6"/>
  <c r="BX27" i="6"/>
  <c r="BO42" i="6"/>
  <c r="CC9" i="6"/>
  <c r="CS40" i="6"/>
  <c r="BT43" i="6"/>
  <c r="CD9" i="6"/>
  <c r="CC41" i="6"/>
  <c r="CS56" i="6"/>
  <c r="BY43" i="6"/>
  <c r="BO44" i="6"/>
  <c r="CM25" i="6"/>
  <c r="BY10" i="6"/>
  <c r="BT59" i="6"/>
  <c r="CD10" i="6"/>
  <c r="BX11" i="6"/>
  <c r="CH10" i="6"/>
  <c r="CD26" i="6"/>
  <c r="CC42" i="6"/>
  <c r="BY11" i="6"/>
  <c r="CH26" i="6"/>
  <c r="CD42" i="6"/>
  <c r="CH58" i="6"/>
  <c r="BJ37" i="6"/>
  <c r="BI53" i="6"/>
  <c r="CN58" i="6"/>
  <c r="BX37" i="6"/>
  <c r="BN53" i="6"/>
  <c r="CS4" i="6"/>
  <c r="CH11" i="6"/>
  <c r="CM20" i="6"/>
  <c r="CR26" i="6"/>
  <c r="CN36" i="6"/>
  <c r="CR42" i="6"/>
  <c r="CH52" i="6"/>
  <c r="CS58" i="6"/>
  <c r="CS60" i="6"/>
  <c r="BS60" i="6"/>
  <c r="CS30" i="6"/>
  <c r="CH62" i="6"/>
  <c r="BX12" i="6"/>
  <c r="BY60" i="6"/>
  <c r="CI16" i="6"/>
  <c r="CC28" i="6"/>
  <c r="CN32" i="6"/>
  <c r="BT14" i="6"/>
  <c r="BY27" i="6"/>
  <c r="BS44" i="6"/>
  <c r="BN62" i="6"/>
  <c r="BT34" i="6"/>
  <c r="CH12" i="6"/>
  <c r="CN16" i="6"/>
  <c r="CH28" i="6"/>
  <c r="CR32" i="6"/>
  <c r="CN43" i="6"/>
  <c r="CH48" i="6"/>
  <c r="CH51" i="6"/>
  <c r="CN59" i="6"/>
  <c r="BX14" i="6"/>
  <c r="BI28" i="6"/>
  <c r="BT44" i="6"/>
  <c r="CN4" i="6"/>
  <c r="CI12" i="6"/>
  <c r="CM17" i="6"/>
  <c r="CN20" i="6"/>
  <c r="CI28" i="6"/>
  <c r="CS32" i="6"/>
  <c r="CI36" i="6"/>
  <c r="CS43" i="6"/>
  <c r="CI48" i="6"/>
  <c r="CS59" i="6"/>
  <c r="BY14" i="6"/>
  <c r="BS28" i="6"/>
  <c r="BJ40" i="6"/>
  <c r="BX44" i="6"/>
  <c r="BO36" i="6"/>
  <c r="CR4" i="6"/>
  <c r="CI10" i="6"/>
  <c r="CM12" i="6"/>
  <c r="CC18" i="6"/>
  <c r="CR20" i="6"/>
  <c r="CI26" i="6"/>
  <c r="CM28" i="6"/>
  <c r="CC33" i="6"/>
  <c r="CM36" i="6"/>
  <c r="CC44" i="6"/>
  <c r="CM48" i="6"/>
  <c r="CC52" i="6"/>
  <c r="CC60" i="6"/>
  <c r="BJ60" i="6"/>
  <c r="CR30" i="6"/>
  <c r="CD46" i="6"/>
  <c r="BT60" i="6"/>
  <c r="BT12" i="6"/>
  <c r="CC31" i="6"/>
  <c r="CI46" i="6"/>
  <c r="BI44" i="6"/>
  <c r="CC12" i="6"/>
  <c r="BY12" i="6"/>
  <c r="BJ44" i="6"/>
  <c r="BO12" i="6"/>
  <c r="CM16" i="6"/>
  <c r="CD28" i="6"/>
  <c r="CN46" i="6"/>
  <c r="BT28" i="6"/>
  <c r="BY44" i="6"/>
  <c r="BI59" i="6"/>
  <c r="CN12" i="6"/>
  <c r="CD18" i="6"/>
  <c r="CN28" i="6"/>
  <c r="CD33" i="6"/>
  <c r="CD44" i="6"/>
  <c r="CN48" i="6"/>
  <c r="CD60" i="6"/>
  <c r="BI11" i="6"/>
  <c r="BX28" i="6"/>
  <c r="BS46" i="6"/>
  <c r="BJ59" i="6"/>
  <c r="CR12" i="6"/>
  <c r="CH18" i="6"/>
  <c r="CR28" i="6"/>
  <c r="CH33" i="6"/>
  <c r="CH44" i="6"/>
  <c r="CR48" i="6"/>
  <c r="CH60" i="6"/>
  <c r="BJ11" i="6"/>
  <c r="BY28" i="6"/>
  <c r="BT46" i="6"/>
  <c r="CS12" i="6"/>
  <c r="CI18" i="6"/>
  <c r="CS28" i="6"/>
  <c r="CS36" i="6"/>
  <c r="CI44" i="6"/>
  <c r="CS48" i="6"/>
  <c r="CI52" i="6"/>
  <c r="CI60" i="6"/>
  <c r="BT4" i="6"/>
  <c r="BN11" i="6"/>
  <c r="BY20" i="6"/>
  <c r="BJ30" i="6"/>
  <c r="BT40" i="6"/>
  <c r="BX46" i="6"/>
  <c r="BO59" i="6"/>
  <c r="CM5" i="6"/>
  <c r="CS10" i="6"/>
  <c r="CC14" i="6"/>
  <c r="CM18" i="6"/>
  <c r="CH21" i="6"/>
  <c r="CS26" i="6"/>
  <c r="CD30" i="6"/>
  <c r="CC34" i="6"/>
  <c r="CC37" i="6"/>
  <c r="CI42" i="6"/>
  <c r="CM44" i="6"/>
  <c r="CC49" i="6"/>
  <c r="CM52" i="6"/>
  <c r="CI58" i="6"/>
  <c r="CM60" i="6"/>
  <c r="BS12" i="6"/>
  <c r="BX60" i="6"/>
  <c r="CD12" i="6"/>
  <c r="BN59" i="6"/>
  <c r="BX4" i="6"/>
  <c r="BO11" i="6"/>
  <c r="BS23" i="6"/>
  <c r="BN30" i="6"/>
  <c r="BY46" i="6"/>
  <c r="BX59" i="6"/>
  <c r="CC11" i="6"/>
  <c r="CD15" i="6"/>
  <c r="CN18" i="6"/>
  <c r="CC27" i="6"/>
  <c r="CH30" i="6"/>
  <c r="CD34" i="6"/>
  <c r="CD37" i="6"/>
  <c r="CM42" i="6"/>
  <c r="CN44" i="6"/>
  <c r="CD49" i="6"/>
  <c r="CN52" i="6"/>
  <c r="CM58" i="6"/>
  <c r="CN60" i="6"/>
  <c r="CS44" i="6"/>
  <c r="BI12" i="6"/>
  <c r="BO60" i="6"/>
  <c r="CH46" i="6"/>
  <c r="CH16" i="6"/>
  <c r="CM46" i="6"/>
  <c r="BO30" i="6"/>
  <c r="CD11" i="6"/>
  <c r="CR18" i="6"/>
  <c r="CD27" i="6"/>
  <c r="CI30" i="6"/>
  <c r="CH34" i="6"/>
  <c r="BY13" i="5"/>
  <c r="BI25" i="5"/>
  <c r="BX25" i="5"/>
  <c r="BJ26" i="5"/>
  <c r="BI27" i="5"/>
  <c r="BJ27" i="5"/>
  <c r="BT27" i="5"/>
  <c r="BO29" i="5"/>
  <c r="BJ43" i="5"/>
  <c r="BN43" i="5"/>
  <c r="BT59" i="5"/>
  <c r="BX59" i="5"/>
  <c r="BY59" i="5"/>
  <c r="BN60" i="5"/>
  <c r="BX13" i="5"/>
  <c r="CH16" i="5"/>
  <c r="CI16" i="5"/>
  <c r="CN17" i="5"/>
  <c r="CN37" i="5"/>
  <c r="CH21" i="5"/>
  <c r="CC38" i="5"/>
  <c r="BY34" i="5"/>
  <c r="CD6" i="5"/>
  <c r="CH6" i="5"/>
  <c r="CH26" i="5"/>
  <c r="CC50" i="5"/>
  <c r="CI26" i="5"/>
  <c r="BO10" i="5"/>
  <c r="CM26" i="5"/>
  <c r="BI11" i="5"/>
  <c r="BJ45" i="5"/>
  <c r="CI11" i="5"/>
  <c r="CN30" i="5"/>
  <c r="CS54" i="5"/>
  <c r="CD33" i="5"/>
  <c r="CD34" i="5"/>
  <c r="CM17" i="5"/>
  <c r="CH34" i="5"/>
  <c r="CI34" i="5"/>
  <c r="CC18" i="5"/>
  <c r="CM34" i="5"/>
  <c r="CN18" i="5"/>
  <c r="CM37" i="5"/>
  <c r="BY4" i="5"/>
  <c r="CR18" i="5"/>
  <c r="BY5" i="5"/>
  <c r="BY6" i="5"/>
  <c r="CI21" i="5"/>
  <c r="CD26" i="5"/>
  <c r="CN49" i="5"/>
  <c r="BO43" i="5"/>
  <c r="CI6" i="5"/>
  <c r="CD50" i="5"/>
  <c r="CM9" i="5"/>
  <c r="CH50" i="5"/>
  <c r="BJ11" i="5"/>
  <c r="BJ53" i="5"/>
  <c r="CM11" i="5"/>
  <c r="CC60" i="5"/>
  <c r="CR4" i="5"/>
  <c r="CH36" i="5"/>
  <c r="CH44" i="5"/>
  <c r="CR52" i="5"/>
  <c r="BO60" i="5"/>
  <c r="CS4" i="5"/>
  <c r="CC20" i="5"/>
  <c r="CN36" i="5"/>
  <c r="CS44" i="5"/>
  <c r="CD53" i="5"/>
  <c r="BY61" i="5"/>
  <c r="CC5" i="5"/>
  <c r="CD13" i="5"/>
  <c r="CD20" i="5"/>
  <c r="CR36" i="5"/>
  <c r="CC45" i="5"/>
  <c r="CH53" i="5"/>
  <c r="BI44" i="5"/>
  <c r="BI62" i="5"/>
  <c r="CD5" i="5"/>
  <c r="CH13" i="5"/>
  <c r="CR20" i="5"/>
  <c r="CS36" i="5"/>
  <c r="CD45" i="5"/>
  <c r="CI53" i="5"/>
  <c r="BO44" i="5"/>
  <c r="BJ62" i="5"/>
  <c r="CH5" i="5"/>
  <c r="CN13" i="5"/>
  <c r="CS20" i="5"/>
  <c r="CC29" i="5"/>
  <c r="CC37" i="5"/>
  <c r="CN45" i="5"/>
  <c r="CM53" i="5"/>
  <c r="BT44" i="5"/>
  <c r="CI5" i="5"/>
  <c r="CI14" i="5"/>
  <c r="CC21" i="5"/>
  <c r="CD29" i="5"/>
  <c r="CD37" i="5"/>
  <c r="CH46" i="5"/>
  <c r="CN53" i="5"/>
  <c r="CM5" i="5"/>
  <c r="CD21" i="5"/>
  <c r="CN29" i="5"/>
  <c r="CI37" i="5"/>
  <c r="CC54" i="5"/>
  <c r="BT53" i="5"/>
  <c r="CM21" i="5"/>
  <c r="CD60" i="5"/>
  <c r="BS29" i="5"/>
  <c r="BX53" i="5"/>
  <c r="CM6" i="5"/>
  <c r="CC22" i="5"/>
  <c r="CD38" i="5"/>
  <c r="CH60" i="5"/>
  <c r="BJ13" i="5"/>
  <c r="CI7" i="5"/>
  <c r="CD22" i="5"/>
  <c r="CH38" i="5"/>
  <c r="CI60" i="5"/>
  <c r="BT37" i="5"/>
  <c r="CC61" i="5"/>
  <c r="BO13" i="5"/>
  <c r="BY31" i="5"/>
  <c r="BI39" i="5"/>
  <c r="CH41" i="5"/>
  <c r="BN13" i="5"/>
  <c r="BY28" i="5"/>
  <c r="CH22" i="5"/>
  <c r="CC52" i="5"/>
  <c r="BX37" i="5"/>
  <c r="CN9" i="5"/>
  <c r="CI22" i="5"/>
  <c r="CD41" i="5"/>
  <c r="CD52" i="5"/>
  <c r="CD61" i="5"/>
  <c r="BS13" i="5"/>
  <c r="BI60" i="5"/>
  <c r="CC4" i="5"/>
  <c r="CC10" i="5"/>
  <c r="CH52" i="5"/>
  <c r="BJ60" i="5"/>
  <c r="CD4" i="5"/>
  <c r="CS18" i="5"/>
  <c r="CH25" i="5"/>
  <c r="CD36" i="5"/>
  <c r="CD44" i="5"/>
  <c r="CN52" i="5"/>
  <c r="BJ24" i="5"/>
  <c r="CN24" i="5"/>
  <c r="BI24" i="5"/>
  <c r="CM24" i="5"/>
  <c r="CI24" i="5"/>
  <c r="CH24" i="5"/>
  <c r="CI56" i="5"/>
  <c r="CC24" i="5"/>
  <c r="CM40" i="5"/>
  <c r="CH14" i="5"/>
  <c r="CD14" i="5"/>
  <c r="CC14" i="5"/>
  <c r="BO14" i="5"/>
  <c r="BN14" i="5"/>
  <c r="BJ14" i="5"/>
  <c r="BI14" i="5"/>
  <c r="CS14" i="5"/>
  <c r="CR14" i="5"/>
  <c r="CN14" i="5"/>
  <c r="CM30" i="5"/>
  <c r="BY30" i="5"/>
  <c r="CI30" i="5"/>
  <c r="BX30" i="5"/>
  <c r="CH30" i="5"/>
  <c r="BN30" i="5"/>
  <c r="CD30" i="5"/>
  <c r="BJ30" i="5"/>
  <c r="CC30" i="5"/>
  <c r="BI30" i="5"/>
  <c r="BO46" i="5"/>
  <c r="CN46" i="5"/>
  <c r="BY46" i="5"/>
  <c r="BS46" i="5"/>
  <c r="CR46" i="5"/>
  <c r="BN46" i="5"/>
  <c r="CM46" i="5"/>
  <c r="CD46" i="5"/>
  <c r="CC46" i="5"/>
  <c r="BS62" i="5"/>
  <c r="CN62" i="5"/>
  <c r="CM62" i="5"/>
  <c r="CI62" i="5"/>
  <c r="CH62" i="5"/>
  <c r="BY62" i="5"/>
  <c r="BX62" i="5"/>
  <c r="BT62" i="5"/>
  <c r="BN62" i="5"/>
  <c r="CD24" i="5"/>
  <c r="CR8" i="5"/>
  <c r="BY8" i="5"/>
  <c r="CN8" i="5"/>
  <c r="CM8" i="5"/>
  <c r="CI8" i="5"/>
  <c r="CH8" i="5"/>
  <c r="CD8" i="5"/>
  <c r="CI40" i="5"/>
  <c r="CH40" i="5"/>
  <c r="CD40" i="5"/>
  <c r="CC40" i="5"/>
  <c r="BY40" i="5"/>
  <c r="BY15" i="5"/>
  <c r="CM15" i="5"/>
  <c r="BS7" i="5"/>
  <c r="CR16" i="5"/>
  <c r="CS16" i="5"/>
  <c r="CD16" i="5"/>
  <c r="CS32" i="5"/>
  <c r="CR32" i="5"/>
  <c r="CN32" i="5"/>
  <c r="CM32" i="5"/>
  <c r="CH32" i="5"/>
  <c r="CD32" i="5"/>
  <c r="CN48" i="5"/>
  <c r="CM48" i="5"/>
  <c r="CI48" i="5"/>
  <c r="CD48" i="5"/>
  <c r="CS48" i="5"/>
  <c r="BJ8" i="5"/>
  <c r="CC62" i="5"/>
  <c r="CN56" i="5"/>
  <c r="CM56" i="5"/>
  <c r="CD56" i="5"/>
  <c r="CC56" i="5"/>
  <c r="BY56" i="5"/>
  <c r="CD7" i="5"/>
  <c r="CC7" i="5"/>
  <c r="CN23" i="5"/>
  <c r="BN23" i="5"/>
  <c r="CM23" i="5"/>
  <c r="BI23" i="5"/>
  <c r="CI23" i="5"/>
  <c r="CH23" i="5"/>
  <c r="BY23" i="5"/>
  <c r="BX23" i="5"/>
  <c r="BT23" i="5"/>
  <c r="CC39" i="5"/>
  <c r="BT39" i="5"/>
  <c r="BJ39" i="5"/>
  <c r="BN39" i="5"/>
  <c r="CN39" i="5"/>
  <c r="CM39" i="5"/>
  <c r="CN55" i="5"/>
  <c r="BN55" i="5"/>
  <c r="CM55" i="5"/>
  <c r="BJ55" i="5"/>
  <c r="CD55" i="5"/>
  <c r="BI55" i="5"/>
  <c r="CC55" i="5"/>
  <c r="CH7" i="5"/>
  <c r="CH33" i="5"/>
  <c r="CC49" i="5"/>
  <c r="CM10" i="5"/>
  <c r="CD18" i="5"/>
  <c r="CI33" i="5"/>
  <c r="CD49" i="5"/>
  <c r="CS6" i="5"/>
  <c r="CN10" i="5"/>
  <c r="CH18" i="5"/>
  <c r="CM33" i="5"/>
  <c r="CH49" i="5"/>
  <c r="BI59" i="5"/>
  <c r="CH4" i="5"/>
  <c r="CR10" i="5"/>
  <c r="CI18" i="5"/>
  <c r="CN33" i="5"/>
  <c r="CI49" i="5"/>
  <c r="CS52" i="5"/>
  <c r="CN4" i="5"/>
  <c r="CS10" i="5"/>
  <c r="CM18" i="5"/>
  <c r="CC34" i="5"/>
  <c r="CM49" i="5"/>
  <c r="CN34" i="5"/>
  <c r="CI41" i="5"/>
  <c r="CI50" i="5"/>
  <c r="CD57" i="5"/>
  <c r="CC17" i="5"/>
  <c r="CR34" i="5"/>
  <c r="CH42" i="5"/>
  <c r="CM50" i="5"/>
  <c r="CH57" i="5"/>
  <c r="BO9" i="5"/>
  <c r="BT41" i="5"/>
  <c r="CD17" i="5"/>
  <c r="CH20" i="5"/>
  <c r="CR28" i="5"/>
  <c r="CI38" i="5"/>
  <c r="CI42" i="5"/>
  <c r="CN50" i="5"/>
  <c r="CD54" i="5"/>
  <c r="CI57" i="5"/>
  <c r="BS9" i="5"/>
  <c r="BN28" i="5"/>
  <c r="BX41" i="5"/>
  <c r="CH17" i="5"/>
  <c r="CN20" i="5"/>
  <c r="CC36" i="5"/>
  <c r="CR50" i="5"/>
  <c r="CH54" i="5"/>
  <c r="BI9" i="5"/>
  <c r="CI17" i="5"/>
  <c r="CS50" i="5"/>
  <c r="CC12" i="4"/>
  <c r="CD30" i="4"/>
  <c r="CH30" i="4"/>
  <c r="CC61" i="4"/>
  <c r="CD61" i="4"/>
  <c r="CR62" i="4"/>
  <c r="CI30" i="4"/>
  <c r="BN26" i="4"/>
  <c r="CC41" i="4"/>
  <c r="CD42" i="4"/>
  <c r="CH42" i="4"/>
  <c r="G21" i="1"/>
  <c r="CS16" i="4"/>
  <c r="CC20" i="4"/>
  <c r="CD48" i="4"/>
  <c r="CD20" i="4"/>
  <c r="CH48" i="4"/>
  <c r="BJ41" i="4"/>
  <c r="CH20" i="4"/>
  <c r="CI48" i="4"/>
  <c r="BI42" i="4"/>
  <c r="CI20" i="4"/>
  <c r="CM48" i="4"/>
  <c r="CH26" i="4"/>
  <c r="CN48" i="4"/>
  <c r="CI26" i="4"/>
  <c r="CM54" i="4"/>
  <c r="CC32" i="4"/>
  <c r="CR16" i="4"/>
  <c r="CM26" i="4"/>
  <c r="CS56" i="4"/>
  <c r="BS43" i="4"/>
  <c r="CH12" i="4"/>
  <c r="CM44" i="4"/>
  <c r="CI12" i="4"/>
  <c r="BJ44" i="4"/>
  <c r="CD14" i="4"/>
  <c r="CS44" i="4"/>
  <c r="BI45" i="4"/>
  <c r="CI14" i="4"/>
  <c r="CH32" i="4"/>
  <c r="BI46" i="4"/>
  <c r="CI32" i="4"/>
  <c r="CH45" i="4"/>
  <c r="BN46" i="4"/>
  <c r="CD12" i="4"/>
  <c r="BT43" i="4"/>
  <c r="CM30" i="4"/>
  <c r="CN44" i="4"/>
  <c r="CS62" i="4"/>
  <c r="CR44" i="4"/>
  <c r="BN44" i="4"/>
  <c r="CH14" i="4"/>
  <c r="CD32" i="4"/>
  <c r="CR48" i="4"/>
  <c r="CC45" i="4"/>
  <c r="CM14" i="4"/>
  <c r="CD45" i="4"/>
  <c r="BJ46" i="4"/>
  <c r="CN14" i="4"/>
  <c r="CM32" i="4"/>
  <c r="CR14" i="4"/>
  <c r="CN32" i="4"/>
  <c r="CI45" i="4"/>
  <c r="BJ14" i="4"/>
  <c r="BS61" i="4"/>
  <c r="CN4" i="4"/>
  <c r="CS14" i="4"/>
  <c r="CR32" i="4"/>
  <c r="CC46" i="4"/>
  <c r="CH60" i="4"/>
  <c r="BN14" i="4"/>
  <c r="BT61" i="4"/>
  <c r="CR4" i="4"/>
  <c r="CC15" i="4"/>
  <c r="CC29" i="4"/>
  <c r="CC47" i="4"/>
  <c r="CI60" i="4"/>
  <c r="BO14" i="4"/>
  <c r="BX61" i="4"/>
  <c r="CS4" i="4"/>
  <c r="CD15" i="4"/>
  <c r="CD29" i="4"/>
  <c r="CD47" i="4"/>
  <c r="CM60" i="4"/>
  <c r="BS14" i="4"/>
  <c r="BY61" i="4"/>
  <c r="CH15" i="4"/>
  <c r="CH29" i="4"/>
  <c r="CH47" i="4"/>
  <c r="CN60" i="4"/>
  <c r="BT14" i="4"/>
  <c r="BI62" i="4"/>
  <c r="BY30" i="4"/>
  <c r="CC11" i="4"/>
  <c r="CM16" i="4"/>
  <c r="CI29" i="4"/>
  <c r="CI47" i="4"/>
  <c r="CR60" i="4"/>
  <c r="BJ62" i="4"/>
  <c r="BY46" i="4"/>
  <c r="CD11" i="4"/>
  <c r="CN16" i="4"/>
  <c r="CC30" i="4"/>
  <c r="CC42" i="4"/>
  <c r="CC48" i="4"/>
  <c r="CS60" i="4"/>
  <c r="CD5" i="4"/>
  <c r="BJ27" i="4"/>
  <c r="CI8" i="4"/>
  <c r="CC28" i="4"/>
  <c r="CM58" i="4"/>
  <c r="BJ11" i="4"/>
  <c r="CM8" i="4"/>
  <c r="CS42" i="4"/>
  <c r="BO11" i="4"/>
  <c r="BT28" i="4"/>
  <c r="CS12" i="4"/>
  <c r="CH28" i="4"/>
  <c r="CH46" i="4"/>
  <c r="BS11" i="4"/>
  <c r="BO29" i="4"/>
  <c r="CR8" i="4"/>
  <c r="CC13" i="4"/>
  <c r="CM15" i="4"/>
  <c r="CI28" i="4"/>
  <c r="CS30" i="4"/>
  <c r="CM38" i="4"/>
  <c r="CI46" i="4"/>
  <c r="CD62" i="4"/>
  <c r="BT11" i="4"/>
  <c r="BT46" i="4"/>
  <c r="CD13" i="4"/>
  <c r="CC24" i="4"/>
  <c r="CC31" i="4"/>
  <c r="CC44" i="4"/>
  <c r="CC54" i="4"/>
  <c r="CH62" i="4"/>
  <c r="BJ12" i="4"/>
  <c r="BT29" i="4"/>
  <c r="BJ59" i="4"/>
  <c r="CC9" i="4"/>
  <c r="CH13" i="4"/>
  <c r="CD16" i="4"/>
  <c r="CD24" i="4"/>
  <c r="CN28" i="4"/>
  <c r="CR38" i="4"/>
  <c r="CD44" i="4"/>
  <c r="CN46" i="4"/>
  <c r="CD54" i="4"/>
  <c r="CD59" i="4"/>
  <c r="CI62" i="4"/>
  <c r="BN12" i="4"/>
  <c r="BT30" i="4"/>
  <c r="BO59" i="4"/>
  <c r="CI13" i="4"/>
  <c r="CH16" i="4"/>
  <c r="CH24" i="4"/>
  <c r="CR28" i="4"/>
  <c r="CH31" i="4"/>
  <c r="CS38" i="4"/>
  <c r="CH44" i="4"/>
  <c r="CR46" i="4"/>
  <c r="CH54" i="4"/>
  <c r="CC60" i="4"/>
  <c r="CM62" i="4"/>
  <c r="CN54" i="4"/>
  <c r="CC6" i="4"/>
  <c r="CS26" i="4"/>
  <c r="CI42" i="4"/>
  <c r="CD58" i="4"/>
  <c r="BO26" i="4"/>
  <c r="CD8" i="4"/>
  <c r="CC27" i="4"/>
  <c r="CM42" i="4"/>
  <c r="CH58" i="4"/>
  <c r="BI27" i="4"/>
  <c r="CH8" i="4"/>
  <c r="CM12" i="4"/>
  <c r="CD27" i="4"/>
  <c r="CN42" i="4"/>
  <c r="CI58" i="4"/>
  <c r="BI11" i="4"/>
  <c r="CN12" i="4"/>
  <c r="CR22" i="4"/>
  <c r="CH61" i="4"/>
  <c r="BS28" i="4"/>
  <c r="CR12" i="4"/>
  <c r="CS22" i="4"/>
  <c r="CD28" i="4"/>
  <c r="CN30" i="4"/>
  <c r="CH38" i="4"/>
  <c r="CD46" i="4"/>
  <c r="CN58" i="4"/>
  <c r="CI61" i="4"/>
  <c r="BO46" i="4"/>
  <c r="CN8" i="4"/>
  <c r="CI15" i="4"/>
  <c r="CC23" i="4"/>
  <c r="CR30" i="4"/>
  <c r="CI38" i="4"/>
  <c r="CC43" i="4"/>
  <c r="CR58" i="4"/>
  <c r="CC62" i="4"/>
  <c r="BS46" i="4"/>
  <c r="CD43" i="4"/>
  <c r="CS58" i="4"/>
  <c r="BS29" i="4"/>
  <c r="CS8" i="4"/>
  <c r="CC16" i="4"/>
  <c r="CM28" i="4"/>
  <c r="CN38" i="4"/>
  <c r="CM46" i="4"/>
  <c r="CC59" i="4"/>
  <c r="CD31" i="4"/>
  <c r="BI14" i="4"/>
  <c r="BT40" i="4"/>
  <c r="BO61" i="4"/>
  <c r="CC10" i="4"/>
  <c r="CC14" i="4"/>
  <c r="CI24" i="4"/>
  <c r="CS28" i="4"/>
  <c r="CI31" i="4"/>
  <c r="CI44" i="4"/>
  <c r="CI54" i="4"/>
  <c r="CD60" i="4"/>
  <c r="CN62" i="4"/>
  <c r="G17" i="1"/>
  <c r="G16" i="1"/>
  <c r="G15" i="1"/>
  <c r="G18" i="1"/>
  <c r="CD20" i="3"/>
  <c r="CS36" i="3"/>
  <c r="CM25" i="3"/>
  <c r="CD26" i="3"/>
  <c r="CM26" i="3"/>
  <c r="G14" i="1"/>
  <c r="CI26" i="3"/>
  <c r="CN26" i="3"/>
  <c r="CI41" i="3"/>
  <c r="BT25" i="3"/>
  <c r="CC7" i="3"/>
  <c r="CN49" i="3"/>
  <c r="CN9" i="3"/>
  <c r="CR49" i="3"/>
  <c r="CC10" i="3"/>
  <c r="CS49" i="3"/>
  <c r="CM41" i="3"/>
  <c r="CN41" i="3"/>
  <c r="CD43" i="3"/>
  <c r="CS17" i="3"/>
  <c r="CD50" i="3"/>
  <c r="CI20" i="3"/>
  <c r="CC44" i="3"/>
  <c r="CM49" i="3"/>
  <c r="CM32" i="3"/>
  <c r="CD55" i="3"/>
  <c r="CI32" i="3"/>
  <c r="BT12" i="3"/>
  <c r="CD12" i="3"/>
  <c r="CS32" i="3"/>
  <c r="CH55" i="3"/>
  <c r="BO28" i="3"/>
  <c r="CH12" i="3"/>
  <c r="CC33" i="3"/>
  <c r="CC56" i="3"/>
  <c r="CD16" i="3"/>
  <c r="CD33" i="3"/>
  <c r="CC57" i="3"/>
  <c r="CR17" i="3"/>
  <c r="CI36" i="3"/>
  <c r="CH58" i="3"/>
  <c r="BI44" i="3"/>
  <c r="CI7" i="3"/>
  <c r="CS12" i="3"/>
  <c r="CI23" i="3"/>
  <c r="CC39" i="3"/>
  <c r="CD44" i="3"/>
  <c r="CD56" i="3"/>
  <c r="BJ44" i="3"/>
  <c r="CC8" i="3"/>
  <c r="CC24" i="3"/>
  <c r="CD32" i="3"/>
  <c r="CD39" i="3"/>
  <c r="CH44" i="3"/>
  <c r="CH56" i="3"/>
  <c r="CD8" i="3"/>
  <c r="CC16" i="3"/>
  <c r="CD24" i="3"/>
  <c r="CH32" i="3"/>
  <c r="CH39" i="3"/>
  <c r="CI49" i="3"/>
  <c r="CI56" i="3"/>
  <c r="CH23" i="3"/>
  <c r="CD7" i="3"/>
  <c r="CD23" i="3"/>
  <c r="CI55" i="3"/>
  <c r="CH7" i="3"/>
  <c r="CH8" i="3"/>
  <c r="CM56" i="3"/>
  <c r="CI8" i="3"/>
  <c r="CI24" i="3"/>
  <c r="CS56" i="3"/>
  <c r="CN8" i="3"/>
  <c r="CS24" i="3"/>
  <c r="CM40" i="3"/>
  <c r="CC19" i="3"/>
  <c r="CC25" i="3"/>
  <c r="CS40" i="3"/>
  <c r="CH57" i="3"/>
  <c r="CH9" i="3"/>
  <c r="CD19" i="3"/>
  <c r="CD25" i="3"/>
  <c r="CD35" i="3"/>
  <c r="CC41" i="3"/>
  <c r="CH50" i="3"/>
  <c r="CN57" i="3"/>
  <c r="CI39" i="3"/>
  <c r="CM8" i="3"/>
  <c r="CM24" i="3"/>
  <c r="CD57" i="3"/>
  <c r="CS8" i="3"/>
  <c r="BI12" i="3"/>
  <c r="CI9" i="3"/>
  <c r="CH19" i="3"/>
  <c r="CH25" i="3"/>
  <c r="CH35" i="3"/>
  <c r="CD41" i="3"/>
  <c r="CI50" i="3"/>
  <c r="CC58" i="3"/>
  <c r="CC37" i="3"/>
  <c r="CD37" i="3"/>
  <c r="CH24" i="3"/>
  <c r="CC40" i="3"/>
  <c r="CD40" i="3"/>
  <c r="BJ12" i="3"/>
  <c r="CD5" i="3"/>
  <c r="CM9" i="3"/>
  <c r="CI25" i="3"/>
  <c r="CD36" i="3"/>
  <c r="CH41" i="3"/>
  <c r="CI53" i="3"/>
  <c r="CH5" i="3"/>
  <c r="CC20" i="3"/>
  <c r="CH36" i="3"/>
  <c r="CC55" i="3"/>
  <c r="BT26" i="3"/>
  <c r="CC26" i="3"/>
  <c r="BY26" i="3"/>
  <c r="BN26" i="3"/>
  <c r="BJ26" i="3"/>
  <c r="BI42" i="3"/>
  <c r="CH42" i="3"/>
  <c r="CS42" i="3"/>
  <c r="CN42" i="3"/>
  <c r="CM42" i="3"/>
  <c r="CI42" i="3"/>
  <c r="BY42" i="3"/>
  <c r="CD42" i="3"/>
  <c r="CC42" i="3"/>
  <c r="BY58" i="3"/>
  <c r="BT58" i="3"/>
  <c r="BS58" i="3"/>
  <c r="CS58" i="3"/>
  <c r="CN58" i="3"/>
  <c r="CM58" i="3"/>
  <c r="CS26" i="3"/>
  <c r="CI11" i="3"/>
  <c r="CH11" i="3"/>
  <c r="CD11" i="3"/>
  <c r="CC11" i="3"/>
  <c r="CH27" i="3"/>
  <c r="BJ27" i="3"/>
  <c r="CI27" i="3"/>
  <c r="CD27" i="3"/>
  <c r="CC27" i="3"/>
  <c r="BX59" i="3"/>
  <c r="BI59" i="3"/>
  <c r="CI59" i="3"/>
  <c r="CH59" i="3"/>
  <c r="CC12" i="3"/>
  <c r="BY12" i="3"/>
  <c r="BX12" i="3"/>
  <c r="BN28" i="3"/>
  <c r="BI28" i="3"/>
  <c r="BJ28" i="3"/>
  <c r="CS28" i="3"/>
  <c r="CH28" i="3"/>
  <c r="CC28" i="3"/>
  <c r="CI28" i="3"/>
  <c r="BT44" i="3"/>
  <c r="BS44" i="3"/>
  <c r="BO44" i="3"/>
  <c r="BJ60" i="3"/>
  <c r="CH60" i="3"/>
  <c r="CS60" i="3"/>
  <c r="BI60" i="3"/>
  <c r="CD60" i="3"/>
  <c r="CC60" i="3"/>
  <c r="CI60" i="3"/>
  <c r="CI44" i="3"/>
  <c r="CS44" i="3"/>
  <c r="BY14" i="3"/>
  <c r="BX14" i="3"/>
  <c r="BI14" i="3"/>
  <c r="CC30" i="3"/>
  <c r="CD30" i="3"/>
  <c r="CS46" i="3"/>
  <c r="BS46" i="3"/>
  <c r="BO10" i="3"/>
  <c r="CS10" i="3"/>
  <c r="CM10" i="3"/>
  <c r="CI10" i="3"/>
  <c r="CH10" i="3"/>
  <c r="CN10" i="3"/>
  <c r="CM16" i="3"/>
  <c r="CI33" i="3"/>
  <c r="CN33" i="3"/>
  <c r="CH16" i="3"/>
  <c r="CI16" i="3"/>
  <c r="CH33" i="3"/>
  <c r="CC48" i="3"/>
  <c r="CH3" i="3"/>
  <c r="CS16" i="3"/>
  <c r="CM33" i="3"/>
  <c r="CH48" i="3"/>
  <c r="CC17" i="3"/>
  <c r="CS20" i="3"/>
  <c r="CI48" i="3"/>
  <c r="CI51" i="3"/>
  <c r="CC4" i="3"/>
  <c r="CD17" i="3"/>
  <c r="CR33" i="3"/>
  <c r="CC52" i="3"/>
  <c r="CD4" i="3"/>
  <c r="CD21" i="3"/>
  <c r="CS48" i="3"/>
  <c r="CD52" i="3"/>
  <c r="CH4" i="3"/>
  <c r="CI17" i="3"/>
  <c r="CC49" i="3"/>
  <c r="CI4" i="3"/>
  <c r="CC9" i="3"/>
  <c r="CM17" i="3"/>
  <c r="CI21" i="3"/>
  <c r="CN25" i="3"/>
  <c r="CS34" i="3"/>
  <c r="CH40" i="3"/>
  <c r="CD49" i="3"/>
  <c r="CI52" i="3"/>
  <c r="CI57" i="3"/>
  <c r="CD48" i="3"/>
  <c r="CC51" i="3"/>
  <c r="CC21" i="3"/>
  <c r="CM48" i="3"/>
  <c r="CH17" i="3"/>
  <c r="CH52" i="3"/>
  <c r="CD9" i="3"/>
  <c r="CC23" i="3"/>
  <c r="CC32" i="3"/>
  <c r="CC35" i="3"/>
  <c r="CI40" i="3"/>
  <c r="CM57" i="3"/>
  <c r="CR15" i="2"/>
  <c r="CC31" i="2"/>
  <c r="CS46" i="2"/>
  <c r="CM61" i="2"/>
  <c r="BN46" i="2"/>
  <c r="BN62" i="2"/>
  <c r="CN61" i="2"/>
  <c r="BX11" i="2"/>
  <c r="BO9" i="2"/>
  <c r="BO42" i="2"/>
  <c r="CD42" i="2"/>
  <c r="BN41" i="2"/>
  <c r="CH25" i="2"/>
  <c r="BX57" i="2"/>
  <c r="BY57" i="2"/>
  <c r="CN25" i="2"/>
  <c r="CN41" i="2"/>
  <c r="BT25" i="2"/>
  <c r="BS41" i="2"/>
  <c r="CD57" i="2"/>
  <c r="BT57" i="2"/>
  <c r="CD15" i="2"/>
  <c r="BS62" i="2"/>
  <c r="CH15" i="2"/>
  <c r="BJ14" i="2"/>
  <c r="BT62" i="2"/>
  <c r="CI15" i="2"/>
  <c r="CR61" i="2"/>
  <c r="BI15" i="2"/>
  <c r="CM15" i="2"/>
  <c r="CI25" i="2"/>
  <c r="G20" i="1"/>
  <c r="CI49" i="2"/>
  <c r="CN15" i="2"/>
  <c r="CI30" i="2"/>
  <c r="BT14" i="2"/>
  <c r="BI13" i="2"/>
  <c r="BJ13" i="2"/>
  <c r="CR30" i="2"/>
  <c r="CC62" i="2"/>
  <c r="CD62" i="2"/>
  <c r="CM30" i="2"/>
  <c r="CN30" i="2"/>
  <c r="BI14" i="2"/>
  <c r="CD10" i="2"/>
  <c r="CS30" i="2"/>
  <c r="G19" i="1"/>
  <c r="BX32" i="2"/>
  <c r="BY32" i="2"/>
  <c r="CS15" i="2"/>
  <c r="CH62" i="2"/>
  <c r="BX47" i="2"/>
  <c r="CH6" i="2"/>
  <c r="BY47" i="2"/>
  <c r="CD22" i="2"/>
  <c r="CN62" i="2"/>
  <c r="BX54" i="2"/>
  <c r="BJ31" i="2"/>
  <c r="CM6" i="2"/>
  <c r="CH46" i="2"/>
  <c r="BS30" i="2"/>
  <c r="CH10" i="2"/>
  <c r="CM46" i="2"/>
  <c r="BT21" i="2"/>
  <c r="CC3" i="2"/>
  <c r="BI46" i="2"/>
  <c r="BJ46" i="2"/>
  <c r="BT29" i="2"/>
  <c r="BI60" i="2"/>
  <c r="BY30" i="2"/>
  <c r="CI46" i="2"/>
  <c r="BI62" i="2"/>
  <c r="BS54" i="2"/>
  <c r="CN11" i="2"/>
  <c r="CN46" i="2"/>
  <c r="CD34" i="2"/>
  <c r="CC22" i="2"/>
  <c r="CI62" i="2"/>
  <c r="BS29" i="2"/>
  <c r="BY45" i="2"/>
  <c r="CI6" i="2"/>
  <c r="CC46" i="2"/>
  <c r="BI47" i="2"/>
  <c r="CC13" i="2"/>
  <c r="CH30" i="2"/>
  <c r="CR46" i="2"/>
  <c r="CS52" i="2"/>
  <c r="BY52" i="2"/>
  <c r="BX52" i="2"/>
  <c r="BS52" i="2"/>
  <c r="CS36" i="2"/>
  <c r="BJ36" i="2"/>
  <c r="BI36" i="2"/>
  <c r="CS4" i="2"/>
  <c r="BJ4" i="2"/>
  <c r="CI4" i="2"/>
  <c r="BS4" i="2"/>
  <c r="CH4" i="2"/>
  <c r="CD4" i="2"/>
  <c r="CC4" i="2"/>
  <c r="BY4" i="2"/>
  <c r="CM4" i="2"/>
  <c r="BT4" i="2"/>
  <c r="BI4" i="2"/>
  <c r="CN35" i="2"/>
  <c r="CM35" i="2"/>
  <c r="CS48" i="2"/>
  <c r="CC48" i="2"/>
  <c r="BO48" i="2"/>
  <c r="CS16" i="2"/>
  <c r="BX16" i="2"/>
  <c r="CD16" i="2"/>
  <c r="BO16" i="2"/>
  <c r="CC16" i="2"/>
  <c r="BY16" i="2"/>
  <c r="CH16" i="2"/>
  <c r="BN52" i="2"/>
  <c r="BY48" i="2"/>
  <c r="BI20" i="2"/>
  <c r="BO52" i="2"/>
  <c r="BT35" i="2"/>
  <c r="BT34" i="2"/>
  <c r="BJ37" i="2"/>
  <c r="BO33" i="2"/>
  <c r="CD18" i="2"/>
  <c r="BN32" i="2"/>
  <c r="CH18" i="2"/>
  <c r="CI48" i="2"/>
  <c r="CC33" i="2"/>
  <c r="CM48" i="2"/>
  <c r="BI52" i="2"/>
  <c r="CS21" i="2"/>
  <c r="CH33" i="2"/>
  <c r="BI53" i="2"/>
  <c r="BX53" i="2"/>
  <c r="CS20" i="2"/>
  <c r="BN20" i="2"/>
  <c r="BX20" i="2"/>
  <c r="BJ20" i="2"/>
  <c r="BX36" i="2"/>
  <c r="BY36" i="2"/>
  <c r="CI50" i="2"/>
  <c r="CH50" i="2"/>
  <c r="CD50" i="2"/>
  <c r="BO49" i="2"/>
  <c r="CN49" i="2"/>
  <c r="CM49" i="2"/>
  <c r="CS17" i="2"/>
  <c r="CN17" i="2"/>
  <c r="CH17" i="2"/>
  <c r="CD17" i="2"/>
  <c r="CC17" i="2"/>
  <c r="BO17" i="2"/>
  <c r="CM17" i="2"/>
  <c r="CI17" i="2"/>
  <c r="CS32" i="2"/>
  <c r="CI32" i="2"/>
  <c r="CH32" i="2"/>
  <c r="BJ52" i="2"/>
  <c r="BT20" i="2"/>
  <c r="BX4" i="2"/>
  <c r="CI33" i="2"/>
  <c r="CD49" i="2"/>
  <c r="CH49" i="2"/>
  <c r="CR3" i="2"/>
  <c r="CH31" i="2"/>
  <c r="BI30" i="2"/>
  <c r="BJ30" i="2"/>
  <c r="BS3" i="2"/>
  <c r="CM14" i="2"/>
  <c r="CI27" i="2"/>
  <c r="BT3" i="2"/>
  <c r="CN14" i="2"/>
  <c r="CM27" i="2"/>
  <c r="CC45" i="2"/>
  <c r="CR47" i="2"/>
  <c r="BX31" i="2"/>
  <c r="BJ47" i="2"/>
  <c r="CS14" i="2"/>
  <c r="CD29" i="2"/>
  <c r="CH45" i="2"/>
  <c r="CS47" i="2"/>
  <c r="CH61" i="2"/>
  <c r="CD3" i="2"/>
  <c r="CH3" i="2"/>
  <c r="CD31" i="2"/>
  <c r="CC47" i="2"/>
  <c r="BJ62" i="2"/>
  <c r="BT30" i="2"/>
  <c r="CC14" i="2"/>
  <c r="CD47" i="2"/>
  <c r="CR62" i="2"/>
  <c r="BJ29" i="2"/>
  <c r="BY15" i="2"/>
  <c r="BJ15" i="2"/>
  <c r="CS3" i="2"/>
  <c r="CD14" i="2"/>
  <c r="CI31" i="2"/>
  <c r="CH47" i="2"/>
  <c r="CS62" i="2"/>
  <c r="BN12" i="2"/>
  <c r="BS45" i="2"/>
  <c r="BO3" i="2"/>
  <c r="CH14" i="2"/>
  <c r="CM31" i="2"/>
  <c r="CI47" i="2"/>
  <c r="BS46" i="2"/>
  <c r="BY62" i="2"/>
  <c r="CN31" i="2"/>
  <c r="CM47" i="2"/>
  <c r="BI3" i="2"/>
  <c r="BI31" i="2"/>
  <c r="BN14" i="2"/>
  <c r="BT46" i="2"/>
  <c r="BY61" i="2"/>
  <c r="CR31" i="2"/>
  <c r="BJ3" i="2"/>
  <c r="BX29" i="2"/>
  <c r="BX59" i="2"/>
  <c r="CR14" i="2"/>
  <c r="CS31" i="2"/>
  <c r="CD45" i="2"/>
  <c r="CD61" i="2"/>
  <c r="BN30" i="2"/>
  <c r="BS14" i="2"/>
  <c r="BY46" i="2"/>
  <c r="CC15" i="2"/>
  <c r="CD30" i="2"/>
  <c r="BT40" i="2"/>
  <c r="BN40" i="2"/>
  <c r="BI8" i="2"/>
  <c r="CH8" i="2"/>
  <c r="CI8" i="2"/>
  <c r="CD8" i="2"/>
  <c r="BJ8" i="2"/>
  <c r="CH39" i="2"/>
  <c r="CN39" i="2"/>
  <c r="CC39" i="2"/>
  <c r="BY39" i="2"/>
  <c r="CM39" i="2"/>
  <c r="BT39" i="2"/>
  <c r="CI39" i="2"/>
  <c r="BS39" i="2"/>
  <c r="CD39" i="2"/>
  <c r="BX39" i="2"/>
  <c r="CH7" i="2"/>
  <c r="BI7" i="2"/>
  <c r="CM7" i="2"/>
  <c r="BJ7" i="2"/>
  <c r="CN7" i="2"/>
  <c r="CI40" i="2"/>
  <c r="CS54" i="2"/>
  <c r="BY54" i="2"/>
  <c r="CH54" i="2"/>
  <c r="BN54" i="2"/>
  <c r="CI54" i="2"/>
  <c r="BO54" i="2"/>
  <c r="BS22" i="2"/>
  <c r="CC7" i="2"/>
  <c r="CH22" i="2"/>
  <c r="BT37" i="2"/>
  <c r="CC37" i="2"/>
  <c r="BS37" i="2"/>
  <c r="BN37" i="2"/>
  <c r="BY21" i="2"/>
  <c r="CD21" i="2"/>
  <c r="BX21" i="2"/>
  <c r="BJ21" i="2"/>
  <c r="BI21" i="2"/>
  <c r="CC21" i="2"/>
  <c r="BS8" i="2"/>
  <c r="BO7" i="2"/>
  <c r="CI7" i="2"/>
  <c r="CH53" i="2"/>
  <c r="CH37" i="2"/>
  <c r="BX37" i="2"/>
  <c r="CI37" i="2"/>
  <c r="BY37" i="2"/>
  <c r="CH21" i="2"/>
  <c r="CN29" i="2"/>
  <c r="CM29" i="2"/>
  <c r="BN29" i="2"/>
  <c r="CI29" i="2"/>
  <c r="BY29" i="2"/>
  <c r="CS29" i="2"/>
  <c r="CR29" i="2"/>
  <c r="CD56" i="2"/>
  <c r="BO56" i="2"/>
  <c r="BN56" i="2"/>
  <c r="BS56" i="2"/>
  <c r="CH56" i="2"/>
  <c r="CI24" i="2"/>
  <c r="BI24" i="2"/>
  <c r="BX24" i="2"/>
  <c r="CH24" i="2"/>
  <c r="BY24" i="2"/>
  <c r="CD24" i="2"/>
  <c r="CH40" i="2"/>
  <c r="BS55" i="2"/>
  <c r="CC55" i="2"/>
  <c r="BO55" i="2"/>
  <c r="CH55" i="2"/>
  <c r="CD55" i="2"/>
  <c r="CM23" i="2"/>
  <c r="BI23" i="2"/>
  <c r="BJ23" i="2"/>
  <c r="CN23" i="2"/>
  <c r="CC23" i="2"/>
  <c r="CS38" i="2"/>
  <c r="BN38" i="2"/>
  <c r="CI38" i="2"/>
  <c r="BI38" i="2"/>
  <c r="BO38" i="2"/>
  <c r="BJ38" i="2"/>
  <c r="CH38" i="2"/>
  <c r="CS22" i="2"/>
  <c r="BX22" i="2"/>
  <c r="BJ22" i="2"/>
  <c r="BI22" i="2"/>
  <c r="CM22" i="2"/>
  <c r="CI22" i="2"/>
  <c r="CS6" i="2"/>
  <c r="BN6" i="2"/>
  <c r="BJ6" i="2"/>
  <c r="BI6" i="2"/>
  <c r="BT6" i="2"/>
  <c r="BT53" i="2"/>
  <c r="CC53" i="2"/>
  <c r="BY53" i="2"/>
  <c r="CR5" i="2"/>
  <c r="CM5" i="2"/>
  <c r="CD5" i="2"/>
  <c r="CC5" i="2"/>
  <c r="CN5" i="2"/>
  <c r="BN5" i="2"/>
  <c r="CI5" i="2"/>
  <c r="CH5" i="2"/>
  <c r="BJ5" i="2"/>
  <c r="BI5" i="2"/>
  <c r="CD7" i="2"/>
  <c r="CD53" i="2"/>
  <c r="BN24" i="2"/>
  <c r="BY6" i="2"/>
  <c r="CI53" i="2"/>
  <c r="BO24" i="2"/>
  <c r="BY5" i="2"/>
  <c r="CD37" i="2"/>
  <c r="CM53" i="2"/>
  <c r="CN53" i="2"/>
  <c r="BJ53" i="2"/>
  <c r="BY38" i="2"/>
  <c r="CR53" i="2"/>
  <c r="BI54" i="2"/>
  <c r="BO40" i="2"/>
  <c r="BX5" i="2"/>
  <c r="BX38" i="2"/>
  <c r="CM37" i="2"/>
  <c r="CS53" i="2"/>
  <c r="CN37" i="2"/>
  <c r="CC54" i="2"/>
  <c r="BN61" i="2"/>
  <c r="BX61" i="2"/>
  <c r="BS61" i="2"/>
  <c r="BT61" i="2"/>
  <c r="CS61" i="2"/>
  <c r="BJ45" i="2"/>
  <c r="CN45" i="2"/>
  <c r="CS45" i="2"/>
  <c r="BX45" i="2"/>
  <c r="BI45" i="2"/>
  <c r="CR45" i="2"/>
  <c r="CM45" i="2"/>
  <c r="BY13" i="2"/>
  <c r="CS13" i="2"/>
  <c r="CR13" i="2"/>
  <c r="BT13" i="2"/>
  <c r="BS13" i="2"/>
  <c r="BI61" i="2"/>
  <c r="BT5" i="2"/>
  <c r="BT45" i="2"/>
  <c r="CI13" i="2"/>
  <c r="CI21" i="2"/>
  <c r="CH29" i="2"/>
  <c r="CR37" i="2"/>
  <c r="CD54" i="2"/>
  <c r="BJ61" i="2"/>
  <c r="BS6" i="2"/>
  <c r="BX13" i="2"/>
  <c r="CS5" i="2"/>
  <c r="CM13" i="2"/>
  <c r="CM21" i="2"/>
  <c r="CS37" i="2"/>
  <c r="CI43" i="2"/>
  <c r="BX43" i="2"/>
  <c r="BN45" i="2"/>
  <c r="CC6" i="2"/>
  <c r="CN13" i="2"/>
  <c r="CN21" i="2"/>
  <c r="CC38" i="2"/>
  <c r="CI26" i="2"/>
  <c r="BS26" i="2"/>
  <c r="CD6" i="2"/>
  <c r="CR21" i="2"/>
  <c r="CD38" i="2"/>
  <c r="CC61" i="2"/>
  <c r="BS57" i="2"/>
  <c r="CC57" i="2"/>
  <c r="CM41" i="2"/>
  <c r="BJ41" i="2"/>
  <c r="BX25" i="2"/>
  <c r="BO25" i="2"/>
  <c r="CM9" i="2"/>
  <c r="CN9" i="2"/>
  <c r="BN9" i="2"/>
  <c r="BT9" i="2"/>
  <c r="CC9" i="2"/>
  <c r="BN4" i="2"/>
  <c r="BT36" i="2"/>
  <c r="CH20" i="2"/>
  <c r="CC36" i="2"/>
  <c r="CC52" i="2"/>
  <c r="BO4" i="2"/>
  <c r="CI20" i="2"/>
  <c r="CD36" i="2"/>
  <c r="CD52" i="2"/>
  <c r="CM20" i="2"/>
  <c r="CH36" i="2"/>
  <c r="CH52" i="2"/>
  <c r="BY14" i="2"/>
  <c r="CI16" i="2"/>
  <c r="CC32" i="2"/>
  <c r="CI36" i="2"/>
  <c r="CD48" i="2"/>
  <c r="CI52" i="2"/>
  <c r="BS36" i="2"/>
  <c r="BY20" i="2"/>
  <c r="CD20" i="2"/>
  <c r="BS20" i="2"/>
  <c r="BX48" i="2"/>
  <c r="CM16" i="2"/>
  <c r="CD32" i="2"/>
  <c r="CH48" i="2"/>
  <c r="CS29" i="6"/>
  <c r="CR29" i="6"/>
  <c r="BY29" i="6"/>
  <c r="CN29" i="6"/>
  <c r="BX29" i="6"/>
  <c r="CM29" i="6"/>
  <c r="BJ29" i="6"/>
  <c r="CD29" i="6"/>
  <c r="CC29" i="6"/>
  <c r="CI29" i="6"/>
  <c r="BI29" i="6"/>
  <c r="CH29" i="6"/>
  <c r="CS61" i="6"/>
  <c r="BY61" i="6"/>
  <c r="CR61" i="6"/>
  <c r="CN61" i="6"/>
  <c r="CM61" i="6"/>
  <c r="BN29" i="6"/>
  <c r="BJ61" i="6"/>
  <c r="BN61" i="6"/>
  <c r="BT61" i="6"/>
  <c r="BI13" i="6"/>
  <c r="BJ13" i="6"/>
  <c r="BX6" i="6"/>
  <c r="BS6" i="6"/>
  <c r="CS6" i="6"/>
  <c r="BX22" i="6"/>
  <c r="CM22" i="6"/>
  <c r="CD22" i="6"/>
  <c r="CI22" i="6"/>
  <c r="CH22" i="6"/>
  <c r="CC22" i="6"/>
  <c r="BY38" i="6"/>
  <c r="BS38" i="6"/>
  <c r="BT38" i="6"/>
  <c r="CC38" i="6"/>
  <c r="BO54" i="6"/>
  <c r="BS54" i="6"/>
  <c r="CS54" i="6"/>
  <c r="CR54" i="6"/>
  <c r="CH6" i="6"/>
  <c r="BN13" i="6"/>
  <c r="BX39" i="6"/>
  <c r="CS39" i="6"/>
  <c r="BY39" i="6"/>
  <c r="CR39" i="6"/>
  <c r="CN39" i="6"/>
  <c r="CM39" i="6"/>
  <c r="CI39" i="6"/>
  <c r="CH39" i="6"/>
  <c r="CD39" i="6"/>
  <c r="CH23" i="6"/>
  <c r="CN54" i="6"/>
  <c r="CD8" i="6"/>
  <c r="CC8" i="6"/>
  <c r="CM40" i="6"/>
  <c r="CD40" i="6"/>
  <c r="CC40" i="6"/>
  <c r="BY40" i="6"/>
  <c r="CI40" i="6"/>
  <c r="CH40" i="6"/>
  <c r="CM6" i="6"/>
  <c r="CH56" i="6"/>
  <c r="CS41" i="6"/>
  <c r="CR41" i="6"/>
  <c r="CN41" i="6"/>
  <c r="CM41" i="6"/>
  <c r="BJ41" i="6"/>
  <c r="BI41" i="6"/>
  <c r="CR6" i="6"/>
  <c r="CC13" i="6"/>
  <c r="CD25" i="6"/>
  <c r="CI38" i="6"/>
  <c r="CM56" i="6"/>
  <c r="CI61" i="6"/>
  <c r="CH8" i="6"/>
  <c r="CM38" i="6"/>
  <c r="CS13" i="6"/>
  <c r="BX13" i="6"/>
  <c r="BS13" i="6"/>
  <c r="CR13" i="6"/>
  <c r="BT13" i="6"/>
  <c r="CN13" i="6"/>
  <c r="BY13" i="6"/>
  <c r="BO13" i="6"/>
  <c r="CS45" i="6"/>
  <c r="BY45" i="6"/>
  <c r="CR45" i="6"/>
  <c r="CN45" i="6"/>
  <c r="CM45" i="6"/>
  <c r="CD45" i="6"/>
  <c r="BO45" i="6"/>
  <c r="BN45" i="6"/>
  <c r="CC45" i="6"/>
  <c r="BX45" i="6"/>
  <c r="BT45" i="6"/>
  <c r="BS45" i="6"/>
  <c r="BJ45" i="6"/>
  <c r="CI13" i="6"/>
  <c r="CM13" i="6"/>
  <c r="CH45" i="6"/>
  <c r="BO29" i="6"/>
  <c r="BS29" i="6"/>
  <c r="BI45" i="6"/>
  <c r="BO61" i="6"/>
  <c r="BT29" i="6"/>
  <c r="BS61" i="6"/>
  <c r="BX61" i="6"/>
  <c r="CM54" i="6"/>
  <c r="BT7" i="6"/>
  <c r="CS7" i="6"/>
  <c r="CR7" i="6"/>
  <c r="CN7" i="6"/>
  <c r="BY7" i="6"/>
  <c r="CI7" i="6"/>
  <c r="CD7" i="6"/>
  <c r="CC7" i="6"/>
  <c r="BX7" i="6"/>
  <c r="CM7" i="6"/>
  <c r="CH7" i="6"/>
  <c r="BO23" i="6"/>
  <c r="CS23" i="6"/>
  <c r="CR23" i="6"/>
  <c r="CN23" i="6"/>
  <c r="CM23" i="6"/>
  <c r="BY23" i="6"/>
  <c r="BX23" i="6"/>
  <c r="BS55" i="6"/>
  <c r="CS55" i="6"/>
  <c r="BY55" i="6"/>
  <c r="CR55" i="6"/>
  <c r="BX55" i="6"/>
  <c r="CN55" i="6"/>
  <c r="CM55" i="6"/>
  <c r="CH55" i="6"/>
  <c r="CC55" i="6"/>
  <c r="CI55" i="6"/>
  <c r="CD55" i="6"/>
  <c r="CI6" i="6"/>
  <c r="CC61" i="6"/>
  <c r="BY24" i="6"/>
  <c r="BT24" i="6"/>
  <c r="CN24" i="6"/>
  <c r="CM24" i="6"/>
  <c r="CI24" i="6"/>
  <c r="BI24" i="6"/>
  <c r="CH24" i="6"/>
  <c r="CD24" i="6"/>
  <c r="CS24" i="6"/>
  <c r="BS24" i="6"/>
  <c r="CR24" i="6"/>
  <c r="BO24" i="6"/>
  <c r="BN24" i="6"/>
  <c r="BJ24" i="6"/>
  <c r="CD56" i="6"/>
  <c r="BS56" i="6"/>
  <c r="CC56" i="6"/>
  <c r="BO56" i="6"/>
  <c r="BN56" i="6"/>
  <c r="BJ56" i="6"/>
  <c r="BI56" i="6"/>
  <c r="CD38" i="6"/>
  <c r="CD61" i="6"/>
  <c r="BJ9" i="6"/>
  <c r="CS9" i="6"/>
  <c r="CR9" i="6"/>
  <c r="CN9" i="6"/>
  <c r="CM9" i="6"/>
  <c r="CI9" i="6"/>
  <c r="CH9" i="6"/>
  <c r="BY9" i="6"/>
  <c r="BX25" i="6"/>
  <c r="CS25" i="6"/>
  <c r="CR25" i="6"/>
  <c r="CN25" i="6"/>
  <c r="CC25" i="6"/>
  <c r="BY57" i="6"/>
  <c r="CS57" i="6"/>
  <c r="CR57" i="6"/>
  <c r="CN57" i="6"/>
  <c r="CM57" i="6"/>
  <c r="CI57" i="6"/>
  <c r="CH57" i="6"/>
  <c r="CN6" i="6"/>
  <c r="CC24" i="6"/>
  <c r="CH38" i="6"/>
  <c r="CI56" i="6"/>
  <c r="CH61" i="6"/>
  <c r="BT56" i="6"/>
  <c r="CI8" i="6"/>
  <c r="CH13" i="6"/>
  <c r="CI25" i="6"/>
  <c r="CN38" i="6"/>
  <c r="CR56" i="6"/>
  <c r="BJ62" i="6"/>
  <c r="BI62" i="6"/>
  <c r="CR46" i="6"/>
  <c r="CI62" i="6"/>
  <c r="BX30" i="6"/>
  <c r="BI31" i="6"/>
  <c r="CS31" i="6"/>
  <c r="CR31" i="6"/>
  <c r="CN31" i="6"/>
  <c r="CM31" i="6"/>
  <c r="BT62" i="6"/>
  <c r="BJ33" i="6"/>
  <c r="CS33" i="6"/>
  <c r="CR33" i="6"/>
  <c r="CN33" i="6"/>
  <c r="CM33" i="6"/>
  <c r="CS16" i="6"/>
  <c r="CC32" i="6"/>
  <c r="BX62" i="6"/>
  <c r="CC17" i="6"/>
  <c r="BN14" i="6"/>
  <c r="BY62" i="6"/>
  <c r="BJ3" i="6"/>
  <c r="CS3" i="6"/>
  <c r="CR3" i="6"/>
  <c r="CN3" i="6"/>
  <c r="CS35" i="6"/>
  <c r="CR35" i="6"/>
  <c r="CN35" i="6"/>
  <c r="CM35" i="6"/>
  <c r="CS51" i="6"/>
  <c r="CR51" i="6"/>
  <c r="CN51" i="6"/>
  <c r="CM51" i="6"/>
  <c r="CR14" i="6"/>
  <c r="CD17" i="6"/>
  <c r="CH32" i="6"/>
  <c r="CI50" i="6"/>
  <c r="BO14" i="6"/>
  <c r="CS14" i="6"/>
  <c r="CC20" i="6"/>
  <c r="CI32" i="6"/>
  <c r="CS34" i="6"/>
  <c r="CC48" i="6"/>
  <c r="CM50" i="6"/>
  <c r="BJ46" i="6"/>
  <c r="BI46" i="6"/>
  <c r="CD14" i="6"/>
  <c r="BO62" i="6"/>
  <c r="BJ15" i="6"/>
  <c r="CS15" i="6"/>
  <c r="CR15" i="6"/>
  <c r="CN15" i="6"/>
  <c r="CS47" i="6"/>
  <c r="CR47" i="6"/>
  <c r="CN47" i="6"/>
  <c r="CM47" i="6"/>
  <c r="CH14" i="6"/>
  <c r="CH31" i="6"/>
  <c r="CS46" i="6"/>
  <c r="CM62" i="6"/>
  <c r="BY30" i="6"/>
  <c r="BS62" i="6"/>
  <c r="CI14" i="6"/>
  <c r="CR16" i="6"/>
  <c r="CI31" i="6"/>
  <c r="CC47" i="6"/>
  <c r="CN62" i="6"/>
  <c r="BI14" i="6"/>
  <c r="CS17" i="6"/>
  <c r="CR17" i="6"/>
  <c r="CN17" i="6"/>
  <c r="BJ49" i="6"/>
  <c r="CS49" i="6"/>
  <c r="CR49" i="6"/>
  <c r="CN49" i="6"/>
  <c r="CM49" i="6"/>
  <c r="CM14" i="6"/>
  <c r="CD47" i="6"/>
  <c r="CR62" i="6"/>
  <c r="BJ14" i="6"/>
  <c r="CN14" i="6"/>
  <c r="CD32" i="6"/>
  <c r="CN34" i="6"/>
  <c r="CH47" i="6"/>
  <c r="CH50" i="6"/>
  <c r="CS62" i="6"/>
  <c r="BJ19" i="6"/>
  <c r="CS19" i="6"/>
  <c r="CR19" i="6"/>
  <c r="CN19" i="6"/>
  <c r="BO46" i="6"/>
  <c r="BY5" i="6"/>
  <c r="CS5" i="6"/>
  <c r="BX5" i="6"/>
  <c r="BJ5" i="6"/>
  <c r="CR5" i="6"/>
  <c r="BN5" i="6"/>
  <c r="CN5" i="6"/>
  <c r="BY21" i="6"/>
  <c r="CS21" i="6"/>
  <c r="BN21" i="6"/>
  <c r="BI21" i="6"/>
  <c r="CR21" i="6"/>
  <c r="BJ21" i="6"/>
  <c r="CN21" i="6"/>
  <c r="CS37" i="6"/>
  <c r="CR37" i="6"/>
  <c r="CN37" i="6"/>
  <c r="CM37" i="6"/>
  <c r="BY53" i="6"/>
  <c r="CS53" i="6"/>
  <c r="CR53" i="6"/>
  <c r="CN53" i="6"/>
  <c r="CM53" i="6"/>
  <c r="CC3" i="6"/>
  <c r="CI5" i="6"/>
  <c r="CC15" i="6"/>
  <c r="CI17" i="6"/>
  <c r="CD20" i="6"/>
  <c r="CC30" i="6"/>
  <c r="CC35" i="6"/>
  <c r="CD48" i="6"/>
  <c r="CN50" i="6"/>
  <c r="CD53" i="6"/>
  <c r="BO58" i="6"/>
  <c r="CR27" i="6"/>
  <c r="CR43" i="6"/>
  <c r="BY3" i="5"/>
  <c r="CS3" i="5"/>
  <c r="CR3" i="5"/>
  <c r="CS19" i="5"/>
  <c r="CR19" i="5"/>
  <c r="CS35" i="5"/>
  <c r="CR35" i="5"/>
  <c r="CS51" i="5"/>
  <c r="CR51" i="5"/>
  <c r="CD19" i="5"/>
  <c r="CC35" i="5"/>
  <c r="CH19" i="5"/>
  <c r="CD35" i="5"/>
  <c r="CC51" i="5"/>
  <c r="CI19" i="5"/>
  <c r="CH35" i="5"/>
  <c r="CD51" i="5"/>
  <c r="BY35" i="5"/>
  <c r="CM19" i="5"/>
  <c r="CI35" i="5"/>
  <c r="CH51" i="5"/>
  <c r="CN19" i="5"/>
  <c r="CM35" i="5"/>
  <c r="CI51" i="5"/>
  <c r="CN35" i="5"/>
  <c r="CM51" i="5"/>
  <c r="BY9" i="5"/>
  <c r="CS9" i="5"/>
  <c r="BN9" i="5"/>
  <c r="CR9" i="5"/>
  <c r="CC9" i="5"/>
  <c r="BT25" i="5"/>
  <c r="CS25" i="5"/>
  <c r="CR25" i="5"/>
  <c r="BY25" i="5"/>
  <c r="CC25" i="5"/>
  <c r="CN25" i="5"/>
  <c r="CM25" i="5"/>
  <c r="CI25" i="5"/>
  <c r="BN41" i="5"/>
  <c r="CS41" i="5"/>
  <c r="CR41" i="5"/>
  <c r="CC41" i="5"/>
  <c r="CN41" i="5"/>
  <c r="CM41" i="5"/>
  <c r="CS57" i="5"/>
  <c r="CR57" i="5"/>
  <c r="CC57" i="5"/>
  <c r="BY57" i="5"/>
  <c r="BX57" i="5"/>
  <c r="BS57" i="5"/>
  <c r="BO57" i="5"/>
  <c r="BN57" i="5"/>
  <c r="CN57" i="5"/>
  <c r="CN51" i="5"/>
  <c r="BJ10" i="5"/>
  <c r="CI10" i="5"/>
  <c r="CH10" i="5"/>
  <c r="CD10" i="5"/>
  <c r="BY26" i="5"/>
  <c r="BI26" i="5"/>
  <c r="BO26" i="5"/>
  <c r="BN26" i="5"/>
  <c r="CC26" i="5"/>
  <c r="BN42" i="5"/>
  <c r="BJ42" i="5"/>
  <c r="BY42" i="5"/>
  <c r="CD42" i="5"/>
  <c r="CC42" i="5"/>
  <c r="BO42" i="5"/>
  <c r="BI42" i="5"/>
  <c r="BN58" i="5"/>
  <c r="BJ58" i="5"/>
  <c r="CH58" i="5"/>
  <c r="CD58" i="5"/>
  <c r="BY58" i="5"/>
  <c r="CC58" i="5"/>
  <c r="CR26" i="5"/>
  <c r="CN42" i="5"/>
  <c r="CM58" i="5"/>
  <c r="CS11" i="5"/>
  <c r="CR11" i="5"/>
  <c r="CH11" i="5"/>
  <c r="CD11" i="5"/>
  <c r="BY11" i="5"/>
  <c r="BX11" i="5"/>
  <c r="BT11" i="5"/>
  <c r="BY27" i="5"/>
  <c r="CS27" i="5"/>
  <c r="CR27" i="5"/>
  <c r="CH27" i="5"/>
  <c r="CD27" i="5"/>
  <c r="CC27" i="5"/>
  <c r="BS27" i="5"/>
  <c r="BO27" i="5"/>
  <c r="BN27" i="5"/>
  <c r="BX43" i="5"/>
  <c r="CS43" i="5"/>
  <c r="CR43" i="5"/>
  <c r="CH43" i="5"/>
  <c r="CD43" i="5"/>
  <c r="CC43" i="5"/>
  <c r="BI43" i="5"/>
  <c r="BO59" i="5"/>
  <c r="CS59" i="5"/>
  <c r="CR59" i="5"/>
  <c r="CH59" i="5"/>
  <c r="CD59" i="5"/>
  <c r="CC59" i="5"/>
  <c r="CC3" i="5"/>
  <c r="CN11" i="5"/>
  <c r="CS26" i="5"/>
  <c r="CR42" i="5"/>
  <c r="CN58" i="5"/>
  <c r="BN11" i="5"/>
  <c r="BI57" i="5"/>
  <c r="BT12" i="5"/>
  <c r="BO12" i="5"/>
  <c r="BN12" i="5"/>
  <c r="BI12" i="5"/>
  <c r="CS12" i="5"/>
  <c r="BJ12" i="5"/>
  <c r="CR12" i="5"/>
  <c r="CN12" i="5"/>
  <c r="CM12" i="5"/>
  <c r="BJ28" i="5"/>
  <c r="CN28" i="5"/>
  <c r="CM28" i="5"/>
  <c r="CI28" i="5"/>
  <c r="CH28" i="5"/>
  <c r="BY44" i="5"/>
  <c r="BN44" i="5"/>
  <c r="BJ44" i="5"/>
  <c r="CR44" i="5"/>
  <c r="CN44" i="5"/>
  <c r="CM44" i="5"/>
  <c r="CI44" i="5"/>
  <c r="CS60" i="5"/>
  <c r="BY60" i="5"/>
  <c r="CR60" i="5"/>
  <c r="CN60" i="5"/>
  <c r="BT60" i="5"/>
  <c r="CM60" i="5"/>
  <c r="CD3" i="5"/>
  <c r="CC12" i="5"/>
  <c r="CI27" i="5"/>
  <c r="CS42" i="5"/>
  <c r="CR58" i="5"/>
  <c r="BO11" i="5"/>
  <c r="BO28" i="5"/>
  <c r="BJ57" i="5"/>
  <c r="CS13" i="5"/>
  <c r="CR13" i="5"/>
  <c r="CM13" i="5"/>
  <c r="CI13" i="5"/>
  <c r="CS29" i="5"/>
  <c r="BJ29" i="5"/>
  <c r="CR29" i="5"/>
  <c r="BI29" i="5"/>
  <c r="CM29" i="5"/>
  <c r="BX29" i="5"/>
  <c r="CI29" i="5"/>
  <c r="BT29" i="5"/>
  <c r="CH29" i="5"/>
  <c r="CS45" i="5"/>
  <c r="BO45" i="5"/>
  <c r="CR45" i="5"/>
  <c r="BN45" i="5"/>
  <c r="CM45" i="5"/>
  <c r="CI45" i="5"/>
  <c r="CH45" i="5"/>
  <c r="BY45" i="5"/>
  <c r="BT61" i="5"/>
  <c r="CS61" i="5"/>
  <c r="BO61" i="5"/>
  <c r="CR61" i="5"/>
  <c r="BN61" i="5"/>
  <c r="CM61" i="5"/>
  <c r="BS61" i="5"/>
  <c r="CI61" i="5"/>
  <c r="BJ61" i="5"/>
  <c r="CH61" i="5"/>
  <c r="BX61" i="5"/>
  <c r="BI61" i="5"/>
  <c r="CH3" i="5"/>
  <c r="CD12" i="5"/>
  <c r="CM27" i="5"/>
  <c r="CI43" i="5"/>
  <c r="CS58" i="5"/>
  <c r="BS11" i="5"/>
  <c r="BS28" i="5"/>
  <c r="BS45" i="5"/>
  <c r="BT57" i="5"/>
  <c r="BX14" i="5"/>
  <c r="BT14" i="5"/>
  <c r="BY14" i="5"/>
  <c r="BS14" i="5"/>
  <c r="BT30" i="5"/>
  <c r="BS30" i="5"/>
  <c r="BO30" i="5"/>
  <c r="CS30" i="5"/>
  <c r="BX46" i="5"/>
  <c r="BT46" i="5"/>
  <c r="BJ46" i="5"/>
  <c r="BI46" i="5"/>
  <c r="CI3" i="5"/>
  <c r="CD9" i="5"/>
  <c r="CH12" i="5"/>
  <c r="CN27" i="5"/>
  <c r="CM43" i="5"/>
  <c r="CS46" i="5"/>
  <c r="CI59" i="5"/>
  <c r="CR62" i="5"/>
  <c r="BX12" i="5"/>
  <c r="BT28" i="5"/>
  <c r="BO41" i="5"/>
  <c r="BT45" i="5"/>
  <c r="BI58" i="5"/>
  <c r="BO62" i="5"/>
  <c r="CS15" i="5"/>
  <c r="CR15" i="5"/>
  <c r="CN15" i="5"/>
  <c r="CI15" i="5"/>
  <c r="CH15" i="5"/>
  <c r="CD15" i="5"/>
  <c r="BI15" i="5"/>
  <c r="CC15" i="5"/>
  <c r="CS31" i="5"/>
  <c r="CR31" i="5"/>
  <c r="BI31" i="5"/>
  <c r="CN31" i="5"/>
  <c r="CM31" i="5"/>
  <c r="CH31" i="5"/>
  <c r="CD31" i="5"/>
  <c r="CC31" i="5"/>
  <c r="BT47" i="5"/>
  <c r="CS47" i="5"/>
  <c r="CR47" i="5"/>
  <c r="CN47" i="5"/>
  <c r="CM47" i="5"/>
  <c r="CI47" i="5"/>
  <c r="CH47" i="5"/>
  <c r="CD47" i="5"/>
  <c r="CC47" i="5"/>
  <c r="CM3" i="5"/>
  <c r="CH9" i="5"/>
  <c r="CI12" i="5"/>
  <c r="CC28" i="5"/>
  <c r="CN43" i="5"/>
  <c r="CM59" i="5"/>
  <c r="CS62" i="5"/>
  <c r="BI13" i="5"/>
  <c r="BN29" i="5"/>
  <c r="BS41" i="5"/>
  <c r="BX45" i="5"/>
  <c r="BO58" i="5"/>
  <c r="BY10" i="5"/>
  <c r="BY16" i="5"/>
  <c r="CC16" i="5"/>
  <c r="BY32" i="5"/>
  <c r="CC32" i="5"/>
  <c r="BY48" i="5"/>
  <c r="CC48" i="5"/>
  <c r="CN3" i="5"/>
  <c r="CI9" i="5"/>
  <c r="CC13" i="5"/>
  <c r="CM16" i="5"/>
  <c r="CD28" i="5"/>
  <c r="CI32" i="5"/>
  <c r="CC44" i="5"/>
  <c r="CH48" i="5"/>
  <c r="CN59" i="5"/>
  <c r="CR6" i="5"/>
  <c r="CN6" i="5"/>
  <c r="BY22" i="5"/>
  <c r="CR22" i="5"/>
  <c r="CN22" i="5"/>
  <c r="BY38" i="5"/>
  <c r="CR38" i="5"/>
  <c r="CN38" i="5"/>
  <c r="CM38" i="5"/>
  <c r="BY54" i="5"/>
  <c r="CR54" i="5"/>
  <c r="CN54" i="5"/>
  <c r="CM54" i="5"/>
  <c r="CS22" i="5"/>
  <c r="BO7" i="5"/>
  <c r="CS7" i="5"/>
  <c r="CR7" i="5"/>
  <c r="BY7" i="5"/>
  <c r="CS23" i="5"/>
  <c r="CR23" i="5"/>
  <c r="BY39" i="5"/>
  <c r="CS39" i="5"/>
  <c r="CR39" i="5"/>
  <c r="BS39" i="5"/>
  <c r="BO39" i="5"/>
  <c r="BY55" i="5"/>
  <c r="CS55" i="5"/>
  <c r="CR55" i="5"/>
  <c r="CM7" i="5"/>
  <c r="CC23" i="5"/>
  <c r="CD39" i="5"/>
  <c r="CH55" i="5"/>
  <c r="BT7" i="5"/>
  <c r="BJ23" i="5"/>
  <c r="BI8" i="5"/>
  <c r="CS8" i="5"/>
  <c r="BY24" i="5"/>
  <c r="CS24" i="5"/>
  <c r="CR24" i="5"/>
  <c r="BJ40" i="5"/>
  <c r="CS40" i="5"/>
  <c r="CR40" i="5"/>
  <c r="BJ56" i="5"/>
  <c r="CS56" i="5"/>
  <c r="CR56" i="5"/>
  <c r="CN7" i="5"/>
  <c r="CD23" i="5"/>
  <c r="CH39" i="5"/>
  <c r="CI55" i="5"/>
  <c r="CI4" i="5"/>
  <c r="CI20" i="5"/>
  <c r="CI36" i="5"/>
  <c r="CI52" i="5"/>
  <c r="CS5" i="5"/>
  <c r="CR5" i="5"/>
  <c r="CS21" i="5"/>
  <c r="CR21" i="5"/>
  <c r="CS37" i="5"/>
  <c r="BY37" i="5"/>
  <c r="BS37" i="5"/>
  <c r="CR37" i="5"/>
  <c r="BI53" i="5"/>
  <c r="CS53" i="5"/>
  <c r="BS53" i="5"/>
  <c r="CR53" i="5"/>
  <c r="BN53" i="5"/>
  <c r="CM20" i="5"/>
  <c r="CM36" i="5"/>
  <c r="CM52" i="5"/>
  <c r="CR17" i="5"/>
  <c r="CR33" i="5"/>
  <c r="CR49" i="5"/>
  <c r="CS17" i="5"/>
  <c r="CS33" i="5"/>
  <c r="CS33" i="4"/>
  <c r="CR33" i="4"/>
  <c r="CH33" i="4"/>
  <c r="CN33" i="4"/>
  <c r="CM33" i="4"/>
  <c r="CI33" i="4"/>
  <c r="CC33" i="4"/>
  <c r="CD33" i="4"/>
  <c r="CS18" i="4"/>
  <c r="CR18" i="4"/>
  <c r="CN18" i="4"/>
  <c r="CH18" i="4"/>
  <c r="CD18" i="4"/>
  <c r="CM18" i="4"/>
  <c r="CI18" i="4"/>
  <c r="CC18" i="4"/>
  <c r="CN34" i="4"/>
  <c r="CM34" i="4"/>
  <c r="CI34" i="4"/>
  <c r="CH34" i="4"/>
  <c r="CD34" i="4"/>
  <c r="CC34" i="4"/>
  <c r="BS19" i="4"/>
  <c r="CS19" i="4"/>
  <c r="CR19" i="4"/>
  <c r="CI19" i="4"/>
  <c r="CH19" i="4"/>
  <c r="CN19" i="4"/>
  <c r="CM19" i="4"/>
  <c r="CD19" i="4"/>
  <c r="CC19" i="4"/>
  <c r="BT51" i="4"/>
  <c r="CS51" i="4"/>
  <c r="CD51" i="4"/>
  <c r="CR51" i="4"/>
  <c r="CI51" i="4"/>
  <c r="CN51" i="4"/>
  <c r="CM51" i="4"/>
  <c r="CH51" i="4"/>
  <c r="CC51" i="4"/>
  <c r="CH50" i="4"/>
  <c r="CS17" i="4"/>
  <c r="CI17" i="4"/>
  <c r="CR17" i="4"/>
  <c r="CN17" i="4"/>
  <c r="CM17" i="4"/>
  <c r="CH17" i="4"/>
  <c r="CD17" i="4"/>
  <c r="CC17" i="4"/>
  <c r="CS49" i="4"/>
  <c r="CI49" i="4"/>
  <c r="CR49" i="4"/>
  <c r="CH49" i="4"/>
  <c r="CN49" i="4"/>
  <c r="CM49" i="4"/>
  <c r="CD49" i="4"/>
  <c r="CC49" i="4"/>
  <c r="CD50" i="4"/>
  <c r="CC50" i="4"/>
  <c r="CN50" i="4"/>
  <c r="CS50" i="4"/>
  <c r="CR50" i="4"/>
  <c r="CS34" i="4"/>
  <c r="BO3" i="4"/>
  <c r="CS3" i="4"/>
  <c r="CI3" i="4"/>
  <c r="CH3" i="4"/>
  <c r="CR3" i="4"/>
  <c r="CN3" i="4"/>
  <c r="CM3" i="4"/>
  <c r="CD3" i="4"/>
  <c r="CC3" i="4"/>
  <c r="BX35" i="4"/>
  <c r="CS35" i="4"/>
  <c r="CH35" i="4"/>
  <c r="CR35" i="4"/>
  <c r="CI35" i="4"/>
  <c r="CN35" i="4"/>
  <c r="CM35" i="4"/>
  <c r="CC35" i="4"/>
  <c r="CI50" i="4"/>
  <c r="CM20" i="4"/>
  <c r="CC36" i="4"/>
  <c r="BY5" i="4"/>
  <c r="CS5" i="4"/>
  <c r="CR5" i="4"/>
  <c r="CH5" i="4"/>
  <c r="CN5" i="4"/>
  <c r="CM5" i="4"/>
  <c r="CI5" i="4"/>
  <c r="BX37" i="4"/>
  <c r="CS37" i="4"/>
  <c r="CI37" i="4"/>
  <c r="CR37" i="4"/>
  <c r="CH37" i="4"/>
  <c r="CN37" i="4"/>
  <c r="CM37" i="4"/>
  <c r="CD6" i="4"/>
  <c r="CH36" i="4"/>
  <c r="CR54" i="4"/>
  <c r="BO7" i="4"/>
  <c r="CS7" i="4"/>
  <c r="CR7" i="4"/>
  <c r="CI7" i="4"/>
  <c r="CN7" i="4"/>
  <c r="CM7" i="4"/>
  <c r="CH7" i="4"/>
  <c r="BO39" i="4"/>
  <c r="CS39" i="4"/>
  <c r="CR39" i="4"/>
  <c r="CN39" i="4"/>
  <c r="CM39" i="4"/>
  <c r="CI39" i="4"/>
  <c r="CH39" i="4"/>
  <c r="CS20" i="4"/>
  <c r="CD39" i="4"/>
  <c r="CI6" i="4"/>
  <c r="CS9" i="4"/>
  <c r="CI9" i="4"/>
  <c r="CH9" i="4"/>
  <c r="CR9" i="4"/>
  <c r="CN9" i="4"/>
  <c r="CM9" i="4"/>
  <c r="CS41" i="4"/>
  <c r="CR41" i="4"/>
  <c r="CI41" i="4"/>
  <c r="CH41" i="4"/>
  <c r="CN41" i="4"/>
  <c r="CM41" i="4"/>
  <c r="CS57" i="4"/>
  <c r="CR57" i="4"/>
  <c r="CI57" i="4"/>
  <c r="CN57" i="4"/>
  <c r="CM57" i="4"/>
  <c r="CH57" i="4"/>
  <c r="CD57" i="4"/>
  <c r="CN24" i="4"/>
  <c r="CN36" i="4"/>
  <c r="CD40" i="4"/>
  <c r="CH52" i="4"/>
  <c r="CC56" i="4"/>
  <c r="CN6" i="4"/>
  <c r="CD10" i="4"/>
  <c r="CC22" i="4"/>
  <c r="CR24" i="4"/>
  <c r="CH40" i="4"/>
  <c r="CD56" i="4"/>
  <c r="CS36" i="4"/>
  <c r="CS21" i="4"/>
  <c r="CH21" i="4"/>
  <c r="CR21" i="4"/>
  <c r="CN21" i="4"/>
  <c r="CM21" i="4"/>
  <c r="CI21" i="4"/>
  <c r="BY53" i="4"/>
  <c r="CS53" i="4"/>
  <c r="CH53" i="4"/>
  <c r="CR53" i="4"/>
  <c r="CD53" i="4"/>
  <c r="CN53" i="4"/>
  <c r="CM53" i="4"/>
  <c r="CI53" i="4"/>
  <c r="CN20" i="4"/>
  <c r="CD36" i="4"/>
  <c r="CR20" i="4"/>
  <c r="BX23" i="4"/>
  <c r="CS23" i="4"/>
  <c r="CI23" i="4"/>
  <c r="CR23" i="4"/>
  <c r="CN23" i="4"/>
  <c r="CM23" i="4"/>
  <c r="CH23" i="4"/>
  <c r="BT55" i="4"/>
  <c r="CS55" i="4"/>
  <c r="CI55" i="4"/>
  <c r="CR55" i="4"/>
  <c r="CH55" i="4"/>
  <c r="CD55" i="4"/>
  <c r="CN55" i="4"/>
  <c r="CM55" i="4"/>
  <c r="CH6" i="4"/>
  <c r="CI36" i="4"/>
  <c r="CC52" i="4"/>
  <c r="CC21" i="4"/>
  <c r="CM24" i="4"/>
  <c r="CM36" i="4"/>
  <c r="CC40" i="4"/>
  <c r="CD52" i="4"/>
  <c r="CC55" i="4"/>
  <c r="CS25" i="4"/>
  <c r="CR25" i="4"/>
  <c r="CI25" i="4"/>
  <c r="CH25" i="4"/>
  <c r="CN25" i="4"/>
  <c r="CM25" i="4"/>
  <c r="CM6" i="4"/>
  <c r="CR36" i="4"/>
  <c r="CI52" i="4"/>
  <c r="CC4" i="4"/>
  <c r="CR6" i="4"/>
  <c r="CH10" i="4"/>
  <c r="CD22" i="4"/>
  <c r="CS24" i="4"/>
  <c r="CI40" i="4"/>
  <c r="CM52" i="4"/>
  <c r="CH56" i="4"/>
  <c r="CD4" i="4"/>
  <c r="CS6" i="4"/>
  <c r="CI10" i="4"/>
  <c r="CH22" i="4"/>
  <c r="CC25" i="4"/>
  <c r="CC37" i="4"/>
  <c r="CM40" i="4"/>
  <c r="CN52" i="4"/>
  <c r="CI56" i="4"/>
  <c r="CH4" i="4"/>
  <c r="CC7" i="4"/>
  <c r="CM10" i="4"/>
  <c r="CI22" i="4"/>
  <c r="CD25" i="4"/>
  <c r="CD37" i="4"/>
  <c r="CN40" i="4"/>
  <c r="CR52" i="4"/>
  <c r="CM56" i="4"/>
  <c r="BO58" i="4"/>
  <c r="CI4" i="4"/>
  <c r="CD7" i="4"/>
  <c r="CN10" i="4"/>
  <c r="CM22" i="4"/>
  <c r="CC26" i="4"/>
  <c r="CC38" i="4"/>
  <c r="CR40" i="4"/>
  <c r="CS52" i="4"/>
  <c r="CN56" i="4"/>
  <c r="BS40" i="4"/>
  <c r="CM4" i="4"/>
  <c r="CC8" i="4"/>
  <c r="CN22" i="4"/>
  <c r="CD26" i="4"/>
  <c r="CD38" i="4"/>
  <c r="CS40" i="4"/>
  <c r="CC53" i="4"/>
  <c r="CR56" i="4"/>
  <c r="CH11" i="4"/>
  <c r="BS59" i="4"/>
  <c r="CI27" i="4"/>
  <c r="CI43" i="4"/>
  <c r="BX28" i="4"/>
  <c r="BT59" i="4"/>
  <c r="CM11" i="4"/>
  <c r="CM13" i="4"/>
  <c r="CM27" i="4"/>
  <c r="CM29" i="4"/>
  <c r="CM31" i="4"/>
  <c r="CM43" i="4"/>
  <c r="CM45" i="4"/>
  <c r="CM47" i="4"/>
  <c r="CM59" i="4"/>
  <c r="CM61" i="4"/>
  <c r="BT13" i="4"/>
  <c r="BI29" i="4"/>
  <c r="BS44" i="4"/>
  <c r="BX59" i="4"/>
  <c r="CN11" i="4"/>
  <c r="CN13" i="4"/>
  <c r="CN15" i="4"/>
  <c r="CN27" i="4"/>
  <c r="CN29" i="4"/>
  <c r="CN31" i="4"/>
  <c r="CN43" i="4"/>
  <c r="CN45" i="4"/>
  <c r="CN47" i="4"/>
  <c r="CN59" i="4"/>
  <c r="CN61" i="4"/>
  <c r="CH43" i="4"/>
  <c r="CH59" i="4"/>
  <c r="BO12" i="4"/>
  <c r="BY28" i="4"/>
  <c r="CR11" i="4"/>
  <c r="CR13" i="4"/>
  <c r="CR15" i="4"/>
  <c r="CR27" i="4"/>
  <c r="CR29" i="4"/>
  <c r="CR31" i="4"/>
  <c r="CR43" i="4"/>
  <c r="CR45" i="4"/>
  <c r="CR47" i="4"/>
  <c r="CR59" i="4"/>
  <c r="CR61" i="4"/>
  <c r="CH27" i="4"/>
  <c r="CI11" i="4"/>
  <c r="CI59" i="4"/>
  <c r="BO44" i="4"/>
  <c r="BX13" i="4"/>
  <c r="BJ29" i="4"/>
  <c r="BT44" i="4"/>
  <c r="BJ61" i="4"/>
  <c r="BY13" i="4"/>
  <c r="BN29" i="4"/>
  <c r="BX44" i="4"/>
  <c r="BN61" i="4"/>
  <c r="CS11" i="4"/>
  <c r="CS13" i="4"/>
  <c r="CS27" i="4"/>
  <c r="CS29" i="4"/>
  <c r="CS43" i="4"/>
  <c r="CS45" i="4"/>
  <c r="CS59" i="4"/>
  <c r="CS61" i="4"/>
  <c r="BS29" i="3"/>
  <c r="CS29" i="3"/>
  <c r="CN29" i="3"/>
  <c r="CR29" i="3"/>
  <c r="CM29" i="3"/>
  <c r="BO6" i="3"/>
  <c r="CR6" i="3"/>
  <c r="CN6" i="3"/>
  <c r="CM6" i="3"/>
  <c r="BS22" i="3"/>
  <c r="CR22" i="3"/>
  <c r="CN22" i="3"/>
  <c r="CM22" i="3"/>
  <c r="CR38" i="3"/>
  <c r="CN38" i="3"/>
  <c r="CM38" i="3"/>
  <c r="CR54" i="3"/>
  <c r="CN54" i="3"/>
  <c r="CM54" i="3"/>
  <c r="CC13" i="3"/>
  <c r="CI22" i="3"/>
  <c r="CD38" i="3"/>
  <c r="BT46" i="3"/>
  <c r="CD13" i="3"/>
  <c r="CS22" i="3"/>
  <c r="CH38" i="3"/>
  <c r="CC54" i="3"/>
  <c r="BT29" i="3"/>
  <c r="BX46" i="3"/>
  <c r="CH13" i="3"/>
  <c r="CC29" i="3"/>
  <c r="CI38" i="3"/>
  <c r="CD54" i="3"/>
  <c r="BO30" i="3"/>
  <c r="CI13" i="3"/>
  <c r="CD29" i="3"/>
  <c r="CS38" i="3"/>
  <c r="CH54" i="3"/>
  <c r="BS30" i="3"/>
  <c r="CC14" i="3"/>
  <c r="CH29" i="3"/>
  <c r="CC45" i="3"/>
  <c r="CI54" i="3"/>
  <c r="BO13" i="3"/>
  <c r="BT30" i="3"/>
  <c r="BY11" i="3"/>
  <c r="CS11" i="3"/>
  <c r="CR11" i="3"/>
  <c r="CN11" i="3"/>
  <c r="CM11" i="3"/>
  <c r="BI27" i="3"/>
  <c r="CS27" i="3"/>
  <c r="BT27" i="3"/>
  <c r="CR27" i="3"/>
  <c r="CN27" i="3"/>
  <c r="CM27" i="3"/>
  <c r="BY27" i="3"/>
  <c r="BX27" i="3"/>
  <c r="BJ43" i="3"/>
  <c r="CS43" i="3"/>
  <c r="CR43" i="3"/>
  <c r="BT43" i="3"/>
  <c r="CN43" i="3"/>
  <c r="CM43" i="3"/>
  <c r="BY43" i="3"/>
  <c r="BX43" i="3"/>
  <c r="BY59" i="3"/>
  <c r="CS59" i="3"/>
  <c r="CR59" i="3"/>
  <c r="CN59" i="3"/>
  <c r="CM59" i="3"/>
  <c r="CD14" i="3"/>
  <c r="CI29" i="3"/>
  <c r="CD45" i="3"/>
  <c r="CD51" i="3"/>
  <c r="CS54" i="3"/>
  <c r="BX30" i="3"/>
  <c r="BJ59" i="3"/>
  <c r="CR12" i="3"/>
  <c r="BS12" i="3"/>
  <c r="CN12" i="3"/>
  <c r="BO12" i="3"/>
  <c r="CM12" i="3"/>
  <c r="BY28" i="3"/>
  <c r="CR28" i="3"/>
  <c r="CN28" i="3"/>
  <c r="CM28" i="3"/>
  <c r="BY44" i="3"/>
  <c r="BX44" i="3"/>
  <c r="CR44" i="3"/>
  <c r="CN44" i="3"/>
  <c r="CM44" i="3"/>
  <c r="BY60" i="3"/>
  <c r="BS60" i="3"/>
  <c r="BO60" i="3"/>
  <c r="BN60" i="3"/>
  <c r="CR60" i="3"/>
  <c r="CN60" i="3"/>
  <c r="CM60" i="3"/>
  <c r="CH14" i="3"/>
  <c r="CH45" i="3"/>
  <c r="BX13" i="3"/>
  <c r="CS13" i="3"/>
  <c r="CR13" i="3"/>
  <c r="CN13" i="3"/>
  <c r="CM13" i="3"/>
  <c r="BX61" i="3"/>
  <c r="CS61" i="3"/>
  <c r="BT61" i="3"/>
  <c r="CN61" i="3"/>
  <c r="CR61" i="3"/>
  <c r="CM61" i="3"/>
  <c r="CD61" i="3"/>
  <c r="BN30" i="3"/>
  <c r="BJ30" i="3"/>
  <c r="BI30" i="3"/>
  <c r="CR30" i="3"/>
  <c r="CN30" i="3"/>
  <c r="CM30" i="3"/>
  <c r="CR62" i="3"/>
  <c r="BO62" i="3"/>
  <c r="CN62" i="3"/>
  <c r="BN62" i="3"/>
  <c r="CM62" i="3"/>
  <c r="CS14" i="3"/>
  <c r="CH30" i="3"/>
  <c r="CH61" i="3"/>
  <c r="CS15" i="3"/>
  <c r="CR15" i="3"/>
  <c r="CN15" i="3"/>
  <c r="CM15" i="3"/>
  <c r="CS47" i="3"/>
  <c r="CR47" i="3"/>
  <c r="CN47" i="3"/>
  <c r="CM47" i="3"/>
  <c r="CD15" i="3"/>
  <c r="CS30" i="3"/>
  <c r="CH46" i="3"/>
  <c r="CD6" i="3"/>
  <c r="CC31" i="3"/>
  <c r="BY61" i="3"/>
  <c r="CR18" i="3"/>
  <c r="CN18" i="3"/>
  <c r="CM18" i="3"/>
  <c r="CR34" i="3"/>
  <c r="CN34" i="3"/>
  <c r="CM34" i="3"/>
  <c r="CR50" i="3"/>
  <c r="CN50" i="3"/>
  <c r="CM50" i="3"/>
  <c r="CH6" i="3"/>
  <c r="CI15" i="3"/>
  <c r="CD18" i="3"/>
  <c r="CD31" i="3"/>
  <c r="CH62" i="3"/>
  <c r="BI62" i="3"/>
  <c r="BY3" i="3"/>
  <c r="CS3" i="3"/>
  <c r="CR3" i="3"/>
  <c r="CN3" i="3"/>
  <c r="CM3" i="3"/>
  <c r="BT19" i="3"/>
  <c r="CS19" i="3"/>
  <c r="CR19" i="3"/>
  <c r="CN19" i="3"/>
  <c r="CM19" i="3"/>
  <c r="BT35" i="3"/>
  <c r="CS35" i="3"/>
  <c r="CR35" i="3"/>
  <c r="CN35" i="3"/>
  <c r="CM35" i="3"/>
  <c r="BT51" i="3"/>
  <c r="CS51" i="3"/>
  <c r="CR51" i="3"/>
  <c r="CN51" i="3"/>
  <c r="CM51" i="3"/>
  <c r="CC3" i="3"/>
  <c r="CI6" i="3"/>
  <c r="CH18" i="3"/>
  <c r="CC22" i="3"/>
  <c r="CH31" i="3"/>
  <c r="CC34" i="3"/>
  <c r="CH37" i="3"/>
  <c r="CH43" i="3"/>
  <c r="CC47" i="3"/>
  <c r="CC53" i="3"/>
  <c r="CC59" i="3"/>
  <c r="CI62" i="3"/>
  <c r="BX11" i="3"/>
  <c r="BJ62" i="3"/>
  <c r="BO4" i="3"/>
  <c r="CR4" i="3"/>
  <c r="CN4" i="3"/>
  <c r="CM4" i="3"/>
  <c r="BJ20" i="3"/>
  <c r="CR20" i="3"/>
  <c r="CN20" i="3"/>
  <c r="CM20" i="3"/>
  <c r="CR36" i="3"/>
  <c r="CN36" i="3"/>
  <c r="CM36" i="3"/>
  <c r="BO52" i="3"/>
  <c r="CR52" i="3"/>
  <c r="CN52" i="3"/>
  <c r="CM52" i="3"/>
  <c r="CD3" i="3"/>
  <c r="CS6" i="3"/>
  <c r="CI12" i="3"/>
  <c r="CI18" i="3"/>
  <c r="CD22" i="3"/>
  <c r="CD28" i="3"/>
  <c r="CD34" i="3"/>
  <c r="CI43" i="3"/>
  <c r="CD47" i="3"/>
  <c r="CD59" i="3"/>
  <c r="CS62" i="3"/>
  <c r="BS45" i="3"/>
  <c r="CS45" i="3"/>
  <c r="BI45" i="3"/>
  <c r="CN45" i="3"/>
  <c r="CR45" i="3"/>
  <c r="CM45" i="3"/>
  <c r="CI45" i="3"/>
  <c r="BN14" i="3"/>
  <c r="BT14" i="3"/>
  <c r="BS14" i="3"/>
  <c r="BO14" i="3"/>
  <c r="CR14" i="3"/>
  <c r="CN14" i="3"/>
  <c r="CM14" i="3"/>
  <c r="CR46" i="3"/>
  <c r="CN46" i="3"/>
  <c r="BY46" i="3"/>
  <c r="CM46" i="3"/>
  <c r="CC46" i="3"/>
  <c r="CS31" i="3"/>
  <c r="CR31" i="3"/>
  <c r="CN31" i="3"/>
  <c r="CM31" i="3"/>
  <c r="CC15" i="3"/>
  <c r="CI30" i="3"/>
  <c r="CD46" i="3"/>
  <c r="CI61" i="3"/>
  <c r="BO61" i="3"/>
  <c r="CC6" i="3"/>
  <c r="CC62" i="3"/>
  <c r="BS61" i="3"/>
  <c r="CH15" i="3"/>
  <c r="CI46" i="3"/>
  <c r="CD62" i="3"/>
  <c r="BO46" i="3"/>
  <c r="BY62" i="3"/>
  <c r="BT5" i="3"/>
  <c r="CS5" i="3"/>
  <c r="CR5" i="3"/>
  <c r="CN5" i="3"/>
  <c r="CM5" i="3"/>
  <c r="BY21" i="3"/>
  <c r="CS21" i="3"/>
  <c r="CR21" i="3"/>
  <c r="CN21" i="3"/>
  <c r="CM21" i="3"/>
  <c r="CS37" i="3"/>
  <c r="CM37" i="3"/>
  <c r="CR37" i="3"/>
  <c r="CN37" i="3"/>
  <c r="BY53" i="3"/>
  <c r="CS53" i="3"/>
  <c r="CN53" i="3"/>
  <c r="CR53" i="3"/>
  <c r="CM53" i="3"/>
  <c r="CS18" i="3"/>
  <c r="CH22" i="3"/>
  <c r="CH34" i="3"/>
  <c r="CC38" i="3"/>
  <c r="CH47" i="3"/>
  <c r="CC50" i="3"/>
  <c r="CH53" i="3"/>
  <c r="CN16" i="3"/>
  <c r="CN24" i="3"/>
  <c r="CN32" i="3"/>
  <c r="CN40" i="3"/>
  <c r="CN48" i="3"/>
  <c r="CN56" i="3"/>
  <c r="CR8" i="3"/>
  <c r="CR10" i="3"/>
  <c r="CR24" i="3"/>
  <c r="CR26" i="3"/>
  <c r="CR40" i="3"/>
  <c r="CR42" i="3"/>
  <c r="CR56" i="3"/>
  <c r="CR58" i="3"/>
  <c r="CM7" i="3"/>
  <c r="CM23" i="3"/>
  <c r="CM39" i="3"/>
  <c r="CM55" i="3"/>
  <c r="CN7" i="3"/>
  <c r="CN23" i="3"/>
  <c r="CN55" i="3"/>
  <c r="CR7" i="3"/>
  <c r="CR9" i="3"/>
  <c r="CR23" i="3"/>
  <c r="CR25" i="3"/>
  <c r="CR39" i="3"/>
  <c r="CR41" i="3"/>
  <c r="CR55" i="3"/>
  <c r="CR57" i="3"/>
  <c r="CN39" i="3"/>
  <c r="CS9" i="3"/>
  <c r="CS25" i="3"/>
  <c r="CS57" i="3"/>
  <c r="BO20" i="3"/>
  <c r="BN52" i="3"/>
  <c r="BT53" i="3"/>
  <c r="BX21" i="3"/>
  <c r="BT28" i="3"/>
  <c r="BT60" i="3"/>
  <c r="BT3" i="3"/>
  <c r="BS10" i="3"/>
  <c r="BT13" i="3"/>
  <c r="BO24" i="3"/>
  <c r="BX28" i="3"/>
  <c r="BO42" i="3"/>
  <c r="BJ45" i="3"/>
  <c r="BY56" i="3"/>
  <c r="BX60" i="3"/>
  <c r="BY4" i="3"/>
  <c r="BT10" i="3"/>
  <c r="BS24" i="3"/>
  <c r="BS42" i="3"/>
  <c r="BN45" i="3"/>
  <c r="BI57" i="3"/>
  <c r="BY52" i="3"/>
  <c r="BY9" i="3"/>
  <c r="BN42" i="3"/>
  <c r="BI29" i="3"/>
  <c r="BT42" i="3"/>
  <c r="BO45" i="3"/>
  <c r="BI61" i="3"/>
  <c r="BT9" i="3"/>
  <c r="BJ11" i="3"/>
  <c r="BJ14" i="3"/>
  <c r="BY25" i="3"/>
  <c r="BN29" i="3"/>
  <c r="BT45" i="3"/>
  <c r="BN58" i="3"/>
  <c r="BJ61" i="3"/>
  <c r="BY10" i="3"/>
  <c r="BI9" i="3"/>
  <c r="BX53" i="3"/>
  <c r="BJ42" i="3"/>
  <c r="BN24" i="3"/>
  <c r="BX56" i="3"/>
  <c r="BI11" i="3"/>
  <c r="BI43" i="3"/>
  <c r="BN11" i="3"/>
  <c r="BI26" i="3"/>
  <c r="BN43" i="3"/>
  <c r="BX45" i="3"/>
  <c r="BO58" i="3"/>
  <c r="BN61" i="3"/>
  <c r="BT11" i="3"/>
  <c r="BO21" i="4"/>
  <c r="BX21" i="4"/>
  <c r="BT21" i="4"/>
  <c r="BS21" i="4"/>
  <c r="BS53" i="4"/>
  <c r="BY9" i="4"/>
  <c r="BJ9" i="4"/>
  <c r="BN25" i="4"/>
  <c r="BX25" i="4"/>
  <c r="BT25" i="4"/>
  <c r="BS25" i="4"/>
  <c r="BO25" i="4"/>
  <c r="BY41" i="4"/>
  <c r="BN41" i="4"/>
  <c r="BY57" i="4"/>
  <c r="BX57" i="4"/>
  <c r="BT57" i="4"/>
  <c r="BS57" i="4"/>
  <c r="BO57" i="4"/>
  <c r="BJ57" i="4"/>
  <c r="BY10" i="4"/>
  <c r="BX10" i="4"/>
  <c r="BT10" i="4"/>
  <c r="BS10" i="4"/>
  <c r="BO10" i="4"/>
  <c r="BN10" i="4"/>
  <c r="BJ10" i="4"/>
  <c r="BI10" i="4"/>
  <c r="BY42" i="4"/>
  <c r="BX42" i="4"/>
  <c r="BT42" i="4"/>
  <c r="BS42" i="4"/>
  <c r="BO42" i="4"/>
  <c r="BN42" i="4"/>
  <c r="BJ42" i="4"/>
  <c r="BT58" i="4"/>
  <c r="BN58" i="4"/>
  <c r="BJ58" i="4"/>
  <c r="BI58" i="4"/>
  <c r="BO37" i="4"/>
  <c r="BS7" i="4"/>
  <c r="BT38" i="4"/>
  <c r="BS8" i="4"/>
  <c r="BT8" i="4"/>
  <c r="BY40" i="4"/>
  <c r="BY25" i="4"/>
  <c r="BI26" i="4"/>
  <c r="BN40" i="4"/>
  <c r="BJ26" i="4"/>
  <c r="BO40" i="4"/>
  <c r="BO27" i="4"/>
  <c r="BY59" i="4"/>
  <c r="BN43" i="4"/>
  <c r="BS12" i="4"/>
  <c r="BS27" i="4"/>
  <c r="BI60" i="4"/>
  <c r="BY44" i="4"/>
  <c r="BT12" i="4"/>
  <c r="BT27" i="4"/>
  <c r="BX29" i="4"/>
  <c r="BJ45" i="4"/>
  <c r="BJ60" i="4"/>
  <c r="BX12" i="4"/>
  <c r="BX27" i="4"/>
  <c r="BN45" i="4"/>
  <c r="BN60" i="4"/>
  <c r="BO62" i="4"/>
  <c r="BN59" i="4"/>
  <c r="BI13" i="4"/>
  <c r="BY27" i="4"/>
  <c r="BI30" i="4"/>
  <c r="BO45" i="4"/>
  <c r="BO60" i="4"/>
  <c r="BS62" i="4"/>
  <c r="BY60" i="4"/>
  <c r="BJ13" i="4"/>
  <c r="BI28" i="4"/>
  <c r="BJ30" i="4"/>
  <c r="BS45" i="4"/>
  <c r="BS60" i="4"/>
  <c r="BT62" i="4"/>
  <c r="BN13" i="4"/>
  <c r="BJ28" i="4"/>
  <c r="BN30" i="4"/>
  <c r="BI43" i="4"/>
  <c r="BT45" i="4"/>
  <c r="BT60" i="4"/>
  <c r="BO13" i="4"/>
  <c r="BN28" i="4"/>
  <c r="BO30" i="4"/>
  <c r="BJ43" i="4"/>
  <c r="BX45" i="4"/>
  <c r="BO43" i="4"/>
  <c r="BS15" i="4"/>
  <c r="BO31" i="4"/>
  <c r="BO47" i="4"/>
  <c r="BT16" i="4"/>
  <c r="BT32" i="4"/>
  <c r="BI48" i="4"/>
  <c r="BX17" i="4"/>
  <c r="BO49" i="4"/>
  <c r="BO18" i="4"/>
  <c r="BO34" i="4"/>
  <c r="BN34" i="4"/>
  <c r="BI34" i="4"/>
  <c r="BJ34" i="4"/>
  <c r="BN50" i="4"/>
  <c r="BO50" i="4"/>
  <c r="BX33" i="4"/>
  <c r="BO33" i="4"/>
  <c r="BY21" i="4"/>
  <c r="BI22" i="4"/>
  <c r="BS35" i="4"/>
  <c r="BT7" i="4"/>
  <c r="BJ22" i="4"/>
  <c r="BX7" i="4"/>
  <c r="BN22" i="4"/>
  <c r="BY7" i="4"/>
  <c r="BT39" i="4"/>
  <c r="BJ54" i="4"/>
  <c r="BO53" i="4"/>
  <c r="BI8" i="4"/>
  <c r="BS23" i="4"/>
  <c r="BX39" i="4"/>
  <c r="BN54" i="4"/>
  <c r="BS54" i="4"/>
  <c r="BT3" i="4"/>
  <c r="BT35" i="4"/>
  <c r="BO51" i="4"/>
  <c r="BS39" i="4"/>
  <c r="BI54" i="4"/>
  <c r="BS52" i="4"/>
  <c r="BO22" i="4"/>
  <c r="BO54" i="4"/>
  <c r="BO55" i="4"/>
  <c r="BN8" i="4"/>
  <c r="BT24" i="4"/>
  <c r="BI40" i="4"/>
  <c r="BS55" i="4"/>
  <c r="BO35" i="4"/>
  <c r="BY56" i="4"/>
  <c r="BS3" i="4"/>
  <c r="BT53" i="4"/>
  <c r="BX53" i="4"/>
  <c r="BJ8" i="4"/>
  <c r="BS24" i="4"/>
  <c r="BY39" i="4"/>
  <c r="BO8" i="4"/>
  <c r="BJ25" i="4"/>
  <c r="BS56" i="4"/>
  <c r="BS36" i="4"/>
  <c r="BN57" i="4"/>
  <c r="BT15" i="3"/>
  <c r="BT47" i="3"/>
  <c r="BN32" i="3"/>
  <c r="BY33" i="3"/>
  <c r="BT33" i="3"/>
  <c r="BI34" i="3"/>
  <c r="BO34" i="3"/>
  <c r="BJ34" i="3"/>
  <c r="BX31" i="3"/>
  <c r="BO16" i="3"/>
  <c r="BS48" i="3"/>
  <c r="BT17" i="3"/>
  <c r="BY17" i="3"/>
  <c r="BX17" i="3"/>
  <c r="BT49" i="3"/>
  <c r="BS18" i="3"/>
  <c r="BJ18" i="3"/>
  <c r="BI18" i="3"/>
  <c r="BJ50" i="3"/>
  <c r="BY20" i="3"/>
  <c r="BY35" i="3"/>
  <c r="BT37" i="3"/>
  <c r="BY37" i="3"/>
  <c r="BX37" i="3"/>
  <c r="BI36" i="3"/>
  <c r="BT22" i="3"/>
  <c r="BI54" i="3"/>
  <c r="BJ54" i="3"/>
  <c r="BN4" i="3"/>
  <c r="BT7" i="3"/>
  <c r="BI39" i="3"/>
  <c r="BI25" i="3"/>
  <c r="BT57" i="3"/>
  <c r="BY5" i="3"/>
  <c r="BO40" i="3"/>
  <c r="BY7" i="3"/>
  <c r="BI8" i="3"/>
  <c r="BI52" i="3"/>
  <c r="BY13" i="3"/>
  <c r="BN13" i="3"/>
  <c r="BJ13" i="3"/>
  <c r="BO29" i="3"/>
  <c r="BY29" i="3"/>
  <c r="BX29" i="3"/>
  <c r="BX35" i="3"/>
  <c r="BO36" i="3"/>
  <c r="BS36" i="3"/>
  <c r="BI4" i="3"/>
  <c r="BJ4" i="3"/>
  <c r="BT21" i="3"/>
  <c r="BN6" i="3"/>
  <c r="BT38" i="3"/>
  <c r="BJ36" i="3"/>
  <c r="BN23" i="3"/>
  <c r="BT55" i="3"/>
  <c r="BX55" i="3"/>
  <c r="BN55" i="3"/>
  <c r="BN36" i="3"/>
  <c r="BX5" i="3"/>
  <c r="BJ39" i="3"/>
  <c r="BT41" i="3"/>
  <c r="BN39" i="3"/>
  <c r="BX51" i="3"/>
  <c r="BS40" i="3"/>
  <c r="BY51" i="3"/>
  <c r="BT40" i="3"/>
  <c r="BJ8" i="3"/>
  <c r="BX19" i="3"/>
  <c r="BJ52" i="3"/>
  <c r="BN46" i="3"/>
  <c r="BJ46" i="3"/>
  <c r="BI46" i="3"/>
  <c r="BX62" i="3"/>
  <c r="BT62" i="3"/>
  <c r="BS62" i="3"/>
  <c r="BI10" i="3"/>
  <c r="BJ10" i="3"/>
  <c r="BN27" i="3"/>
  <c r="BX21" i="6"/>
  <c r="BY6" i="6"/>
  <c r="BY22" i="6"/>
  <c r="BI25" i="6"/>
  <c r="BJ39" i="6"/>
  <c r="BY48" i="6"/>
  <c r="BI55" i="6"/>
  <c r="BJ57" i="6"/>
  <c r="BY25" i="6"/>
  <c r="BO52" i="6"/>
  <c r="BX9" i="6"/>
  <c r="BJ25" i="6"/>
  <c r="BX57" i="6"/>
  <c r="BO4" i="6"/>
  <c r="BN7" i="6"/>
  <c r="BJ23" i="6"/>
  <c r="BO39" i="6"/>
  <c r="BN55" i="6"/>
  <c r="BO7" i="6"/>
  <c r="BT10" i="6"/>
  <c r="BI19" i="6"/>
  <c r="BN23" i="6"/>
  <c r="BS26" i="6"/>
  <c r="BS36" i="6"/>
  <c r="BS39" i="6"/>
  <c r="BY42" i="6"/>
  <c r="BO55" i="6"/>
  <c r="BT58" i="6"/>
  <c r="BO6" i="6"/>
  <c r="BT55" i="6"/>
  <c r="BS18" i="6"/>
  <c r="BT6" i="6"/>
  <c r="BS22" i="6"/>
  <c r="BX38" i="6"/>
  <c r="BT54" i="6"/>
  <c r="BT22" i="6"/>
  <c r="BX54" i="6"/>
  <c r="BO22" i="6"/>
  <c r="BI39" i="6"/>
  <c r="BY54" i="6"/>
  <c r="BT23" i="6"/>
  <c r="BI7" i="6"/>
  <c r="BJ7" i="6"/>
  <c r="BI23" i="6"/>
  <c r="BN39" i="6"/>
  <c r="BT42" i="6"/>
  <c r="BI49" i="6"/>
  <c r="BJ55" i="6"/>
  <c r="BO26" i="6"/>
  <c r="BS10" i="6"/>
  <c r="BS58" i="6"/>
  <c r="BS7" i="6"/>
  <c r="BY49" i="5"/>
  <c r="BT49" i="5"/>
  <c r="BS49" i="5"/>
  <c r="BN49" i="5"/>
  <c r="BJ49" i="5"/>
  <c r="BY19" i="5"/>
  <c r="BS19" i="5"/>
  <c r="BS35" i="5"/>
  <c r="BJ35" i="5"/>
  <c r="BI35" i="5"/>
  <c r="BS51" i="5"/>
  <c r="BJ51" i="5"/>
  <c r="BI51" i="5"/>
  <c r="BX5" i="5"/>
  <c r="BT5" i="5"/>
  <c r="BS5" i="5"/>
  <c r="BX21" i="5"/>
  <c r="BT21" i="5"/>
  <c r="BS21" i="5"/>
  <c r="BY21" i="5"/>
  <c r="BN21" i="5"/>
  <c r="BJ21" i="5"/>
  <c r="BI21" i="5"/>
  <c r="BN37" i="5"/>
  <c r="BJ37" i="5"/>
  <c r="BI37" i="5"/>
  <c r="BI3" i="5"/>
  <c r="BY51" i="5"/>
  <c r="BJ3" i="5"/>
  <c r="BI17" i="5"/>
  <c r="BS3" i="5"/>
  <c r="BJ17" i="5"/>
  <c r="BY53" i="5"/>
  <c r="BI5" i="5"/>
  <c r="BN17" i="5"/>
  <c r="BJ5" i="5"/>
  <c r="BS17" i="5"/>
  <c r="BY17" i="5"/>
  <c r="BN5" i="5"/>
  <c r="BI33" i="5"/>
  <c r="BI19" i="5"/>
  <c r="BJ33" i="5"/>
  <c r="BJ19" i="5"/>
  <c r="BN33" i="5"/>
  <c r="BI49" i="5"/>
  <c r="BS33" i="5"/>
  <c r="BY33" i="5"/>
  <c r="BX39" i="5"/>
  <c r="BO55" i="5"/>
  <c r="BS55" i="5"/>
  <c r="BT9" i="5"/>
  <c r="BJ25" i="5"/>
  <c r="BI40" i="5"/>
  <c r="BT55" i="5"/>
  <c r="BI7" i="5"/>
  <c r="BX9" i="5"/>
  <c r="BN25" i="5"/>
  <c r="BX55" i="5"/>
  <c r="BJ7" i="5"/>
  <c r="BO25" i="5"/>
  <c r="BI41" i="5"/>
  <c r="BS43" i="5"/>
  <c r="BJ59" i="5"/>
  <c r="BN7" i="5"/>
  <c r="BI10" i="5"/>
  <c r="BS12" i="5"/>
  <c r="BS25" i="5"/>
  <c r="BI28" i="5"/>
  <c r="BJ41" i="5"/>
  <c r="BT43" i="5"/>
  <c r="BI56" i="5"/>
  <c r="BN59" i="5"/>
  <c r="BO15" i="4"/>
  <c r="BS47" i="4"/>
  <c r="BX3" i="4"/>
  <c r="BS17" i="4"/>
  <c r="BS49" i="4"/>
  <c r="BO19" i="4"/>
  <c r="BI4" i="4"/>
  <c r="BT17" i="4"/>
  <c r="BI36" i="4"/>
  <c r="BX49" i="4"/>
  <c r="BS5" i="4"/>
  <c r="BI18" i="4"/>
  <c r="BS37" i="4"/>
  <c r="BI50" i="4"/>
  <c r="BT4" i="4"/>
  <c r="BT5" i="4"/>
  <c r="BJ18" i="4"/>
  <c r="BT37" i="4"/>
  <c r="BJ50" i="4"/>
  <c r="BO23" i="4"/>
  <c r="BX5" i="4"/>
  <c r="BN18" i="4"/>
  <c r="BX55" i="4"/>
  <c r="BO9" i="4"/>
  <c r="BY23" i="4"/>
  <c r="BY37" i="4"/>
  <c r="BY55" i="4"/>
  <c r="BI6" i="4"/>
  <c r="BT19" i="4"/>
  <c r="BS26" i="4"/>
  <c r="BS31" i="4"/>
  <c r="BS41" i="4"/>
  <c r="BI56" i="4"/>
  <c r="BJ6" i="4"/>
  <c r="BT9" i="4"/>
  <c r="BX11" i="4"/>
  <c r="BX19" i="4"/>
  <c r="BJ24" i="4"/>
  <c r="BT26" i="4"/>
  <c r="BS33" i="4"/>
  <c r="BJ38" i="4"/>
  <c r="BT41" i="4"/>
  <c r="BX43" i="4"/>
  <c r="BX51" i="4"/>
  <c r="BJ56" i="4"/>
  <c r="BX58" i="4"/>
  <c r="BN9" i="4"/>
  <c r="BN6" i="4"/>
  <c r="BX9" i="4"/>
  <c r="BY11" i="4"/>
  <c r="BI20" i="4"/>
  <c r="BN24" i="4"/>
  <c r="BX26" i="4"/>
  <c r="BT33" i="4"/>
  <c r="BN38" i="4"/>
  <c r="BX41" i="4"/>
  <c r="BI52" i="4"/>
  <c r="BN56" i="4"/>
  <c r="BY58" i="4"/>
  <c r="BO17" i="4"/>
  <c r="BT49" i="4"/>
  <c r="BN20" i="4"/>
  <c r="BT23" i="4"/>
  <c r="BO5" i="4"/>
  <c r="BT6" i="4"/>
  <c r="BY24" i="4"/>
  <c r="BO41" i="4"/>
  <c r="BS51" i="4"/>
  <c r="BS9" i="4"/>
  <c r="BI24" i="4"/>
  <c r="BI38" i="4"/>
  <c r="BI12" i="4"/>
  <c r="BS6" i="3"/>
  <c r="BN54" i="3"/>
  <c r="BY22" i="3"/>
  <c r="BT6" i="3"/>
  <c r="BX39" i="3"/>
  <c r="BX47" i="3"/>
  <c r="BO54" i="3"/>
  <c r="BT23" i="3"/>
  <c r="BI7" i="3"/>
  <c r="BI22" i="3"/>
  <c r="BT24" i="3"/>
  <c r="BY39" i="3"/>
  <c r="BX49" i="3"/>
  <c r="BS54" i="3"/>
  <c r="BJ7" i="3"/>
  <c r="BJ22" i="3"/>
  <c r="BX24" i="3"/>
  <c r="BI40" i="3"/>
  <c r="BY49" i="3"/>
  <c r="BT54" i="3"/>
  <c r="BY57" i="3"/>
  <c r="BX3" i="3"/>
  <c r="BN7" i="3"/>
  <c r="BN10" i="3"/>
  <c r="BN22" i="3"/>
  <c r="BY24" i="3"/>
  <c r="BJ40" i="3"/>
  <c r="BI50" i="3"/>
  <c r="BI55" i="3"/>
  <c r="BI58" i="3"/>
  <c r="BY6" i="3"/>
  <c r="BS50" i="3"/>
  <c r="BX7" i="3"/>
  <c r="BI13" i="3"/>
  <c r="BX15" i="3"/>
  <c r="BO22" i="3"/>
  <c r="BN40" i="3"/>
  <c r="BJ55" i="3"/>
  <c r="BJ58" i="3"/>
  <c r="BT31" i="3"/>
  <c r="BO8" i="3"/>
  <c r="BY40" i="3"/>
  <c r="BJ56" i="3"/>
  <c r="BS8" i="3"/>
  <c r="BY19" i="3"/>
  <c r="BO26" i="3"/>
  <c r="BI41" i="3"/>
  <c r="BI6" i="3"/>
  <c r="BT8" i="3"/>
  <c r="BI20" i="3"/>
  <c r="BY23" i="3"/>
  <c r="BS26" i="3"/>
  <c r="BJ29" i="3"/>
  <c r="BX33" i="3"/>
  <c r="BS38" i="3"/>
  <c r="BX41" i="3"/>
  <c r="BO56" i="3"/>
  <c r="BN59" i="3"/>
  <c r="BY38" i="3"/>
  <c r="BT59" i="3"/>
  <c r="BN8" i="3"/>
  <c r="BJ23" i="3"/>
  <c r="BI56" i="3"/>
  <c r="BN38" i="3"/>
  <c r="BX23" i="3"/>
  <c r="BO38" i="3"/>
  <c r="BY41" i="3"/>
  <c r="BT39" i="3"/>
  <c r="BI23" i="3"/>
  <c r="BI38" i="3"/>
  <c r="BY55" i="3"/>
  <c r="BY54" i="3"/>
  <c r="BJ38" i="3"/>
  <c r="BN56" i="3"/>
  <c r="BJ6" i="3"/>
  <c r="BX8" i="3"/>
  <c r="BI24" i="3"/>
  <c r="BS56" i="3"/>
  <c r="BN20" i="3"/>
  <c r="CS51" i="2"/>
  <c r="CR51" i="2"/>
  <c r="BT51" i="2"/>
  <c r="CS35" i="2"/>
  <c r="CR35" i="2"/>
  <c r="BN43" i="2"/>
  <c r="BX44" i="2"/>
  <c r="CD12" i="2"/>
  <c r="CD44" i="2"/>
  <c r="CD59" i="2"/>
  <c r="CC50" i="2"/>
  <c r="BT50" i="2"/>
  <c r="CS50" i="2"/>
  <c r="BN50" i="2"/>
  <c r="CN50" i="2"/>
  <c r="CR50" i="2"/>
  <c r="CM50" i="2"/>
  <c r="CC18" i="2"/>
  <c r="CS18" i="2"/>
  <c r="CM18" i="2"/>
  <c r="CR18" i="2"/>
  <c r="CN18" i="2"/>
  <c r="BN26" i="2"/>
  <c r="BO43" i="2"/>
  <c r="BY44" i="2"/>
  <c r="BT18" i="2"/>
  <c r="CH12" i="2"/>
  <c r="CS33" i="2"/>
  <c r="CR33" i="2"/>
  <c r="CH9" i="2"/>
  <c r="CC27" i="2"/>
  <c r="CD35" i="2"/>
  <c r="CH41" i="2"/>
  <c r="CM55" i="2"/>
  <c r="CM59" i="2"/>
  <c r="BI57" i="2"/>
  <c r="BN11" i="2"/>
  <c r="BN28" i="2"/>
  <c r="BT56" i="2"/>
  <c r="BY9" i="2"/>
  <c r="BO39" i="2"/>
  <c r="CI9" i="2"/>
  <c r="CI23" i="2"/>
  <c r="CD27" i="2"/>
  <c r="CH35" i="2"/>
  <c r="CI41" i="2"/>
  <c r="CN55" i="2"/>
  <c r="CN59" i="2"/>
  <c r="CH60" i="2"/>
  <c r="BT12" i="2"/>
  <c r="CN43" i="2"/>
  <c r="CC59" i="2"/>
  <c r="CS19" i="2"/>
  <c r="CR19" i="2"/>
  <c r="BX60" i="2"/>
  <c r="BT19" i="2"/>
  <c r="CC34" i="2"/>
  <c r="CS34" i="2"/>
  <c r="CN34" i="2"/>
  <c r="BN34" i="2"/>
  <c r="CM34" i="2"/>
  <c r="CR34" i="2"/>
  <c r="CH26" i="2"/>
  <c r="CI34" i="2"/>
  <c r="CC41" i="2"/>
  <c r="CH44" i="2"/>
  <c r="CH59" i="2"/>
  <c r="BN10" i="2"/>
  <c r="BO26" i="2"/>
  <c r="BN44" i="2"/>
  <c r="BX7" i="2"/>
  <c r="BY28" i="2"/>
  <c r="CD9" i="2"/>
  <c r="CD23" i="2"/>
  <c r="CC35" i="2"/>
  <c r="CD41" i="2"/>
  <c r="CI44" i="2"/>
  <c r="CI55" i="2"/>
  <c r="CI59" i="2"/>
  <c r="BI56" i="2"/>
  <c r="BO10" i="2"/>
  <c r="BO27" i="2"/>
  <c r="BY7" i="2"/>
  <c r="CH23" i="2"/>
  <c r="BJ57" i="2"/>
  <c r="BO11" i="2"/>
  <c r="BO28" i="2"/>
  <c r="CI35" i="2"/>
  <c r="CD60" i="2"/>
  <c r="CC12" i="2"/>
  <c r="BO12" i="2"/>
  <c r="CS12" i="2"/>
  <c r="CN12" i="2"/>
  <c r="BX12" i="2"/>
  <c r="BI12" i="2"/>
  <c r="CR12" i="2"/>
  <c r="BY12" i="2"/>
  <c r="BJ12" i="2"/>
  <c r="CM12" i="2"/>
  <c r="CS27" i="2"/>
  <c r="BN27" i="2"/>
  <c r="CR27" i="2"/>
  <c r="BX27" i="2"/>
  <c r="BJ44" i="2"/>
  <c r="CH42" i="2"/>
  <c r="CC10" i="2"/>
  <c r="BS10" i="2"/>
  <c r="CS10" i="2"/>
  <c r="CM10" i="2"/>
  <c r="CR10" i="2"/>
  <c r="CN10" i="2"/>
  <c r="BN18" i="2"/>
  <c r="CI10" i="2"/>
  <c r="CC19" i="2"/>
  <c r="CD28" i="2"/>
  <c r="CI42" i="2"/>
  <c r="CC51" i="2"/>
  <c r="BO57" i="2"/>
  <c r="CS57" i="2"/>
  <c r="BN57" i="2"/>
  <c r="CR57" i="2"/>
  <c r="CS41" i="2"/>
  <c r="CR41" i="2"/>
  <c r="BY41" i="2"/>
  <c r="BI41" i="2"/>
  <c r="BX41" i="2"/>
  <c r="CS25" i="2"/>
  <c r="CR25" i="2"/>
  <c r="BI25" i="2"/>
  <c r="BY25" i="2"/>
  <c r="BJ25" i="2"/>
  <c r="BX9" i="2"/>
  <c r="CS9" i="2"/>
  <c r="CR9" i="2"/>
  <c r="BS9" i="2"/>
  <c r="BI9" i="2"/>
  <c r="BJ28" i="2"/>
  <c r="BO18" i="2"/>
  <c r="BS25" i="2"/>
  <c r="BT41" i="2"/>
  <c r="CD19" i="2"/>
  <c r="CC25" i="2"/>
  <c r="CD33" i="2"/>
  <c r="CC43" i="2"/>
  <c r="CD51" i="2"/>
  <c r="CI57" i="2"/>
  <c r="CC56" i="2"/>
  <c r="CS56" i="2"/>
  <c r="BX56" i="2"/>
  <c r="CI56" i="2"/>
  <c r="CR56" i="2"/>
  <c r="CN56" i="2"/>
  <c r="CM56" i="2"/>
  <c r="CC40" i="2"/>
  <c r="CS40" i="2"/>
  <c r="BS40" i="2"/>
  <c r="BY40" i="2"/>
  <c r="CR40" i="2"/>
  <c r="BI40" i="2"/>
  <c r="CN40" i="2"/>
  <c r="CM40" i="2"/>
  <c r="BX40" i="2"/>
  <c r="CC24" i="2"/>
  <c r="CS24" i="2"/>
  <c r="CN24" i="2"/>
  <c r="CR24" i="2"/>
  <c r="CM24" i="2"/>
  <c r="BS24" i="2"/>
  <c r="BJ24" i="2"/>
  <c r="CC8" i="2"/>
  <c r="BY8" i="2"/>
  <c r="BX8" i="2"/>
  <c r="CS8" i="2"/>
  <c r="BO8" i="2"/>
  <c r="CN8" i="2"/>
  <c r="CR8" i="2"/>
  <c r="BT8" i="2"/>
  <c r="BN8" i="2"/>
  <c r="CM8" i="2"/>
  <c r="CC28" i="2"/>
  <c r="CS28" i="2"/>
  <c r="BX28" i="2"/>
  <c r="BI28" i="2"/>
  <c r="CN28" i="2"/>
  <c r="CR28" i="2"/>
  <c r="CM28" i="2"/>
  <c r="CS11" i="2"/>
  <c r="BT11" i="2"/>
  <c r="CR11" i="2"/>
  <c r="CC26" i="2"/>
  <c r="CS26" i="2"/>
  <c r="BX26" i="2"/>
  <c r="CM26" i="2"/>
  <c r="CR26" i="2"/>
  <c r="CN26" i="2"/>
  <c r="CD11" i="2"/>
  <c r="CH19" i="2"/>
  <c r="CD25" i="2"/>
  <c r="CI28" i="2"/>
  <c r="CD43" i="2"/>
  <c r="CH51" i="2"/>
  <c r="CM57" i="2"/>
  <c r="CS55" i="2"/>
  <c r="CR55" i="2"/>
  <c r="BJ55" i="2"/>
  <c r="BY55" i="2"/>
  <c r="BI55" i="2"/>
  <c r="BX55" i="2"/>
  <c r="CS39" i="2"/>
  <c r="CR39" i="2"/>
  <c r="BI39" i="2"/>
  <c r="BJ39" i="2"/>
  <c r="BY23" i="2"/>
  <c r="CS23" i="2"/>
  <c r="BX23" i="2"/>
  <c r="CR23" i="2"/>
  <c r="BT23" i="2"/>
  <c r="BS23" i="2"/>
  <c r="BO23" i="2"/>
  <c r="CS7" i="2"/>
  <c r="CR7" i="2"/>
  <c r="BS7" i="2"/>
  <c r="BT7" i="2"/>
  <c r="CC58" i="2"/>
  <c r="BT58" i="2"/>
  <c r="CS58" i="2"/>
  <c r="CN58" i="2"/>
  <c r="CM58" i="2"/>
  <c r="CI58" i="2"/>
  <c r="CR58" i="2"/>
  <c r="BN58" i="2"/>
  <c r="BT26" i="2"/>
  <c r="CH11" i="2"/>
  <c r="CI19" i="2"/>
  <c r="CH43" i="2"/>
  <c r="CI51" i="2"/>
  <c r="CN57" i="2"/>
  <c r="CC60" i="2"/>
  <c r="BT60" i="2"/>
  <c r="BS60" i="2"/>
  <c r="BY60" i="2"/>
  <c r="CS60" i="2"/>
  <c r="BN60" i="2"/>
  <c r="CI60" i="2"/>
  <c r="CR60" i="2"/>
  <c r="BO60" i="2"/>
  <c r="CN60" i="2"/>
  <c r="CM60" i="2"/>
  <c r="CS59" i="2"/>
  <c r="CR59" i="2"/>
  <c r="BO59" i="2"/>
  <c r="CC42" i="2"/>
  <c r="BN42" i="2"/>
  <c r="CS42" i="2"/>
  <c r="CN42" i="2"/>
  <c r="CM42" i="2"/>
  <c r="CR42" i="2"/>
  <c r="BS42" i="2"/>
  <c r="BS28" i="2"/>
  <c r="CI11" i="2"/>
  <c r="CM19" i="2"/>
  <c r="CM51" i="2"/>
  <c r="CD58" i="2"/>
  <c r="CC44" i="2"/>
  <c r="BT44" i="2"/>
  <c r="BS44" i="2"/>
  <c r="CS44" i="2"/>
  <c r="CM44" i="2"/>
  <c r="BO44" i="2"/>
  <c r="CR44" i="2"/>
  <c r="CN44" i="2"/>
  <c r="CS43" i="2"/>
  <c r="CR43" i="2"/>
  <c r="BT43" i="2"/>
  <c r="CN27" i="2"/>
  <c r="BO58" i="2"/>
  <c r="BT10" i="2"/>
  <c r="BN59" i="2"/>
  <c r="BS12" i="2"/>
  <c r="BT28" i="2"/>
  <c r="BX42" i="2"/>
  <c r="BX58" i="2"/>
  <c r="BT27" i="2"/>
  <c r="CM11" i="2"/>
  <c r="CN19" i="2"/>
  <c r="CM25" i="2"/>
  <c r="CN33" i="2"/>
  <c r="CM43" i="2"/>
  <c r="CN51" i="2"/>
  <c r="CH58" i="2"/>
  <c r="CM52" i="2"/>
  <c r="BJ54" i="2"/>
  <c r="BO20" i="2"/>
  <c r="BT52" i="2"/>
  <c r="CN6" i="2"/>
  <c r="CN22" i="2"/>
  <c r="CN32" i="2"/>
  <c r="CN36" i="2"/>
  <c r="CN48" i="2"/>
  <c r="CN52" i="2"/>
  <c r="BN21" i="2"/>
  <c r="BN36" i="2"/>
  <c r="BS38" i="2"/>
  <c r="BS53" i="2"/>
  <c r="BY22" i="2"/>
  <c r="CR4" i="2"/>
  <c r="CR6" i="2"/>
  <c r="CR16" i="2"/>
  <c r="CR20" i="2"/>
  <c r="CR22" i="2"/>
  <c r="CR32" i="2"/>
  <c r="CR36" i="2"/>
  <c r="CR38" i="2"/>
  <c r="CR48" i="2"/>
  <c r="CR52" i="2"/>
  <c r="CR54" i="2"/>
  <c r="CM36" i="2"/>
  <c r="CM38" i="2"/>
  <c r="CM54" i="2"/>
  <c r="BO6" i="2"/>
  <c r="BT22" i="2"/>
  <c r="CN4" i="2"/>
  <c r="CN16" i="2"/>
  <c r="CN20" i="2"/>
  <c r="CN38" i="2"/>
  <c r="CN54" i="2"/>
  <c r="BN22" i="2"/>
  <c r="BO36" i="2"/>
  <c r="BT38" i="2"/>
  <c r="CR17" i="2"/>
  <c r="CR49" i="2"/>
  <c r="CS49" i="2"/>
  <c r="BX3" i="2"/>
  <c r="CI3" i="2"/>
  <c r="BY3" i="2"/>
  <c r="CM3" i="2"/>
  <c r="BX47" i="6"/>
  <c r="BY47" i="6"/>
  <c r="BT47" i="6"/>
  <c r="BS47" i="6"/>
  <c r="BO47" i="6"/>
  <c r="BN47" i="6"/>
  <c r="BO32" i="6"/>
  <c r="BN32" i="6"/>
  <c r="BJ32" i="6"/>
  <c r="BI32" i="6"/>
  <c r="BS32" i="6"/>
  <c r="BX17" i="6"/>
  <c r="BY17" i="6"/>
  <c r="BT17" i="6"/>
  <c r="BS17" i="6"/>
  <c r="BO17" i="6"/>
  <c r="BN17" i="6"/>
  <c r="BO50" i="6"/>
  <c r="BN50" i="6"/>
  <c r="BJ50" i="6"/>
  <c r="BI50" i="6"/>
  <c r="BX32" i="6"/>
  <c r="BX51" i="6"/>
  <c r="BY51" i="6"/>
  <c r="BT51" i="6"/>
  <c r="BS51" i="6"/>
  <c r="BO51" i="6"/>
  <c r="BN51" i="6"/>
  <c r="BJ51" i="6"/>
  <c r="BI3" i="6"/>
  <c r="BI15" i="6"/>
  <c r="BY32" i="6"/>
  <c r="BX50" i="6"/>
  <c r="BI33" i="6"/>
  <c r="BY50" i="6"/>
  <c r="BS16" i="6"/>
  <c r="BI51" i="6"/>
  <c r="BS34" i="6"/>
  <c r="BO16" i="6"/>
  <c r="BI16" i="6"/>
  <c r="BN16" i="6"/>
  <c r="BJ16" i="6"/>
  <c r="BY49" i="6"/>
  <c r="BX49" i="6"/>
  <c r="BT49" i="6"/>
  <c r="BS49" i="6"/>
  <c r="BO49" i="6"/>
  <c r="BN49" i="6"/>
  <c r="BX3" i="6"/>
  <c r="BY3" i="6"/>
  <c r="BT3" i="6"/>
  <c r="BS3" i="6"/>
  <c r="BO3" i="6"/>
  <c r="BN3" i="6"/>
  <c r="BJ35" i="6"/>
  <c r="BS48" i="6"/>
  <c r="BY15" i="6"/>
  <c r="BX15" i="6"/>
  <c r="BT15" i="6"/>
  <c r="BS15" i="6"/>
  <c r="BO15" i="6"/>
  <c r="BN15" i="6"/>
  <c r="BO18" i="6"/>
  <c r="BN18" i="6"/>
  <c r="BJ18" i="6"/>
  <c r="BI18" i="6"/>
  <c r="BY19" i="6"/>
  <c r="BX19" i="6"/>
  <c r="BT19" i="6"/>
  <c r="BS19" i="6"/>
  <c r="BO19" i="6"/>
  <c r="BN19" i="6"/>
  <c r="BJ17" i="6"/>
  <c r="BJ47" i="6"/>
  <c r="BT18" i="6"/>
  <c r="BY31" i="6"/>
  <c r="BX31" i="6"/>
  <c r="BT31" i="6"/>
  <c r="BS31" i="6"/>
  <c r="BO31" i="6"/>
  <c r="BN31" i="6"/>
  <c r="BJ31" i="6"/>
  <c r="BO48" i="6"/>
  <c r="BI48" i="6"/>
  <c r="BN48" i="6"/>
  <c r="BJ48" i="6"/>
  <c r="BY33" i="6"/>
  <c r="BX33" i="6"/>
  <c r="BT33" i="6"/>
  <c r="BS33" i="6"/>
  <c r="BO33" i="6"/>
  <c r="BN33" i="6"/>
  <c r="BT32" i="6"/>
  <c r="BO34" i="6"/>
  <c r="BI34" i="6"/>
  <c r="BN34" i="6"/>
  <c r="BJ34" i="6"/>
  <c r="BT50" i="6"/>
  <c r="BX35" i="6"/>
  <c r="BY35" i="6"/>
  <c r="BT35" i="6"/>
  <c r="BS35" i="6"/>
  <c r="BO35" i="6"/>
  <c r="BN35" i="6"/>
  <c r="BX16" i="6"/>
  <c r="BY16" i="6"/>
  <c r="BX34" i="6"/>
  <c r="BI17" i="6"/>
  <c r="BY34" i="6"/>
  <c r="BI47" i="6"/>
  <c r="BX18" i="6"/>
  <c r="BX48" i="6"/>
  <c r="BN9" i="6"/>
  <c r="BN25" i="6"/>
  <c r="BN41" i="6"/>
  <c r="BN57" i="6"/>
  <c r="BO5" i="6"/>
  <c r="BO9" i="6"/>
  <c r="BO21" i="6"/>
  <c r="BO25" i="6"/>
  <c r="BO37" i="6"/>
  <c r="BO41" i="6"/>
  <c r="BO53" i="6"/>
  <c r="BO57" i="6"/>
  <c r="BS5" i="6"/>
  <c r="BS9" i="6"/>
  <c r="BS11" i="6"/>
  <c r="BS21" i="6"/>
  <c r="BS25" i="6"/>
  <c r="BS27" i="6"/>
  <c r="BS37" i="6"/>
  <c r="BS41" i="6"/>
  <c r="BS43" i="6"/>
  <c r="BS53" i="6"/>
  <c r="BS57" i="6"/>
  <c r="BS59" i="6"/>
  <c r="BT5" i="6"/>
  <c r="BT9" i="6"/>
  <c r="BT21" i="6"/>
  <c r="BT25" i="6"/>
  <c r="BT37" i="6"/>
  <c r="BT41" i="6"/>
  <c r="BT53" i="6"/>
  <c r="BT57" i="6"/>
  <c r="BI6" i="6"/>
  <c r="BI36" i="6"/>
  <c r="BI52" i="6"/>
  <c r="BI54" i="6"/>
  <c r="BI58" i="6"/>
  <c r="BJ6" i="6"/>
  <c r="BJ10" i="6"/>
  <c r="BJ20" i="6"/>
  <c r="BJ22" i="6"/>
  <c r="BJ26" i="6"/>
  <c r="BJ28" i="6"/>
  <c r="BJ36" i="6"/>
  <c r="BJ38" i="6"/>
  <c r="BJ42" i="6"/>
  <c r="BJ52" i="6"/>
  <c r="BJ54" i="6"/>
  <c r="BJ58" i="6"/>
  <c r="BN4" i="6"/>
  <c r="BN6" i="6"/>
  <c r="BN10" i="6"/>
  <c r="BN12" i="6"/>
  <c r="BN20" i="6"/>
  <c r="BN22" i="6"/>
  <c r="BN26" i="6"/>
  <c r="BN28" i="6"/>
  <c r="BN36" i="6"/>
  <c r="BN38" i="6"/>
  <c r="BN42" i="6"/>
  <c r="BN44" i="6"/>
  <c r="BN52" i="6"/>
  <c r="BN54" i="6"/>
  <c r="BN58" i="6"/>
  <c r="BN60" i="6"/>
  <c r="BX41" i="6"/>
  <c r="BI4" i="6"/>
  <c r="BI10" i="6"/>
  <c r="BI20" i="6"/>
  <c r="BI22" i="6"/>
  <c r="BI26" i="6"/>
  <c r="BI38" i="6"/>
  <c r="BI42" i="6"/>
  <c r="BJ4" i="6"/>
  <c r="BJ15" i="5"/>
  <c r="BJ31" i="5"/>
  <c r="BJ47" i="5"/>
  <c r="BN3" i="5"/>
  <c r="BN15" i="5"/>
  <c r="BN19" i="5"/>
  <c r="BN31" i="5"/>
  <c r="BN35" i="5"/>
  <c r="BN47" i="5"/>
  <c r="BN51" i="5"/>
  <c r="BO3" i="5"/>
  <c r="BO5" i="5"/>
  <c r="BO15" i="5"/>
  <c r="BO17" i="5"/>
  <c r="BO19" i="5"/>
  <c r="BO21" i="5"/>
  <c r="BO31" i="5"/>
  <c r="BO33" i="5"/>
  <c r="BO35" i="5"/>
  <c r="BO37" i="5"/>
  <c r="BO47" i="5"/>
  <c r="BO49" i="5"/>
  <c r="BO51" i="5"/>
  <c r="BO53" i="5"/>
  <c r="BS31" i="5"/>
  <c r="BS47" i="5"/>
  <c r="BT15" i="5"/>
  <c r="BT51" i="5"/>
  <c r="BX17" i="5"/>
  <c r="BX31" i="5"/>
  <c r="BX33" i="5"/>
  <c r="BX47" i="5"/>
  <c r="BX49" i="5"/>
  <c r="BY47" i="5"/>
  <c r="BI6" i="5"/>
  <c r="BI20" i="5"/>
  <c r="BI32" i="5"/>
  <c r="BI38" i="5"/>
  <c r="BI50" i="5"/>
  <c r="BI54" i="5"/>
  <c r="BJ22" i="5"/>
  <c r="BJ36" i="5"/>
  <c r="BJ48" i="5"/>
  <c r="BJ54" i="5"/>
  <c r="BN4" i="5"/>
  <c r="BN8" i="5"/>
  <c r="BN18" i="5"/>
  <c r="BN22" i="5"/>
  <c r="BN34" i="5"/>
  <c r="BN38" i="5"/>
  <c r="BN50" i="5"/>
  <c r="BN54" i="5"/>
  <c r="BO6" i="5"/>
  <c r="BO18" i="5"/>
  <c r="BO22" i="5"/>
  <c r="BO24" i="5"/>
  <c r="BO32" i="5"/>
  <c r="BO38" i="5"/>
  <c r="BO48" i="5"/>
  <c r="BO52" i="5"/>
  <c r="BO54" i="5"/>
  <c r="BS6" i="5"/>
  <c r="BS22" i="5"/>
  <c r="BS34" i="5"/>
  <c r="BS54" i="5"/>
  <c r="BT4" i="5"/>
  <c r="BT6" i="5"/>
  <c r="BT8" i="5"/>
  <c r="BT10" i="5"/>
  <c r="BT16" i="5"/>
  <c r="BT18" i="5"/>
  <c r="BT20" i="5"/>
  <c r="BT22" i="5"/>
  <c r="BT24" i="5"/>
  <c r="BT26" i="5"/>
  <c r="BT32" i="5"/>
  <c r="BT34" i="5"/>
  <c r="BT36" i="5"/>
  <c r="BT38" i="5"/>
  <c r="BT40" i="5"/>
  <c r="BT42" i="5"/>
  <c r="BT48" i="5"/>
  <c r="BT50" i="5"/>
  <c r="BT52" i="5"/>
  <c r="BT54" i="5"/>
  <c r="BT56" i="5"/>
  <c r="BT58" i="5"/>
  <c r="BT3" i="5"/>
  <c r="BT19" i="5"/>
  <c r="BT35" i="5"/>
  <c r="BX3" i="5"/>
  <c r="BX15" i="5"/>
  <c r="BX35" i="5"/>
  <c r="BX51" i="5"/>
  <c r="BI18" i="5"/>
  <c r="BI36" i="5"/>
  <c r="BI48" i="5"/>
  <c r="BJ6" i="5"/>
  <c r="BJ18" i="5"/>
  <c r="BJ32" i="5"/>
  <c r="BJ38" i="5"/>
  <c r="BJ50" i="5"/>
  <c r="BO4" i="5"/>
  <c r="BO8" i="5"/>
  <c r="BO16" i="5"/>
  <c r="BO20" i="5"/>
  <c r="BO34" i="5"/>
  <c r="BO40" i="5"/>
  <c r="BO50" i="5"/>
  <c r="BO56" i="5"/>
  <c r="BS4" i="5"/>
  <c r="BS10" i="5"/>
  <c r="BS16" i="5"/>
  <c r="BS18" i="5"/>
  <c r="BS20" i="5"/>
  <c r="BS24" i="5"/>
  <c r="BS26" i="5"/>
  <c r="BS32" i="5"/>
  <c r="BS36" i="5"/>
  <c r="BS38" i="5"/>
  <c r="BS40" i="5"/>
  <c r="BS42" i="5"/>
  <c r="BS48" i="5"/>
  <c r="BS50" i="5"/>
  <c r="BS52" i="5"/>
  <c r="BS56" i="5"/>
  <c r="BS58" i="5"/>
  <c r="BX4" i="5"/>
  <c r="BX6" i="5"/>
  <c r="BX8" i="5"/>
  <c r="BX10" i="5"/>
  <c r="BX16" i="5"/>
  <c r="BX18" i="5"/>
  <c r="BX20" i="5"/>
  <c r="BX22" i="5"/>
  <c r="BX24" i="5"/>
  <c r="BX26" i="5"/>
  <c r="BX28" i="5"/>
  <c r="BX32" i="5"/>
  <c r="BX34" i="5"/>
  <c r="BX36" i="5"/>
  <c r="BX38" i="5"/>
  <c r="BX40" i="5"/>
  <c r="BX42" i="5"/>
  <c r="BX44" i="5"/>
  <c r="BX48" i="5"/>
  <c r="BX50" i="5"/>
  <c r="BX52" i="5"/>
  <c r="BX54" i="5"/>
  <c r="BX56" i="5"/>
  <c r="BX58" i="5"/>
  <c r="BX60" i="5"/>
  <c r="BS15" i="5"/>
  <c r="BT31" i="5"/>
  <c r="BX19" i="5"/>
  <c r="BI4" i="5"/>
  <c r="BI16" i="5"/>
  <c r="BI22" i="5"/>
  <c r="BI34" i="5"/>
  <c r="BI52" i="5"/>
  <c r="BJ4" i="5"/>
  <c r="BJ16" i="5"/>
  <c r="BJ20" i="5"/>
  <c r="BJ34" i="5"/>
  <c r="BJ52" i="5"/>
  <c r="BN6" i="5"/>
  <c r="BN16" i="5"/>
  <c r="BN20" i="5"/>
  <c r="BN24" i="5"/>
  <c r="BN32" i="5"/>
  <c r="BN36" i="5"/>
  <c r="BN40" i="5"/>
  <c r="BN48" i="5"/>
  <c r="BN52" i="5"/>
  <c r="BN56" i="5"/>
  <c r="BO36" i="5"/>
  <c r="BS8" i="5"/>
  <c r="BX47" i="4"/>
  <c r="BY3" i="4"/>
  <c r="BY15" i="4"/>
  <c r="BY17" i="4"/>
  <c r="BY19" i="4"/>
  <c r="BY31" i="4"/>
  <c r="BY33" i="4"/>
  <c r="BY35" i="4"/>
  <c r="BY47" i="4"/>
  <c r="BY49" i="4"/>
  <c r="BY51" i="4"/>
  <c r="BI32" i="4"/>
  <c r="BJ48" i="4"/>
  <c r="BN4" i="4"/>
  <c r="BN36" i="4"/>
  <c r="BN52" i="4"/>
  <c r="BO4" i="4"/>
  <c r="BO20" i="4"/>
  <c r="BO36" i="4"/>
  <c r="BS6" i="4"/>
  <c r="BS16" i="4"/>
  <c r="BS20" i="4"/>
  <c r="BS32" i="4"/>
  <c r="BS34" i="4"/>
  <c r="BS38" i="4"/>
  <c r="BS50" i="4"/>
  <c r="BT20" i="4"/>
  <c r="BT34" i="4"/>
  <c r="BT36" i="4"/>
  <c r="BT50" i="4"/>
  <c r="BT52" i="4"/>
  <c r="BT54" i="4"/>
  <c r="BT56" i="4"/>
  <c r="BX4" i="4"/>
  <c r="BX6" i="4"/>
  <c r="BX8" i="4"/>
  <c r="BX14" i="4"/>
  <c r="BX16" i="4"/>
  <c r="BX18" i="4"/>
  <c r="BX20" i="4"/>
  <c r="BX22" i="4"/>
  <c r="BX24" i="4"/>
  <c r="BX30" i="4"/>
  <c r="BX32" i="4"/>
  <c r="BX34" i="4"/>
  <c r="BX36" i="4"/>
  <c r="BX38" i="4"/>
  <c r="BX40" i="4"/>
  <c r="BX46" i="4"/>
  <c r="BX48" i="4"/>
  <c r="BX50" i="4"/>
  <c r="BX52" i="4"/>
  <c r="BX54" i="4"/>
  <c r="BX56" i="4"/>
  <c r="BX62" i="4"/>
  <c r="BY4" i="4"/>
  <c r="BY6" i="4"/>
  <c r="BY16" i="4"/>
  <c r="BY18" i="4"/>
  <c r="BY20" i="4"/>
  <c r="BY22" i="4"/>
  <c r="BY32" i="4"/>
  <c r="BY34" i="4"/>
  <c r="BY36" i="4"/>
  <c r="BY38" i="4"/>
  <c r="BY48" i="4"/>
  <c r="BY50" i="4"/>
  <c r="BY52" i="4"/>
  <c r="BY54" i="4"/>
  <c r="BX15" i="4"/>
  <c r="BI3" i="4"/>
  <c r="BI5" i="4"/>
  <c r="BI7" i="4"/>
  <c r="BI9" i="4"/>
  <c r="BI15" i="4"/>
  <c r="BI17" i="4"/>
  <c r="BI19" i="4"/>
  <c r="BI21" i="4"/>
  <c r="BI23" i="4"/>
  <c r="BI25" i="4"/>
  <c r="BI31" i="4"/>
  <c r="BI33" i="4"/>
  <c r="BI35" i="4"/>
  <c r="BI37" i="4"/>
  <c r="BI39" i="4"/>
  <c r="BI41" i="4"/>
  <c r="BI47" i="4"/>
  <c r="BI49" i="4"/>
  <c r="BI51" i="4"/>
  <c r="BI53" i="4"/>
  <c r="BI55" i="4"/>
  <c r="BI57" i="4"/>
  <c r="BT31" i="4"/>
  <c r="BX31" i="4"/>
  <c r="BT15" i="4"/>
  <c r="BT47" i="4"/>
  <c r="BJ16" i="4"/>
  <c r="BJ32" i="4"/>
  <c r="BN32" i="4"/>
  <c r="BN48" i="4"/>
  <c r="BO16" i="4"/>
  <c r="BO32" i="4"/>
  <c r="BO48" i="4"/>
  <c r="BS4" i="4"/>
  <c r="BS18" i="4"/>
  <c r="BS22" i="4"/>
  <c r="BS48" i="4"/>
  <c r="BT18" i="4"/>
  <c r="BT48" i="4"/>
  <c r="BJ3" i="4"/>
  <c r="BJ5" i="4"/>
  <c r="BJ7" i="4"/>
  <c r="BJ15" i="4"/>
  <c r="BJ17" i="4"/>
  <c r="BJ19" i="4"/>
  <c r="BJ21" i="4"/>
  <c r="BJ23" i="4"/>
  <c r="BJ31" i="4"/>
  <c r="BJ33" i="4"/>
  <c r="BJ35" i="4"/>
  <c r="BJ37" i="4"/>
  <c r="BJ39" i="4"/>
  <c r="BJ47" i="4"/>
  <c r="BJ49" i="4"/>
  <c r="BJ51" i="4"/>
  <c r="BJ53" i="4"/>
  <c r="BJ55" i="4"/>
  <c r="BN3" i="4"/>
  <c r="BN5" i="4"/>
  <c r="BN7" i="4"/>
  <c r="BN15" i="4"/>
  <c r="BN17" i="4"/>
  <c r="BN19" i="4"/>
  <c r="BN21" i="4"/>
  <c r="BN23" i="4"/>
  <c r="BN31" i="4"/>
  <c r="BN33" i="4"/>
  <c r="BN35" i="4"/>
  <c r="BN37" i="4"/>
  <c r="BN39" i="4"/>
  <c r="BN47" i="4"/>
  <c r="BN49" i="4"/>
  <c r="BN51" i="4"/>
  <c r="BN53" i="4"/>
  <c r="BN55" i="4"/>
  <c r="BI16" i="4"/>
  <c r="BN16" i="4"/>
  <c r="BO52" i="4"/>
  <c r="BO32" i="3"/>
  <c r="BO48" i="3"/>
  <c r="BS4" i="3"/>
  <c r="BS16" i="3"/>
  <c r="BS20" i="3"/>
  <c r="BS32" i="3"/>
  <c r="BS34" i="3"/>
  <c r="BS52" i="3"/>
  <c r="BT4" i="3"/>
  <c r="BT16" i="3"/>
  <c r="BT18" i="3"/>
  <c r="BT20" i="3"/>
  <c r="BT32" i="3"/>
  <c r="BT34" i="3"/>
  <c r="BT36" i="3"/>
  <c r="BT48" i="3"/>
  <c r="BT50" i="3"/>
  <c r="BT52" i="3"/>
  <c r="BX4" i="3"/>
  <c r="BX6" i="3"/>
  <c r="BX10" i="3"/>
  <c r="BX16" i="3"/>
  <c r="BX18" i="3"/>
  <c r="BX20" i="3"/>
  <c r="BX22" i="3"/>
  <c r="BX26" i="3"/>
  <c r="BX32" i="3"/>
  <c r="BX34" i="3"/>
  <c r="BX36" i="3"/>
  <c r="BX38" i="3"/>
  <c r="BX42" i="3"/>
  <c r="BX48" i="3"/>
  <c r="BX50" i="3"/>
  <c r="BX52" i="3"/>
  <c r="BX54" i="3"/>
  <c r="BX58" i="3"/>
  <c r="BY16" i="3"/>
  <c r="BY18" i="3"/>
  <c r="BY32" i="3"/>
  <c r="BY34" i="3"/>
  <c r="BY36" i="3"/>
  <c r="BY48" i="3"/>
  <c r="BY50" i="3"/>
  <c r="BY31" i="3"/>
  <c r="BI48" i="3"/>
  <c r="BY15" i="3"/>
  <c r="BY47" i="3"/>
  <c r="BI16" i="3"/>
  <c r="BI32" i="3"/>
  <c r="BJ16" i="3"/>
  <c r="BJ48" i="3"/>
  <c r="BN16" i="3"/>
  <c r="BN18" i="3"/>
  <c r="BN34" i="3"/>
  <c r="BN48" i="3"/>
  <c r="BN50" i="3"/>
  <c r="BO18" i="3"/>
  <c r="BO50" i="3"/>
  <c r="BI3" i="3"/>
  <c r="BI5" i="3"/>
  <c r="BI15" i="3"/>
  <c r="BI17" i="3"/>
  <c r="BI19" i="3"/>
  <c r="BI21" i="3"/>
  <c r="BI31" i="3"/>
  <c r="BI33" i="3"/>
  <c r="BI37" i="3"/>
  <c r="BI47" i="3"/>
  <c r="BI49" i="3"/>
  <c r="BI51" i="3"/>
  <c r="BI53" i="3"/>
  <c r="BJ3" i="3"/>
  <c r="BJ5" i="3"/>
  <c r="BJ9" i="3"/>
  <c r="BJ17" i="3"/>
  <c r="BJ19" i="3"/>
  <c r="BJ21" i="3"/>
  <c r="BJ25" i="3"/>
  <c r="BJ31" i="3"/>
  <c r="BJ33" i="3"/>
  <c r="BJ35" i="3"/>
  <c r="BJ37" i="3"/>
  <c r="BJ47" i="3"/>
  <c r="BJ49" i="3"/>
  <c r="BJ51" i="3"/>
  <c r="BJ53" i="3"/>
  <c r="BJ57" i="3"/>
  <c r="BN5" i="3"/>
  <c r="BN9" i="3"/>
  <c r="BN19" i="3"/>
  <c r="BN25" i="3"/>
  <c r="BN31" i="3"/>
  <c r="BN49" i="3"/>
  <c r="BO3" i="3"/>
  <c r="BO5" i="3"/>
  <c r="BO7" i="3"/>
  <c r="BO9" i="3"/>
  <c r="BO11" i="3"/>
  <c r="BO15" i="3"/>
  <c r="BO17" i="3"/>
  <c r="BO19" i="3"/>
  <c r="BO21" i="3"/>
  <c r="BO23" i="3"/>
  <c r="BO25" i="3"/>
  <c r="BO27" i="3"/>
  <c r="BO31" i="3"/>
  <c r="BO33" i="3"/>
  <c r="BO35" i="3"/>
  <c r="BO37" i="3"/>
  <c r="BO39" i="3"/>
  <c r="BO41" i="3"/>
  <c r="BO43" i="3"/>
  <c r="BO47" i="3"/>
  <c r="BO49" i="3"/>
  <c r="BO51" i="3"/>
  <c r="BO53" i="3"/>
  <c r="BO55" i="3"/>
  <c r="BO57" i="3"/>
  <c r="BO59" i="3"/>
  <c r="BJ32" i="3"/>
  <c r="BJ41" i="3"/>
  <c r="BN3" i="3"/>
  <c r="BN17" i="3"/>
  <c r="BN35" i="3"/>
  <c r="BN41" i="3"/>
  <c r="BN51" i="3"/>
  <c r="BS3" i="3"/>
  <c r="BS5" i="3"/>
  <c r="BS7" i="3"/>
  <c r="BS9" i="3"/>
  <c r="BS11" i="3"/>
  <c r="BS15" i="3"/>
  <c r="BS17" i="3"/>
  <c r="BS19" i="3"/>
  <c r="BS21" i="3"/>
  <c r="BS23" i="3"/>
  <c r="BS25" i="3"/>
  <c r="BS27" i="3"/>
  <c r="BS31" i="3"/>
  <c r="BS33" i="3"/>
  <c r="BS35" i="3"/>
  <c r="BS37" i="3"/>
  <c r="BS39" i="3"/>
  <c r="BS41" i="3"/>
  <c r="BS43" i="3"/>
  <c r="BS47" i="3"/>
  <c r="BS49" i="3"/>
  <c r="BS51" i="3"/>
  <c r="BS53" i="3"/>
  <c r="BS55" i="3"/>
  <c r="BS57" i="3"/>
  <c r="BS59" i="3"/>
  <c r="BI35" i="3"/>
  <c r="BJ15" i="3"/>
  <c r="BN15" i="3"/>
  <c r="BN21" i="3"/>
  <c r="BN33" i="3"/>
  <c r="BN37" i="3"/>
  <c r="BN47" i="3"/>
  <c r="BN53" i="3"/>
  <c r="BN57" i="3"/>
  <c r="BO34" i="2"/>
  <c r="BO50" i="2"/>
  <c r="BN35" i="2"/>
  <c r="BN51" i="2"/>
  <c r="BO19" i="2"/>
  <c r="BS15" i="2"/>
  <c r="BN19" i="2"/>
  <c r="BO35" i="2"/>
  <c r="BX33" i="2"/>
  <c r="BS31" i="2"/>
  <c r="BS47" i="2"/>
  <c r="BY33" i="2"/>
  <c r="BY49" i="2"/>
  <c r="BI16" i="2"/>
  <c r="BI32" i="2"/>
  <c r="BI48" i="2"/>
  <c r="BT15" i="2"/>
  <c r="BT31" i="2"/>
  <c r="BT47" i="2"/>
  <c r="BT55" i="2"/>
  <c r="BX18" i="2"/>
  <c r="BX34" i="2"/>
  <c r="BX50" i="2"/>
  <c r="BJ16" i="2"/>
  <c r="BJ32" i="2"/>
  <c r="BJ40" i="2"/>
  <c r="BJ48" i="2"/>
  <c r="BJ56" i="2"/>
  <c r="BO5" i="2"/>
  <c r="BO13" i="2"/>
  <c r="BO21" i="2"/>
  <c r="BO29" i="2"/>
  <c r="BO37" i="2"/>
  <c r="BO45" i="2"/>
  <c r="BO53" i="2"/>
  <c r="BO61" i="2"/>
  <c r="BS16" i="2"/>
  <c r="BS32" i="2"/>
  <c r="BS48" i="2"/>
  <c r="BY10" i="2"/>
  <c r="BY18" i="2"/>
  <c r="BY26" i="2"/>
  <c r="BY34" i="2"/>
  <c r="BY42" i="2"/>
  <c r="BY50" i="2"/>
  <c r="BY58" i="2"/>
  <c r="BX49" i="2"/>
  <c r="BI17" i="2"/>
  <c r="BI49" i="2"/>
  <c r="BT16" i="2"/>
  <c r="BT32" i="2"/>
  <c r="BT48" i="2"/>
  <c r="BJ17" i="2"/>
  <c r="BJ33" i="2"/>
  <c r="BJ49" i="2"/>
  <c r="BO14" i="2"/>
  <c r="BO30" i="2"/>
  <c r="BO46" i="2"/>
  <c r="BO62" i="2"/>
  <c r="BS17" i="2"/>
  <c r="BS33" i="2"/>
  <c r="BS49" i="2"/>
  <c r="BY11" i="2"/>
  <c r="BY19" i="2"/>
  <c r="BY27" i="2"/>
  <c r="BY35" i="2"/>
  <c r="BY43" i="2"/>
  <c r="BY51" i="2"/>
  <c r="BY59" i="2"/>
  <c r="BI10" i="2"/>
  <c r="BI18" i="2"/>
  <c r="BI26" i="2"/>
  <c r="BI34" i="2"/>
  <c r="BI42" i="2"/>
  <c r="BI50" i="2"/>
  <c r="BI58" i="2"/>
  <c r="BN7" i="2"/>
  <c r="BN15" i="2"/>
  <c r="BN23" i="2"/>
  <c r="BN31" i="2"/>
  <c r="BN39" i="2"/>
  <c r="BN47" i="2"/>
  <c r="BN55" i="2"/>
  <c r="BT17" i="2"/>
  <c r="BT33" i="2"/>
  <c r="BT49" i="2"/>
  <c r="BY17" i="2"/>
  <c r="BX19" i="2"/>
  <c r="BX51" i="2"/>
  <c r="BJ10" i="2"/>
  <c r="BJ18" i="2"/>
  <c r="BJ26" i="2"/>
  <c r="BJ34" i="2"/>
  <c r="BJ42" i="2"/>
  <c r="BJ50" i="2"/>
  <c r="BJ58" i="2"/>
  <c r="BO15" i="2"/>
  <c r="BO31" i="2"/>
  <c r="BO47" i="2"/>
  <c r="BS18" i="2"/>
  <c r="BS34" i="2"/>
  <c r="BS50" i="2"/>
  <c r="BX17" i="2"/>
  <c r="BX35" i="2"/>
  <c r="BO51" i="2"/>
  <c r="BI11" i="2"/>
  <c r="BI19" i="2"/>
  <c r="BI27" i="2"/>
  <c r="BI35" i="2"/>
  <c r="BI43" i="2"/>
  <c r="BI51" i="2"/>
  <c r="BI59" i="2"/>
  <c r="BN16" i="2"/>
  <c r="BN48" i="2"/>
  <c r="BJ11" i="2"/>
  <c r="BJ19" i="2"/>
  <c r="BJ27" i="2"/>
  <c r="BJ35" i="2"/>
  <c r="BJ43" i="2"/>
  <c r="BJ51" i="2"/>
  <c r="BJ59" i="2"/>
  <c r="BO32" i="2"/>
  <c r="BS11" i="2"/>
  <c r="BS19" i="2"/>
  <c r="BS27" i="2"/>
  <c r="BS35" i="2"/>
  <c r="BS43" i="2"/>
  <c r="BS51" i="2"/>
  <c r="BS59" i="2"/>
  <c r="BI33" i="2"/>
  <c r="BN17" i="2"/>
  <c r="BN33" i="2"/>
  <c r="BN49" i="2"/>
  <c r="BX14" i="2"/>
  <c r="BX30" i="2"/>
  <c r="BX46" i="2"/>
  <c r="BX62" i="2"/>
  <c r="BN3" i="2"/>
  <c r="N7" i="8"/>
  <c r="E7" i="8"/>
  <c r="D7" i="8"/>
  <c r="C7" i="8"/>
  <c r="N6" i="8"/>
  <c r="E6" i="8"/>
  <c r="D6" i="8"/>
  <c r="C6" i="8"/>
  <c r="N5" i="8"/>
  <c r="K5" i="8" s="1"/>
  <c r="E5" i="8"/>
  <c r="D5" i="8"/>
  <c r="C5" i="8"/>
  <c r="N4" i="8"/>
  <c r="E4" i="8"/>
  <c r="D4" i="8"/>
  <c r="C4" i="8"/>
  <c r="K4" i="8"/>
  <c r="L4" i="8"/>
  <c r="K6" i="8"/>
  <c r="K7" i="8"/>
  <c r="BC63" i="6"/>
  <c r="BB63" i="6"/>
  <c r="BA63" i="6"/>
  <c r="AX63" i="6"/>
  <c r="AV63" i="6"/>
  <c r="F12" i="1" s="1"/>
  <c r="AS63" i="6"/>
  <c r="AQ63" i="6"/>
  <c r="AN63" i="6"/>
  <c r="AL63" i="6"/>
  <c r="AI63" i="6"/>
  <c r="AG63" i="6"/>
  <c r="AD63" i="6"/>
  <c r="AB63" i="6"/>
  <c r="Y63" i="6"/>
  <c r="W63" i="6"/>
  <c r="T63" i="6"/>
  <c r="R63" i="6"/>
  <c r="P63" i="6"/>
  <c r="O63" i="6"/>
  <c r="N63" i="6"/>
  <c r="F5" i="1" s="1"/>
  <c r="M63" i="6"/>
  <c r="K63" i="6"/>
  <c r="J63" i="6"/>
  <c r="I63" i="6"/>
  <c r="H63" i="6"/>
  <c r="F63" i="6"/>
  <c r="E63" i="6"/>
  <c r="D63" i="6"/>
  <c r="C63" i="6"/>
  <c r="BC63" i="5"/>
  <c r="BB63" i="5"/>
  <c r="BA63" i="5"/>
  <c r="AX63" i="5"/>
  <c r="AV63" i="5"/>
  <c r="AS63" i="5"/>
  <c r="AQ63" i="5"/>
  <c r="AN63" i="5"/>
  <c r="AL63" i="5"/>
  <c r="AI63" i="5"/>
  <c r="AG63" i="5"/>
  <c r="AD63" i="5"/>
  <c r="AB63" i="5"/>
  <c r="Y63" i="5"/>
  <c r="W63" i="5"/>
  <c r="T63" i="5"/>
  <c r="R63" i="5"/>
  <c r="P63" i="5"/>
  <c r="O63" i="5"/>
  <c r="N63" i="5"/>
  <c r="E5" i="1" s="1"/>
  <c r="M63" i="5"/>
  <c r="K63" i="5"/>
  <c r="J63" i="5"/>
  <c r="I63" i="5"/>
  <c r="H63" i="5"/>
  <c r="F63" i="5"/>
  <c r="E63" i="5"/>
  <c r="D63" i="5"/>
  <c r="C63" i="5"/>
  <c r="BC63" i="4"/>
  <c r="BB63" i="4"/>
  <c r="BA63" i="4"/>
  <c r="AX63" i="4"/>
  <c r="AV63" i="4"/>
  <c r="AS63" i="4"/>
  <c r="AQ63" i="4"/>
  <c r="AN63" i="4"/>
  <c r="AL63" i="4"/>
  <c r="AI63" i="4"/>
  <c r="AG63" i="4"/>
  <c r="AD63" i="4"/>
  <c r="AB63" i="4"/>
  <c r="Y63" i="4"/>
  <c r="W63" i="4"/>
  <c r="T63" i="4"/>
  <c r="R63" i="4"/>
  <c r="P63" i="4"/>
  <c r="O63" i="4"/>
  <c r="N63" i="4"/>
  <c r="D5" i="1" s="1"/>
  <c r="M63" i="4"/>
  <c r="K63" i="4"/>
  <c r="J63" i="4"/>
  <c r="I63" i="4"/>
  <c r="H63" i="4"/>
  <c r="F63" i="4"/>
  <c r="E63" i="4"/>
  <c r="D63" i="4"/>
  <c r="C63" i="4"/>
  <c r="BC63" i="3"/>
  <c r="BB63" i="3"/>
  <c r="BA63" i="3"/>
  <c r="AX63" i="3"/>
  <c r="AV63" i="3"/>
  <c r="AS63" i="3"/>
  <c r="AQ63" i="3"/>
  <c r="AN63" i="3"/>
  <c r="AL63" i="3"/>
  <c r="AI63" i="3"/>
  <c r="AG63" i="3"/>
  <c r="AD63" i="3"/>
  <c r="AB63" i="3"/>
  <c r="Y63" i="3"/>
  <c r="W63" i="3"/>
  <c r="T63" i="3"/>
  <c r="R63" i="3"/>
  <c r="P63" i="3"/>
  <c r="O63" i="3"/>
  <c r="N63" i="3"/>
  <c r="C5" i="1" s="1"/>
  <c r="M63" i="3"/>
  <c r="K63" i="3"/>
  <c r="J63" i="3"/>
  <c r="I63" i="3"/>
  <c r="H63" i="3"/>
  <c r="F63" i="3"/>
  <c r="E63" i="3"/>
  <c r="D63" i="3"/>
  <c r="C63" i="3"/>
  <c r="BB63" i="2"/>
  <c r="D3" i="8"/>
  <c r="C1048576" i="8"/>
  <c r="T5" i="1"/>
  <c r="U5" i="1"/>
  <c r="V5" i="1"/>
  <c r="W5" i="1"/>
  <c r="X5" i="1"/>
  <c r="E13" i="1"/>
  <c r="D13" i="1"/>
  <c r="E12" i="1"/>
  <c r="BE62" i="2"/>
  <c r="BE61" i="2"/>
  <c r="AY60" i="2"/>
  <c r="BE59" i="2"/>
  <c r="BE58" i="2"/>
  <c r="BE57" i="2"/>
  <c r="BE56" i="2"/>
  <c r="BE55" i="2"/>
  <c r="BD54" i="2"/>
  <c r="BE53" i="2"/>
  <c r="AZ51" i="2"/>
  <c r="BE50" i="2"/>
  <c r="BE47" i="2"/>
  <c r="BE46" i="2"/>
  <c r="BE45" i="2"/>
  <c r="AZ44" i="2"/>
  <c r="BE43" i="2"/>
  <c r="BE42" i="2"/>
  <c r="BE41" i="2"/>
  <c r="BE40" i="2"/>
  <c r="AZ39" i="2"/>
  <c r="BE38" i="2"/>
  <c r="BE37" i="2"/>
  <c r="BE35" i="2"/>
  <c r="BE34" i="2"/>
  <c r="BE31" i="2"/>
  <c r="BE30" i="2"/>
  <c r="BE29" i="2"/>
  <c r="AZ28" i="2"/>
  <c r="BE27" i="2"/>
  <c r="BE26" i="2"/>
  <c r="BE25" i="2"/>
  <c r="BE24" i="2"/>
  <c r="BD23" i="2"/>
  <c r="AZ22" i="2"/>
  <c r="BE21" i="2"/>
  <c r="BE19" i="2"/>
  <c r="AZ18" i="2"/>
  <c r="BE15" i="2"/>
  <c r="BE14" i="2"/>
  <c r="BE13" i="2"/>
  <c r="AY12" i="2"/>
  <c r="BD11" i="2"/>
  <c r="BE10" i="2"/>
  <c r="BE9" i="2"/>
  <c r="BE8" i="2"/>
  <c r="BE7" i="2"/>
  <c r="AY6" i="2"/>
  <c r="BE3" i="2"/>
  <c r="BE62" i="3"/>
  <c r="BE61" i="3"/>
  <c r="BE59" i="3"/>
  <c r="AZ58" i="3"/>
  <c r="BE57" i="3"/>
  <c r="AZ56" i="3"/>
  <c r="BE55" i="3"/>
  <c r="AZ54" i="3"/>
  <c r="BE53" i="3"/>
  <c r="BD52" i="3"/>
  <c r="BE51" i="3"/>
  <c r="BE50" i="3"/>
  <c r="AY49" i="3"/>
  <c r="BD48" i="3"/>
  <c r="BE47" i="3"/>
  <c r="BE46" i="3"/>
  <c r="BE45" i="3"/>
  <c r="BE43" i="3"/>
  <c r="AZ42" i="3"/>
  <c r="BE41" i="3"/>
  <c r="BE40" i="3"/>
  <c r="BE39" i="3"/>
  <c r="AZ38" i="3"/>
  <c r="BE37" i="3"/>
  <c r="AZ36" i="3"/>
  <c r="BE35" i="3"/>
  <c r="BE34" i="3"/>
  <c r="BE33" i="3"/>
  <c r="BE32" i="3"/>
  <c r="BE31" i="3"/>
  <c r="AZ30" i="3"/>
  <c r="BE29" i="3"/>
  <c r="BE27" i="3"/>
  <c r="BE26" i="3"/>
  <c r="BE25" i="3"/>
  <c r="BE24" i="3"/>
  <c r="BE23" i="3"/>
  <c r="AZ22" i="3"/>
  <c r="BE21" i="3"/>
  <c r="BE20" i="3"/>
  <c r="BE19" i="3"/>
  <c r="BE18" i="3"/>
  <c r="BE17" i="3"/>
  <c r="BD16" i="3"/>
  <c r="BE15" i="3"/>
  <c r="AZ14" i="3"/>
  <c r="BE13" i="3"/>
  <c r="BE11" i="3"/>
  <c r="BE10" i="3"/>
  <c r="BE9" i="3"/>
  <c r="BE8" i="3"/>
  <c r="BE7" i="3"/>
  <c r="AZ6" i="3"/>
  <c r="BE5" i="3"/>
  <c r="AY4" i="3"/>
  <c r="BE3" i="3"/>
  <c r="BE62" i="4"/>
  <c r="AZ61" i="4"/>
  <c r="BE60" i="4"/>
  <c r="BD59" i="4"/>
  <c r="BD58" i="4"/>
  <c r="AZ57" i="4"/>
  <c r="BE56" i="4"/>
  <c r="BE55" i="4"/>
  <c r="AY54" i="4"/>
  <c r="AZ53" i="4"/>
  <c r="BE50" i="4"/>
  <c r="BE49" i="4"/>
  <c r="BE46" i="4"/>
  <c r="AZ45" i="4"/>
  <c r="AY44" i="4"/>
  <c r="AY43" i="4"/>
  <c r="AY42" i="4"/>
  <c r="AZ41" i="4"/>
  <c r="BE40" i="4"/>
  <c r="BE39" i="4"/>
  <c r="BE38" i="4"/>
  <c r="AZ37" i="4"/>
  <c r="BE34" i="4"/>
  <c r="BE33" i="4"/>
  <c r="BE30" i="4"/>
  <c r="AZ29" i="4"/>
  <c r="BD28" i="4"/>
  <c r="BD27" i="4"/>
  <c r="BE26" i="4"/>
  <c r="AZ25" i="4"/>
  <c r="BE24" i="4"/>
  <c r="BE23" i="4"/>
  <c r="BD22" i="4"/>
  <c r="AZ21" i="4"/>
  <c r="BD18" i="4"/>
  <c r="BD17" i="4"/>
  <c r="BD14" i="4"/>
  <c r="AZ13" i="4"/>
  <c r="BE12" i="4"/>
  <c r="AZ11" i="4"/>
  <c r="AZ10" i="4"/>
  <c r="AZ9" i="4"/>
  <c r="BE8" i="4"/>
  <c r="BE7" i="4"/>
  <c r="BE6" i="4"/>
  <c r="BE5" i="4"/>
  <c r="AY3" i="4"/>
  <c r="BE62" i="5"/>
  <c r="BE61" i="5"/>
  <c r="BD60" i="5"/>
  <c r="BE59" i="5"/>
  <c r="BE58" i="5"/>
  <c r="BE57" i="5"/>
  <c r="BD56" i="5"/>
  <c r="BE55" i="5"/>
  <c r="BE54" i="5"/>
  <c r="BE53" i="5"/>
  <c r="BD52" i="5"/>
  <c r="BE51" i="5"/>
  <c r="BD50" i="5"/>
  <c r="BD49" i="5"/>
  <c r="BD48" i="5"/>
  <c r="BE47" i="5"/>
  <c r="BD46" i="5"/>
  <c r="AY45" i="5"/>
  <c r="BE44" i="5"/>
  <c r="BE43" i="5"/>
  <c r="BE42" i="5"/>
  <c r="AZ41" i="5"/>
  <c r="AY40" i="5"/>
  <c r="BE39" i="5"/>
  <c r="BE38" i="5"/>
  <c r="BE37" i="5"/>
  <c r="BE36" i="5"/>
  <c r="BE35" i="5"/>
  <c r="AZ34" i="5"/>
  <c r="BD33" i="5"/>
  <c r="BD32" i="5"/>
  <c r="BE31" i="5"/>
  <c r="AZ30" i="5"/>
  <c r="AZ29" i="5"/>
  <c r="BE28" i="5"/>
  <c r="BE27" i="5"/>
  <c r="BD26" i="5"/>
  <c r="BD24" i="5"/>
  <c r="BE23" i="5"/>
  <c r="BE22" i="5"/>
  <c r="BE21" i="5"/>
  <c r="BE20" i="5"/>
  <c r="BE19" i="5"/>
  <c r="BD18" i="5"/>
  <c r="BD17" i="5"/>
  <c r="BE16" i="5"/>
  <c r="BE15" i="5"/>
  <c r="AZ14" i="5"/>
  <c r="BE13" i="5"/>
  <c r="BE12" i="5"/>
  <c r="BE11" i="5"/>
  <c r="AY9" i="5"/>
  <c r="BE8" i="5"/>
  <c r="BE7" i="5"/>
  <c r="BE6" i="5"/>
  <c r="BE5" i="5"/>
  <c r="BE4" i="5"/>
  <c r="BE3" i="5"/>
  <c r="AZ4" i="6"/>
  <c r="BE5" i="6"/>
  <c r="BE6" i="6"/>
  <c r="AZ7" i="6"/>
  <c r="BE8" i="6"/>
  <c r="AY9" i="6"/>
  <c r="BE10" i="6"/>
  <c r="BD11" i="6"/>
  <c r="BE12" i="6"/>
  <c r="AY13" i="6"/>
  <c r="BE14" i="6"/>
  <c r="BD15" i="6"/>
  <c r="BE16" i="6"/>
  <c r="BE17" i="6"/>
  <c r="BE18" i="6"/>
  <c r="AY19" i="6"/>
  <c r="AZ20" i="6"/>
  <c r="BD21" i="6"/>
  <c r="BE22" i="6"/>
  <c r="AY23" i="6"/>
  <c r="BE24" i="6"/>
  <c r="AY25" i="6"/>
  <c r="BE26" i="6"/>
  <c r="AY27" i="6"/>
  <c r="BE28" i="6"/>
  <c r="AY29" i="6"/>
  <c r="BE30" i="6"/>
  <c r="BE31" i="6"/>
  <c r="BE32" i="6"/>
  <c r="BE33" i="6"/>
  <c r="BE34" i="6"/>
  <c r="BD35" i="6"/>
  <c r="AY36" i="6"/>
  <c r="AZ37" i="6"/>
  <c r="BE38" i="6"/>
  <c r="BE39" i="6"/>
  <c r="BE40" i="6"/>
  <c r="AY41" i="6"/>
  <c r="BE42" i="6"/>
  <c r="BE43" i="6"/>
  <c r="BE44" i="6"/>
  <c r="AY45" i="6"/>
  <c r="BE46" i="6"/>
  <c r="BE47" i="6"/>
  <c r="BE48" i="6"/>
  <c r="BE49" i="6"/>
  <c r="BE50" i="6"/>
  <c r="BD51" i="6"/>
  <c r="BD52" i="6"/>
  <c r="BE53" i="6"/>
  <c r="BE54" i="6"/>
  <c r="BD55" i="6"/>
  <c r="BE56" i="6"/>
  <c r="AY57" i="6"/>
  <c r="BE58" i="6"/>
  <c r="BE59" i="6"/>
  <c r="AZ60" i="6"/>
  <c r="AY61" i="6"/>
  <c r="BE62" i="6"/>
  <c r="BE3" i="6"/>
  <c r="F13" i="1"/>
  <c r="BD43" i="6"/>
  <c r="AZ43" i="6"/>
  <c r="AY43" i="6"/>
  <c r="AZ39" i="6"/>
  <c r="AZ23" i="6"/>
  <c r="AY12" i="6"/>
  <c r="AY61" i="5"/>
  <c r="BE60" i="5"/>
  <c r="BD57" i="5"/>
  <c r="AZ57" i="5"/>
  <c r="AY57" i="5"/>
  <c r="BE56" i="5"/>
  <c r="AY56" i="5"/>
  <c r="AZ46" i="5"/>
  <c r="AY46" i="5"/>
  <c r="AZ42" i="5"/>
  <c r="AY42" i="5"/>
  <c r="BE41" i="5"/>
  <c r="BD41" i="5"/>
  <c r="AY41" i="5"/>
  <c r="BE40" i="5"/>
  <c r="BD40" i="5"/>
  <c r="AZ40" i="5"/>
  <c r="AZ32" i="5"/>
  <c r="AY32" i="5"/>
  <c r="BE30" i="5"/>
  <c r="BD30" i="5"/>
  <c r="AY28" i="5"/>
  <c r="AY27" i="5"/>
  <c r="BE26" i="5"/>
  <c r="AZ26" i="5"/>
  <c r="AY26" i="5"/>
  <c r="BE25" i="5"/>
  <c r="BD25" i="5"/>
  <c r="AZ25" i="5"/>
  <c r="AY25" i="5"/>
  <c r="BE24" i="5"/>
  <c r="AZ16" i="5"/>
  <c r="BD12" i="5"/>
  <c r="AZ12" i="5"/>
  <c r="AY12" i="5"/>
  <c r="AY11" i="5"/>
  <c r="BE10" i="5"/>
  <c r="BD10" i="5"/>
  <c r="AZ10" i="5"/>
  <c r="AY10" i="5"/>
  <c r="BE9" i="5"/>
  <c r="BD9" i="5"/>
  <c r="AZ9" i="5"/>
  <c r="D12" i="1"/>
  <c r="AZ60" i="4"/>
  <c r="AY60" i="4"/>
  <c r="BE57" i="4"/>
  <c r="BD57" i="4"/>
  <c r="BD55" i="4"/>
  <c r="AZ55" i="4"/>
  <c r="AY55" i="4"/>
  <c r="BE54" i="4"/>
  <c r="BD54" i="4"/>
  <c r="AZ54" i="4"/>
  <c r="BE41" i="4"/>
  <c r="BD41" i="4"/>
  <c r="BD39" i="4"/>
  <c r="AZ39" i="4"/>
  <c r="AY38" i="4"/>
  <c r="BE37" i="4"/>
  <c r="BD37" i="4"/>
  <c r="AZ28" i="4"/>
  <c r="AY28" i="4"/>
  <c r="BD25" i="4"/>
  <c r="BD23" i="4"/>
  <c r="AZ23" i="4"/>
  <c r="AY23" i="4"/>
  <c r="BE22" i="4"/>
  <c r="BE9" i="4"/>
  <c r="BD9" i="4"/>
  <c r="BD7" i="4"/>
  <c r="BD6" i="4"/>
  <c r="AZ6" i="4"/>
  <c r="AY6" i="4"/>
  <c r="C13" i="1"/>
  <c r="C12" i="1"/>
  <c r="BE60" i="3"/>
  <c r="BD60" i="3"/>
  <c r="AZ60" i="3"/>
  <c r="AY60" i="3"/>
  <c r="AY53" i="3"/>
  <c r="BE52" i="3"/>
  <c r="AY52" i="3"/>
  <c r="BE44" i="3"/>
  <c r="BD44" i="3"/>
  <c r="AZ44" i="3"/>
  <c r="AY44" i="3"/>
  <c r="AY41" i="3"/>
  <c r="AY40" i="3"/>
  <c r="BD39" i="3"/>
  <c r="AY39" i="3"/>
  <c r="BE38" i="3"/>
  <c r="BD38" i="3"/>
  <c r="BD37" i="3"/>
  <c r="AY37" i="3"/>
  <c r="BE36" i="3"/>
  <c r="BD36" i="3"/>
  <c r="AY29" i="3"/>
  <c r="BE28" i="3"/>
  <c r="BD28" i="3"/>
  <c r="AZ28" i="3"/>
  <c r="AY28" i="3"/>
  <c r="BD27" i="3"/>
  <c r="AY27" i="3"/>
  <c r="AZ25" i="3"/>
  <c r="AZ24" i="3"/>
  <c r="AY24" i="3"/>
  <c r="BD23" i="3"/>
  <c r="AY23" i="3"/>
  <c r="BE22" i="3"/>
  <c r="BD22" i="3"/>
  <c r="AY13" i="3"/>
  <c r="BE12" i="3"/>
  <c r="BD12" i="3"/>
  <c r="AZ12" i="3"/>
  <c r="AY12" i="3"/>
  <c r="BD11" i="3"/>
  <c r="AY11" i="3"/>
  <c r="BD10" i="3"/>
  <c r="BD8" i="3"/>
  <c r="AZ8" i="3"/>
  <c r="AY8" i="3"/>
  <c r="BC63" i="2"/>
  <c r="BA63" i="2"/>
  <c r="B13" i="1" s="1"/>
  <c r="AX63" i="2"/>
  <c r="AV63" i="2"/>
  <c r="B12" i="1" s="1"/>
  <c r="AZ58" i="2"/>
  <c r="AY58" i="2"/>
  <c r="BD42" i="2"/>
  <c r="AZ42" i="2"/>
  <c r="AY42" i="2"/>
  <c r="AY40" i="2"/>
  <c r="BE39" i="2"/>
  <c r="BD39" i="2"/>
  <c r="AY7" i="2"/>
  <c r="BE6" i="2"/>
  <c r="BD6" i="2"/>
  <c r="X4" i="1"/>
  <c r="W4" i="1"/>
  <c r="V4" i="1"/>
  <c r="U4" i="1"/>
  <c r="T4" i="1"/>
  <c r="X3" i="1"/>
  <c r="W3" i="1"/>
  <c r="V3" i="1"/>
  <c r="U3" i="1"/>
  <c r="T3" i="1"/>
  <c r="Y5" i="1" l="1"/>
  <c r="CH64" i="6"/>
  <c r="X19" i="1" s="1"/>
  <c r="CM64" i="6"/>
  <c r="X20" i="1" s="1"/>
  <c r="CH63" i="6"/>
  <c r="L19" i="1" s="1"/>
  <c r="CD63" i="6"/>
  <c r="R18" i="1" s="1"/>
  <c r="CI63" i="5"/>
  <c r="Q19" i="1" s="1"/>
  <c r="CD63" i="3"/>
  <c r="O18" i="1" s="1"/>
  <c r="CH63" i="3"/>
  <c r="I19" i="1" s="1"/>
  <c r="CC64" i="2"/>
  <c r="T18" i="1" s="1"/>
  <c r="CC63" i="2"/>
  <c r="H18" i="1" s="1"/>
  <c r="CR64" i="2"/>
  <c r="T21" i="1" s="1"/>
  <c r="CM63" i="2"/>
  <c r="H20" i="1" s="1"/>
  <c r="CN63" i="2"/>
  <c r="N20" i="1" s="1"/>
  <c r="CH63" i="2"/>
  <c r="H19" i="1" s="1"/>
  <c r="CS63" i="2"/>
  <c r="N21" i="1" s="1"/>
  <c r="BS63" i="2"/>
  <c r="H16" i="1" s="1"/>
  <c r="BT63" i="2"/>
  <c r="N16" i="1" s="1"/>
  <c r="CR63" i="2"/>
  <c r="H21" i="1" s="1"/>
  <c r="BS64" i="2"/>
  <c r="T16" i="1" s="1"/>
  <c r="CD63" i="2"/>
  <c r="N18" i="1" s="1"/>
  <c r="CM63" i="6"/>
  <c r="L20" i="1" s="1"/>
  <c r="CR64" i="6"/>
  <c r="X21" i="1" s="1"/>
  <c r="CR63" i="6"/>
  <c r="L21" i="1" s="1"/>
  <c r="CS63" i="6"/>
  <c r="R21" i="1" s="1"/>
  <c r="CI63" i="6"/>
  <c r="R19" i="1" s="1"/>
  <c r="CC64" i="6"/>
  <c r="X18" i="1" s="1"/>
  <c r="CC63" i="6"/>
  <c r="L18" i="1" s="1"/>
  <c r="BT63" i="6"/>
  <c r="R16" i="1" s="1"/>
  <c r="CN63" i="6"/>
  <c r="R20" i="1" s="1"/>
  <c r="CH64" i="5"/>
  <c r="W19" i="1" s="1"/>
  <c r="CH63" i="5"/>
  <c r="K19" i="1" s="1"/>
  <c r="CN63" i="5"/>
  <c r="Q20" i="1" s="1"/>
  <c r="CM64" i="5"/>
  <c r="W20" i="1" s="1"/>
  <c r="CM63" i="5"/>
  <c r="K20" i="1" s="1"/>
  <c r="CR64" i="5"/>
  <c r="W21" i="1" s="1"/>
  <c r="CR63" i="5"/>
  <c r="K21" i="1" s="1"/>
  <c r="CS63" i="5"/>
  <c r="Q21" i="1" s="1"/>
  <c r="CD63" i="5"/>
  <c r="Q18" i="1" s="1"/>
  <c r="CC64" i="5"/>
  <c r="W18" i="1" s="1"/>
  <c r="CC63" i="5"/>
  <c r="K18" i="1" s="1"/>
  <c r="CD63" i="4"/>
  <c r="P18" i="1" s="1"/>
  <c r="CN63" i="4"/>
  <c r="P20" i="1" s="1"/>
  <c r="CH64" i="4"/>
  <c r="V19" i="1" s="1"/>
  <c r="CH63" i="4"/>
  <c r="J19" i="1" s="1"/>
  <c r="CI63" i="4"/>
  <c r="P19" i="1" s="1"/>
  <c r="CC63" i="4"/>
  <c r="J18" i="1" s="1"/>
  <c r="CC64" i="4"/>
  <c r="V18" i="1" s="1"/>
  <c r="CM64" i="4"/>
  <c r="V20" i="1" s="1"/>
  <c r="CM63" i="4"/>
  <c r="J20" i="1" s="1"/>
  <c r="CR64" i="4"/>
  <c r="V21" i="1" s="1"/>
  <c r="CR63" i="4"/>
  <c r="J21" i="1" s="1"/>
  <c r="CS63" i="4"/>
  <c r="P21" i="1" s="1"/>
  <c r="CI63" i="3"/>
  <c r="O19" i="1" s="1"/>
  <c r="CR64" i="3"/>
  <c r="U21" i="1" s="1"/>
  <c r="CR63" i="3"/>
  <c r="I21" i="1" s="1"/>
  <c r="CS63" i="3"/>
  <c r="O21" i="1" s="1"/>
  <c r="CC64" i="3"/>
  <c r="U18" i="1" s="1"/>
  <c r="CC63" i="3"/>
  <c r="I18" i="1" s="1"/>
  <c r="CM64" i="3"/>
  <c r="U20" i="1" s="1"/>
  <c r="CM63" i="3"/>
  <c r="I20" i="1" s="1"/>
  <c r="CH64" i="3"/>
  <c r="U19" i="1" s="1"/>
  <c r="CN63" i="3"/>
  <c r="O20" i="1" s="1"/>
  <c r="BX64" i="4"/>
  <c r="V17" i="1" s="1"/>
  <c r="BI63" i="3"/>
  <c r="I14" i="1" s="1"/>
  <c r="BI64" i="6"/>
  <c r="X14" i="1" s="1"/>
  <c r="BJ63" i="5"/>
  <c r="Q14" i="1" s="1"/>
  <c r="BI63" i="5"/>
  <c r="K14" i="1" s="1"/>
  <c r="BS64" i="5"/>
  <c r="W16" i="1" s="1"/>
  <c r="BY63" i="5"/>
  <c r="Q17" i="1" s="1"/>
  <c r="BX63" i="4"/>
  <c r="J17" i="1" s="1"/>
  <c r="BI63" i="4"/>
  <c r="J14" i="1" s="1"/>
  <c r="BO63" i="4"/>
  <c r="BT63" i="4"/>
  <c r="P16" i="1" s="1"/>
  <c r="BX64" i="3"/>
  <c r="U17" i="1" s="1"/>
  <c r="BO63" i="3"/>
  <c r="BY63" i="3"/>
  <c r="O17" i="1" s="1"/>
  <c r="BX63" i="2"/>
  <c r="H17" i="1" s="1"/>
  <c r="BI63" i="2"/>
  <c r="H14" i="1" s="1"/>
  <c r="BN64" i="2"/>
  <c r="BO63" i="2"/>
  <c r="N15" i="1" s="1"/>
  <c r="CH64" i="2"/>
  <c r="T19" i="1" s="1"/>
  <c r="CM64" i="2"/>
  <c r="T20" i="1" s="1"/>
  <c r="BJ63" i="2"/>
  <c r="N14" i="1" s="1"/>
  <c r="CI63" i="2"/>
  <c r="N19" i="1" s="1"/>
  <c r="BY63" i="2"/>
  <c r="N17" i="1" s="1"/>
  <c r="Y4" i="1"/>
  <c r="Y3" i="1"/>
  <c r="BJ63" i="6"/>
  <c r="R14" i="1" s="1"/>
  <c r="BN64" i="6"/>
  <c r="BN63" i="6"/>
  <c r="BS64" i="6"/>
  <c r="X16" i="1" s="1"/>
  <c r="BY63" i="6"/>
  <c r="R17" i="1" s="1"/>
  <c r="BX64" i="6"/>
  <c r="X17" i="1" s="1"/>
  <c r="BX63" i="6"/>
  <c r="L17" i="1" s="1"/>
  <c r="BO63" i="6"/>
  <c r="BI63" i="6"/>
  <c r="L14" i="1" s="1"/>
  <c r="BS63" i="6"/>
  <c r="L16" i="1" s="1"/>
  <c r="BT63" i="5"/>
  <c r="Q16" i="1" s="1"/>
  <c r="BI64" i="5"/>
  <c r="W14" i="1" s="1"/>
  <c r="BX64" i="5"/>
  <c r="W17" i="1" s="1"/>
  <c r="BX63" i="5"/>
  <c r="K17" i="1" s="1"/>
  <c r="BO63" i="5"/>
  <c r="BN64" i="5"/>
  <c r="BN63" i="5"/>
  <c r="BS63" i="5"/>
  <c r="K16" i="1" s="1"/>
  <c r="BI64" i="4"/>
  <c r="V14" i="1" s="1"/>
  <c r="BN64" i="4"/>
  <c r="BN63" i="4"/>
  <c r="BY63" i="4"/>
  <c r="P17" i="1" s="1"/>
  <c r="BS63" i="4"/>
  <c r="J16" i="1" s="1"/>
  <c r="BJ63" i="4"/>
  <c r="P14" i="1" s="1"/>
  <c r="BS64" i="4"/>
  <c r="V16" i="1" s="1"/>
  <c r="BI64" i="3"/>
  <c r="U14" i="1" s="1"/>
  <c r="BN64" i="3"/>
  <c r="BN63" i="3"/>
  <c r="BJ63" i="3"/>
  <c r="O14" i="1" s="1"/>
  <c r="BX63" i="3"/>
  <c r="I17" i="1" s="1"/>
  <c r="BS63" i="3"/>
  <c r="I16" i="1" s="1"/>
  <c r="BT63" i="3"/>
  <c r="O16" i="1" s="1"/>
  <c r="BS64" i="3"/>
  <c r="U16" i="1" s="1"/>
  <c r="BX64" i="2"/>
  <c r="T17" i="1" s="1"/>
  <c r="BN63" i="2"/>
  <c r="BI64" i="2"/>
  <c r="T14" i="1" s="1"/>
  <c r="D8" i="8"/>
  <c r="L7" i="8"/>
  <c r="L6" i="8"/>
  <c r="L5" i="8"/>
  <c r="G13" i="1"/>
  <c r="G12" i="1"/>
  <c r="AY62" i="2"/>
  <c r="AZ6" i="2"/>
  <c r="BE11" i="2"/>
  <c r="AZ40" i="2"/>
  <c r="AZ62" i="2"/>
  <c r="AY55" i="2"/>
  <c r="BE54" i="2"/>
  <c r="AZ55" i="2"/>
  <c r="BD55" i="2"/>
  <c r="BD62" i="2"/>
  <c r="AZ12" i="2"/>
  <c r="BD47" i="2"/>
  <c r="BE23" i="2"/>
  <c r="AY56" i="2"/>
  <c r="AY24" i="2"/>
  <c r="AZ56" i="2"/>
  <c r="AY26" i="2"/>
  <c r="BD12" i="2"/>
  <c r="AY28" i="2"/>
  <c r="BD13" i="2"/>
  <c r="BD28" i="2"/>
  <c r="AY14" i="2"/>
  <c r="BE28" i="2"/>
  <c r="AZ14" i="2"/>
  <c r="BD14" i="2"/>
  <c r="AZ60" i="2"/>
  <c r="BD22" i="2"/>
  <c r="BD45" i="2"/>
  <c r="BD30" i="2"/>
  <c r="BE12" i="2"/>
  <c r="AY13" i="2"/>
  <c r="AZ13" i="2"/>
  <c r="AY29" i="2"/>
  <c r="BD44" i="2"/>
  <c r="AZ29" i="2"/>
  <c r="BE44" i="2"/>
  <c r="BD29" i="2"/>
  <c r="AY45" i="2"/>
  <c r="AY15" i="2"/>
  <c r="AY30" i="2"/>
  <c r="AZ45" i="2"/>
  <c r="AZ30" i="2"/>
  <c r="BD60" i="2"/>
  <c r="AZ7" i="2"/>
  <c r="BE22" i="2"/>
  <c r="AY46" i="2"/>
  <c r="BE60" i="2"/>
  <c r="BD7" i="2"/>
  <c r="AY23" i="2"/>
  <c r="AZ46" i="2"/>
  <c r="AY61" i="2"/>
  <c r="AZ23" i="2"/>
  <c r="AY39" i="2"/>
  <c r="BD46" i="2"/>
  <c r="AZ61" i="2"/>
  <c r="BD61" i="2"/>
  <c r="BE11" i="6"/>
  <c r="AY20" i="6"/>
  <c r="BD23" i="6"/>
  <c r="AY39" i="6"/>
  <c r="AZ8" i="2"/>
  <c r="BD58" i="2"/>
  <c r="BD26" i="2"/>
  <c r="AY43" i="2"/>
  <c r="BD10" i="2"/>
  <c r="AZ43" i="2"/>
  <c r="AY59" i="2"/>
  <c r="AY54" i="2"/>
  <c r="AZ24" i="2"/>
  <c r="AY10" i="2"/>
  <c r="AZ26" i="2"/>
  <c r="AZ10" i="2"/>
  <c r="AY50" i="2"/>
  <c r="AY3" i="2"/>
  <c r="AY27" i="2"/>
  <c r="AY38" i="2"/>
  <c r="BD43" i="2"/>
  <c r="BD50" i="2"/>
  <c r="AZ59" i="2"/>
  <c r="AZ3" i="2"/>
  <c r="AY11" i="2"/>
  <c r="AY18" i="2"/>
  <c r="AZ27" i="2"/>
  <c r="AZ38" i="2"/>
  <c r="BD59" i="2"/>
  <c r="BD3" i="2"/>
  <c r="AZ11" i="2"/>
  <c r="AY22" i="2"/>
  <c r="BD27" i="2"/>
  <c r="BD38" i="2"/>
  <c r="AY44" i="2"/>
  <c r="AZ54" i="2"/>
  <c r="AY8" i="2"/>
  <c r="BD35" i="2"/>
  <c r="AZ50" i="2"/>
  <c r="AZ61" i="5"/>
  <c r="BD61" i="5"/>
  <c r="BE46" i="5"/>
  <c r="AY14" i="5"/>
  <c r="BD14" i="5"/>
  <c r="BE14" i="5"/>
  <c r="AY30" i="5"/>
  <c r="BD45" i="5"/>
  <c r="AY58" i="5"/>
  <c r="BD29" i="5"/>
  <c r="BE29" i="5"/>
  <c r="AZ45" i="5"/>
  <c r="AY16" i="5"/>
  <c r="BE45" i="5"/>
  <c r="AY48" i="5"/>
  <c r="AY62" i="5"/>
  <c r="AZ48" i="5"/>
  <c r="AZ62" i="5"/>
  <c r="BD62" i="5"/>
  <c r="AZ56" i="5"/>
  <c r="AZ43" i="4"/>
  <c r="AY7" i="4"/>
  <c r="BE25" i="4"/>
  <c r="BD43" i="4"/>
  <c r="AZ7" i="4"/>
  <c r="BE27" i="4"/>
  <c r="BD11" i="4"/>
  <c r="BE11" i="4"/>
  <c r="AY12" i="4"/>
  <c r="AZ38" i="4"/>
  <c r="AY22" i="4"/>
  <c r="BD38" i="4"/>
  <c r="AZ22" i="4"/>
  <c r="AY39" i="4"/>
  <c r="BE59" i="4"/>
  <c r="AY15" i="6"/>
  <c r="BE15" i="6"/>
  <c r="AZ47" i="6"/>
  <c r="BD47" i="6"/>
  <c r="AZ27" i="6"/>
  <c r="BE57" i="6"/>
  <c r="BD27" i="6"/>
  <c r="BD3" i="6"/>
  <c r="AZ59" i="6"/>
  <c r="BD7" i="6"/>
  <c r="AZ31" i="6"/>
  <c r="AZ15" i="6"/>
  <c r="AY47" i="6"/>
  <c r="AY3" i="6"/>
  <c r="AZ3" i="6"/>
  <c r="AY59" i="6"/>
  <c r="BE27" i="6"/>
  <c r="AY4" i="6"/>
  <c r="AY31" i="6"/>
  <c r="BE7" i="6"/>
  <c r="BD31" i="6"/>
  <c r="AZ9" i="6"/>
  <c r="BE4" i="3"/>
  <c r="BE54" i="3"/>
  <c r="AY5" i="3"/>
  <c r="BD56" i="3"/>
  <c r="AZ5" i="3"/>
  <c r="BE56" i="3"/>
  <c r="BD5" i="3"/>
  <c r="AZ20" i="3"/>
  <c r="BE42" i="3"/>
  <c r="AY57" i="3"/>
  <c r="BE6" i="3"/>
  <c r="BD20" i="3"/>
  <c r="AY43" i="3"/>
  <c r="AY59" i="3"/>
  <c r="BD53" i="3"/>
  <c r="AY20" i="3"/>
  <c r="BD42" i="3"/>
  <c r="AY7" i="3"/>
  <c r="AY36" i="3"/>
  <c r="BD43" i="3"/>
  <c r="BD59" i="3"/>
  <c r="AZ53" i="3"/>
  <c r="AZ4" i="3"/>
  <c r="BD4" i="3"/>
  <c r="BD54" i="3"/>
  <c r="AZ41" i="3"/>
  <c r="BD7" i="3"/>
  <c r="AY21" i="3"/>
  <c r="AZ12" i="6"/>
  <c r="BD12" i="6"/>
  <c r="AY28" i="6"/>
  <c r="BD59" i="6"/>
  <c r="BE13" i="6"/>
  <c r="AZ28" i="6"/>
  <c r="AY44" i="6"/>
  <c r="BD29" i="6"/>
  <c r="AZ45" i="6"/>
  <c r="BD60" i="6"/>
  <c r="BE29" i="6"/>
  <c r="BD45" i="6"/>
  <c r="BE60" i="6"/>
  <c r="BE45" i="6"/>
  <c r="BD61" i="6"/>
  <c r="BE61" i="6"/>
  <c r="AZ61" i="6"/>
  <c r="BD9" i="6"/>
  <c r="BE9" i="6"/>
  <c r="AZ25" i="6"/>
  <c r="AY54" i="6"/>
  <c r="AY11" i="6"/>
  <c r="BD25" i="6"/>
  <c r="AZ41" i="6"/>
  <c r="AZ54" i="6"/>
  <c r="AZ11" i="6"/>
  <c r="BE25" i="6"/>
  <c r="BD41" i="6"/>
  <c r="AZ57" i="6"/>
  <c r="BE41" i="6"/>
  <c r="BD57" i="6"/>
  <c r="BE23" i="6"/>
  <c r="AY24" i="6"/>
  <c r="BD4" i="6"/>
  <c r="AY56" i="6"/>
  <c r="BE4" i="6"/>
  <c r="BD20" i="6"/>
  <c r="AZ36" i="6"/>
  <c r="AZ5" i="6"/>
  <c r="BD5" i="6"/>
  <c r="AY37" i="6"/>
  <c r="AZ6" i="6"/>
  <c r="AY22" i="6"/>
  <c r="BD28" i="6"/>
  <c r="BE37" i="6"/>
  <c r="AZ53" i="6"/>
  <c r="BD39" i="6"/>
  <c r="AY40" i="6"/>
  <c r="BE55" i="6"/>
  <c r="AY51" i="6"/>
  <c r="AY5" i="6"/>
  <c r="BE20" i="6"/>
  <c r="BD36" i="6"/>
  <c r="BE36" i="6"/>
  <c r="AZ52" i="6"/>
  <c r="BE52" i="6"/>
  <c r="BE21" i="6"/>
  <c r="BD37" i="6"/>
  <c r="AY53" i="6"/>
  <c r="AY7" i="6"/>
  <c r="AZ13" i="6"/>
  <c r="AZ22" i="6"/>
  <c r="AY38" i="6"/>
  <c r="BD44" i="6"/>
  <c r="BD53" i="6"/>
  <c r="AY60" i="6"/>
  <c r="AY8" i="6"/>
  <c r="AY55" i="6"/>
  <c r="AZ55" i="6"/>
  <c r="AY52" i="6"/>
  <c r="AY21" i="6"/>
  <c r="AZ21" i="6"/>
  <c r="AY6" i="6"/>
  <c r="AZ44" i="6"/>
  <c r="BD13" i="6"/>
  <c r="AZ29" i="6"/>
  <c r="AZ38" i="6"/>
  <c r="AY4" i="5"/>
  <c r="AZ4" i="5"/>
  <c r="AY20" i="5"/>
  <c r="AY5" i="5"/>
  <c r="BD20" i="5"/>
  <c r="AY36" i="5"/>
  <c r="AZ5" i="5"/>
  <c r="BD42" i="5"/>
  <c r="AZ58" i="5"/>
  <c r="BD5" i="5"/>
  <c r="AY21" i="5"/>
  <c r="BD36" i="5"/>
  <c r="AZ52" i="5"/>
  <c r="AZ28" i="5"/>
  <c r="AZ8" i="5"/>
  <c r="AY13" i="5"/>
  <c r="BD21" i="5"/>
  <c r="BD28" i="5"/>
  <c r="AY37" i="5"/>
  <c r="AZ44" i="5"/>
  <c r="BE52" i="5"/>
  <c r="AY59" i="5"/>
  <c r="BD8" i="5"/>
  <c r="AY24" i="5"/>
  <c r="AZ37" i="5"/>
  <c r="BD44" i="5"/>
  <c r="AY60" i="5"/>
  <c r="BD37" i="5"/>
  <c r="AZ60" i="5"/>
  <c r="BD4" i="5"/>
  <c r="AZ20" i="5"/>
  <c r="AZ36" i="5"/>
  <c r="AY52" i="5"/>
  <c r="BD58" i="5"/>
  <c r="AY8" i="5"/>
  <c r="AZ21" i="5"/>
  <c r="AY44" i="5"/>
  <c r="AZ13" i="5"/>
  <c r="AY53" i="5"/>
  <c r="BD13" i="5"/>
  <c r="AZ24" i="5"/>
  <c r="AY29" i="5"/>
  <c r="AZ53" i="5"/>
  <c r="BD53" i="5"/>
  <c r="AZ12" i="4"/>
  <c r="BD60" i="4"/>
  <c r="BE28" i="4"/>
  <c r="AZ44" i="4"/>
  <c r="AY29" i="4"/>
  <c r="BD44" i="4"/>
  <c r="AY13" i="4"/>
  <c r="BD29" i="4"/>
  <c r="BE44" i="4"/>
  <c r="BD61" i="4"/>
  <c r="BD13" i="4"/>
  <c r="BE29" i="4"/>
  <c r="AY45" i="4"/>
  <c r="BE61" i="4"/>
  <c r="BE13" i="4"/>
  <c r="BD45" i="4"/>
  <c r="AY62" i="4"/>
  <c r="AY26" i="4"/>
  <c r="AZ30" i="4"/>
  <c r="BE45" i="4"/>
  <c r="AZ62" i="4"/>
  <c r="AY10" i="4"/>
  <c r="AZ26" i="4"/>
  <c r="AY46" i="4"/>
  <c r="AZ58" i="4"/>
  <c r="BD62" i="4"/>
  <c r="BD26" i="4"/>
  <c r="AZ46" i="4"/>
  <c r="BD10" i="4"/>
  <c r="BE14" i="4"/>
  <c r="AZ42" i="4"/>
  <c r="BD46" i="4"/>
  <c r="BE58" i="4"/>
  <c r="BE10" i="4"/>
  <c r="BE18" i="4"/>
  <c r="AY27" i="4"/>
  <c r="AY34" i="4"/>
  <c r="BD42" i="4"/>
  <c r="AY59" i="4"/>
  <c r="AY11" i="4"/>
  <c r="BD21" i="4"/>
  <c r="AZ27" i="4"/>
  <c r="AZ34" i="4"/>
  <c r="BE42" i="4"/>
  <c r="BD53" i="4"/>
  <c r="AZ59" i="4"/>
  <c r="BE43" i="4"/>
  <c r="BD12" i="4"/>
  <c r="AY61" i="4"/>
  <c r="AY30" i="4"/>
  <c r="AY14" i="4"/>
  <c r="AY58" i="4"/>
  <c r="AZ14" i="4"/>
  <c r="BD30" i="4"/>
  <c r="BE21" i="4"/>
  <c r="BD34" i="4"/>
  <c r="BE53" i="4"/>
  <c r="BD13" i="3"/>
  <c r="AY45" i="3"/>
  <c r="AY14" i="3"/>
  <c r="AY30" i="3"/>
  <c r="AZ45" i="3"/>
  <c r="BD45" i="3"/>
  <c r="BD14" i="3"/>
  <c r="BD24" i="3"/>
  <c r="BD30" i="3"/>
  <c r="AZ40" i="3"/>
  <c r="AY55" i="3"/>
  <c r="AY61" i="3"/>
  <c r="AY9" i="3"/>
  <c r="BE14" i="3"/>
  <c r="BE30" i="3"/>
  <c r="BD40" i="3"/>
  <c r="AY46" i="3"/>
  <c r="BD55" i="3"/>
  <c r="AZ61" i="3"/>
  <c r="AZ9" i="3"/>
  <c r="AY16" i="3"/>
  <c r="AY25" i="3"/>
  <c r="AY32" i="3"/>
  <c r="AZ46" i="3"/>
  <c r="AY56" i="3"/>
  <c r="BD61" i="3"/>
  <c r="AZ13" i="3"/>
  <c r="AZ29" i="3"/>
  <c r="BD29" i="3"/>
  <c r="AZ16" i="3"/>
  <c r="AZ32" i="3"/>
  <c r="BD46" i="3"/>
  <c r="AZ52" i="3"/>
  <c r="AY62" i="3"/>
  <c r="AY48" i="3"/>
  <c r="AZ62" i="3"/>
  <c r="AZ48" i="3"/>
  <c r="BD62" i="3"/>
  <c r="AZ57" i="3"/>
  <c r="BD58" i="3"/>
  <c r="BD6" i="3"/>
  <c r="AZ21" i="3"/>
  <c r="AZ37" i="3"/>
  <c r="BE58" i="3"/>
  <c r="BE32" i="2"/>
  <c r="BD32" i="2"/>
  <c r="AZ32" i="2"/>
  <c r="AY32" i="2"/>
  <c r="BD36" i="2"/>
  <c r="AZ36" i="2"/>
  <c r="AY36" i="2"/>
  <c r="BE36" i="2"/>
  <c r="AY31" i="2"/>
  <c r="BE16" i="2"/>
  <c r="BD16" i="2"/>
  <c r="AY16" i="2"/>
  <c r="AZ16" i="2"/>
  <c r="BD18" i="2"/>
  <c r="BE20" i="2"/>
  <c r="BD20" i="2"/>
  <c r="AZ20" i="2"/>
  <c r="AY20" i="2"/>
  <c r="BE18" i="2"/>
  <c r="AZ15" i="2"/>
  <c r="BE48" i="2"/>
  <c r="BD48" i="2"/>
  <c r="AY48" i="2"/>
  <c r="AZ48" i="2"/>
  <c r="BD15" i="2"/>
  <c r="BE17" i="2"/>
  <c r="BD17" i="2"/>
  <c r="AZ17" i="2"/>
  <c r="AY17" i="2"/>
  <c r="BE33" i="2"/>
  <c r="BD33" i="2"/>
  <c r="AY33" i="2"/>
  <c r="AZ33" i="2"/>
  <c r="BE49" i="2"/>
  <c r="BD49" i="2"/>
  <c r="AZ49" i="2"/>
  <c r="AY49" i="2"/>
  <c r="BE51" i="2"/>
  <c r="BD51" i="2"/>
  <c r="AY51" i="2"/>
  <c r="BE4" i="2"/>
  <c r="BD4" i="2"/>
  <c r="AZ4" i="2"/>
  <c r="AY4" i="2"/>
  <c r="BE52" i="2"/>
  <c r="BD52" i="2"/>
  <c r="AZ52" i="2"/>
  <c r="AY52" i="2"/>
  <c r="BE5" i="2"/>
  <c r="BD5" i="2"/>
  <c r="AZ5" i="2"/>
  <c r="AY5" i="2"/>
  <c r="AY19" i="2"/>
  <c r="AZ19" i="2"/>
  <c r="AZ31" i="2"/>
  <c r="BD19" i="2"/>
  <c r="BD31" i="2"/>
  <c r="AY34" i="2"/>
  <c r="AZ34" i="2"/>
  <c r="BD34" i="2"/>
  <c r="AY35" i="2"/>
  <c r="AY47" i="2"/>
  <c r="AZ35" i="2"/>
  <c r="AZ47" i="2"/>
  <c r="AY21" i="2"/>
  <c r="BD53" i="2"/>
  <c r="BD8" i="2"/>
  <c r="BD24" i="2"/>
  <c r="BD40" i="2"/>
  <c r="BD56" i="2"/>
  <c r="AY9" i="2"/>
  <c r="AY25" i="2"/>
  <c r="AY37" i="2"/>
  <c r="AY41" i="2"/>
  <c r="AY53" i="2"/>
  <c r="AY57" i="2"/>
  <c r="AZ9" i="2"/>
  <c r="AZ21" i="2"/>
  <c r="AZ25" i="2"/>
  <c r="AZ37" i="2"/>
  <c r="AZ41" i="2"/>
  <c r="AZ53" i="2"/>
  <c r="AZ57" i="2"/>
  <c r="BD9" i="2"/>
  <c r="BD21" i="2"/>
  <c r="BD25" i="2"/>
  <c r="BD37" i="2"/>
  <c r="BD41" i="2"/>
  <c r="BD57" i="2"/>
  <c r="BD32" i="3"/>
  <c r="BE16" i="3"/>
  <c r="BE48" i="3"/>
  <c r="AY17" i="3"/>
  <c r="AY33" i="3"/>
  <c r="AZ17" i="3"/>
  <c r="AZ33" i="3"/>
  <c r="AZ49" i="3"/>
  <c r="BD9" i="3"/>
  <c r="BD17" i="3"/>
  <c r="BD21" i="3"/>
  <c r="BD25" i="3"/>
  <c r="BD33" i="3"/>
  <c r="BD41" i="3"/>
  <c r="BD49" i="3"/>
  <c r="BD57" i="3"/>
  <c r="BE49" i="3"/>
  <c r="AY6" i="3"/>
  <c r="AY10" i="3"/>
  <c r="AY18" i="3"/>
  <c r="AY22" i="3"/>
  <c r="AY26" i="3"/>
  <c r="AY34" i="3"/>
  <c r="AY38" i="3"/>
  <c r="AY42" i="3"/>
  <c r="AY50" i="3"/>
  <c r="AY54" i="3"/>
  <c r="AY58" i="3"/>
  <c r="AZ10" i="3"/>
  <c r="AZ18" i="3"/>
  <c r="AZ26" i="3"/>
  <c r="AZ34" i="3"/>
  <c r="AZ50" i="3"/>
  <c r="BD26" i="3"/>
  <c r="BD50" i="3"/>
  <c r="AY3" i="3"/>
  <c r="AY19" i="3"/>
  <c r="AY31" i="3"/>
  <c r="AY35" i="3"/>
  <c r="AY47" i="3"/>
  <c r="AY51" i="3"/>
  <c r="AZ3" i="3"/>
  <c r="AZ7" i="3"/>
  <c r="AZ11" i="3"/>
  <c r="AZ15" i="3"/>
  <c r="AZ19" i="3"/>
  <c r="AZ23" i="3"/>
  <c r="AZ27" i="3"/>
  <c r="AZ31" i="3"/>
  <c r="AZ35" i="3"/>
  <c r="AZ39" i="3"/>
  <c r="AZ43" i="3"/>
  <c r="AZ47" i="3"/>
  <c r="AZ51" i="3"/>
  <c r="AZ55" i="3"/>
  <c r="AZ59" i="3"/>
  <c r="BD18" i="3"/>
  <c r="BD34" i="3"/>
  <c r="AY15" i="3"/>
  <c r="BD3" i="3"/>
  <c r="BD15" i="3"/>
  <c r="BD19" i="3"/>
  <c r="BD31" i="3"/>
  <c r="BD35" i="3"/>
  <c r="BD47" i="3"/>
  <c r="BD51" i="3"/>
  <c r="BE31" i="4"/>
  <c r="BD31" i="4"/>
  <c r="AZ31" i="4"/>
  <c r="AY31" i="4"/>
  <c r="BE16" i="4"/>
  <c r="BD16" i="4"/>
  <c r="AZ16" i="4"/>
  <c r="AY16" i="4"/>
  <c r="BE32" i="4"/>
  <c r="BD32" i="4"/>
  <c r="AZ32" i="4"/>
  <c r="AY32" i="4"/>
  <c r="AZ33" i="4"/>
  <c r="AY33" i="4"/>
  <c r="BD49" i="4"/>
  <c r="BE19" i="4"/>
  <c r="BD19" i="4"/>
  <c r="AZ19" i="4"/>
  <c r="AY19" i="4"/>
  <c r="BE35" i="4"/>
  <c r="BD35" i="4"/>
  <c r="AZ35" i="4"/>
  <c r="AY35" i="4"/>
  <c r="BE52" i="4"/>
  <c r="BD52" i="4"/>
  <c r="AZ52" i="4"/>
  <c r="AY52" i="4"/>
  <c r="AZ50" i="4"/>
  <c r="AY18" i="4"/>
  <c r="BE15" i="4"/>
  <c r="BD15" i="4"/>
  <c r="AZ15" i="4"/>
  <c r="AZ17" i="4"/>
  <c r="AY17" i="4"/>
  <c r="BE20" i="4"/>
  <c r="BD20" i="4"/>
  <c r="AZ20" i="4"/>
  <c r="AY20" i="4"/>
  <c r="AZ18" i="4"/>
  <c r="BE47" i="4"/>
  <c r="BD47" i="4"/>
  <c r="AZ47" i="4"/>
  <c r="AY47" i="4"/>
  <c r="BE48" i="4"/>
  <c r="BD48" i="4"/>
  <c r="AZ48" i="4"/>
  <c r="AY48" i="4"/>
  <c r="AZ49" i="4"/>
  <c r="AY49" i="4"/>
  <c r="BE3" i="4"/>
  <c r="BD3" i="4"/>
  <c r="AZ3" i="4"/>
  <c r="BE51" i="4"/>
  <c r="BD51" i="4"/>
  <c r="AZ51" i="4"/>
  <c r="AY51" i="4"/>
  <c r="AY50" i="4"/>
  <c r="BE4" i="4"/>
  <c r="BD4" i="4"/>
  <c r="AZ4" i="4"/>
  <c r="AY4" i="4"/>
  <c r="BE36" i="4"/>
  <c r="BD36" i="4"/>
  <c r="AZ36" i="4"/>
  <c r="AY36" i="4"/>
  <c r="AZ5" i="4"/>
  <c r="AY5" i="4"/>
  <c r="BD50" i="4"/>
  <c r="AY15" i="4"/>
  <c r="BD5" i="4"/>
  <c r="BE17" i="4"/>
  <c r="BD33" i="4"/>
  <c r="AY24" i="4"/>
  <c r="AY40" i="4"/>
  <c r="AY56" i="4"/>
  <c r="AY9" i="4"/>
  <c r="AY25" i="4"/>
  <c r="AY37" i="4"/>
  <c r="AY41" i="4"/>
  <c r="AY53" i="4"/>
  <c r="AY57" i="4"/>
  <c r="AY8" i="4"/>
  <c r="AZ8" i="4"/>
  <c r="AZ24" i="4"/>
  <c r="AZ40" i="4"/>
  <c r="AZ56" i="4"/>
  <c r="BD8" i="4"/>
  <c r="BD24" i="4"/>
  <c r="BD40" i="4"/>
  <c r="BD56" i="4"/>
  <c r="AY21" i="4"/>
  <c r="BE32" i="5"/>
  <c r="BE48" i="5"/>
  <c r="AY17" i="5"/>
  <c r="AY33" i="5"/>
  <c r="AY49" i="5"/>
  <c r="AZ17" i="5"/>
  <c r="AZ33" i="5"/>
  <c r="AZ49" i="5"/>
  <c r="BE17" i="5"/>
  <c r="BE33" i="5"/>
  <c r="BE49" i="5"/>
  <c r="AY18" i="5"/>
  <c r="AY34" i="5"/>
  <c r="AY38" i="5"/>
  <c r="AY50" i="5"/>
  <c r="AY54" i="5"/>
  <c r="AZ6" i="5"/>
  <c r="AZ22" i="5"/>
  <c r="AZ38" i="5"/>
  <c r="AZ54" i="5"/>
  <c r="BD6" i="5"/>
  <c r="BD34" i="5"/>
  <c r="BD54" i="5"/>
  <c r="BE18" i="5"/>
  <c r="BE34" i="5"/>
  <c r="BE50" i="5"/>
  <c r="AY3" i="5"/>
  <c r="AY7" i="5"/>
  <c r="AY15" i="5"/>
  <c r="AY19" i="5"/>
  <c r="AY23" i="5"/>
  <c r="AY31" i="5"/>
  <c r="AY35" i="5"/>
  <c r="AY39" i="5"/>
  <c r="AY43" i="5"/>
  <c r="AY47" i="5"/>
  <c r="AY51" i="5"/>
  <c r="AY55" i="5"/>
  <c r="AZ3" i="5"/>
  <c r="AZ7" i="5"/>
  <c r="AZ11" i="5"/>
  <c r="AZ15" i="5"/>
  <c r="AZ19" i="5"/>
  <c r="AZ23" i="5"/>
  <c r="AZ27" i="5"/>
  <c r="AZ31" i="5"/>
  <c r="AZ39" i="5"/>
  <c r="AZ43" i="5"/>
  <c r="AZ51" i="5"/>
  <c r="AZ59" i="5"/>
  <c r="BD3" i="5"/>
  <c r="BD7" i="5"/>
  <c r="BD11" i="5"/>
  <c r="BD15" i="5"/>
  <c r="BD19" i="5"/>
  <c r="BD23" i="5"/>
  <c r="BD27" i="5"/>
  <c r="BD31" i="5"/>
  <c r="BD35" i="5"/>
  <c r="BD39" i="5"/>
  <c r="BD43" i="5"/>
  <c r="BD47" i="5"/>
  <c r="BD51" i="5"/>
  <c r="BD55" i="5"/>
  <c r="BD59" i="5"/>
  <c r="BD16" i="5"/>
  <c r="AY6" i="5"/>
  <c r="AY22" i="5"/>
  <c r="AZ18" i="5"/>
  <c r="AZ50" i="5"/>
  <c r="BD22" i="5"/>
  <c r="BD38" i="5"/>
  <c r="AZ35" i="5"/>
  <c r="AZ47" i="5"/>
  <c r="AZ55" i="5"/>
  <c r="AZ35" i="6"/>
  <c r="BE19" i="6"/>
  <c r="BE35" i="6"/>
  <c r="AY16" i="6"/>
  <c r="AY32" i="6"/>
  <c r="AY48" i="6"/>
  <c r="AZ8" i="6"/>
  <c r="AZ16" i="6"/>
  <c r="AZ24" i="6"/>
  <c r="AZ32" i="6"/>
  <c r="AZ40" i="6"/>
  <c r="AZ48" i="6"/>
  <c r="AZ56" i="6"/>
  <c r="BD8" i="6"/>
  <c r="BD16" i="6"/>
  <c r="BD24" i="6"/>
  <c r="BD32" i="6"/>
  <c r="BD40" i="6"/>
  <c r="BD48" i="6"/>
  <c r="BD56" i="6"/>
  <c r="AY17" i="6"/>
  <c r="AY33" i="6"/>
  <c r="AY49" i="6"/>
  <c r="AY35" i="6"/>
  <c r="AZ19" i="6"/>
  <c r="AZ17" i="6"/>
  <c r="AZ33" i="6"/>
  <c r="AZ49" i="6"/>
  <c r="BD17" i="6"/>
  <c r="BD33" i="6"/>
  <c r="BD49" i="6"/>
  <c r="BE51" i="6"/>
  <c r="AY18" i="6"/>
  <c r="AZ51" i="6"/>
  <c r="BD19" i="6"/>
  <c r="AY14" i="6"/>
  <c r="AY26" i="6"/>
  <c r="AY46" i="6"/>
  <c r="AY58" i="6"/>
  <c r="AZ10" i="6"/>
  <c r="AZ18" i="6"/>
  <c r="AZ26" i="6"/>
  <c r="AZ30" i="6"/>
  <c r="AZ42" i="6"/>
  <c r="AZ46" i="6"/>
  <c r="AZ50" i="6"/>
  <c r="AZ58" i="6"/>
  <c r="BD6" i="6"/>
  <c r="BD10" i="6"/>
  <c r="BD14" i="6"/>
  <c r="BD18" i="6"/>
  <c r="BD22" i="6"/>
  <c r="BD26" i="6"/>
  <c r="BD30" i="6"/>
  <c r="BD34" i="6"/>
  <c r="BD38" i="6"/>
  <c r="BD42" i="6"/>
  <c r="BD46" i="6"/>
  <c r="BD50" i="6"/>
  <c r="BD54" i="6"/>
  <c r="BD58" i="6"/>
  <c r="BD62" i="6"/>
  <c r="AY10" i="6"/>
  <c r="AY30" i="6"/>
  <c r="AY34" i="6"/>
  <c r="AY42" i="6"/>
  <c r="AY50" i="6"/>
  <c r="AY62" i="6"/>
  <c r="AZ14" i="6"/>
  <c r="AZ34" i="6"/>
  <c r="AZ62" i="6"/>
  <c r="M16" i="1" l="1"/>
  <c r="Y20" i="1"/>
  <c r="Y19" i="1"/>
  <c r="Y16" i="1"/>
  <c r="S16" i="1"/>
  <c r="M19" i="1"/>
  <c r="M17" i="1"/>
  <c r="S18" i="1"/>
  <c r="M21" i="1"/>
  <c r="S21" i="1"/>
  <c r="Y21" i="1"/>
  <c r="S20" i="1"/>
  <c r="Y17" i="1"/>
  <c r="Y18" i="1"/>
  <c r="S19" i="1"/>
  <c r="M20" i="1"/>
  <c r="M18" i="1"/>
  <c r="S17" i="1"/>
  <c r="M14" i="1"/>
  <c r="Y14" i="1"/>
  <c r="L15" i="1"/>
  <c r="BE63" i="6"/>
  <c r="X15" i="1"/>
  <c r="R15" i="1"/>
  <c r="W15" i="1"/>
  <c r="BE63" i="5"/>
  <c r="K15" i="1"/>
  <c r="Q15" i="1"/>
  <c r="AY64" i="4"/>
  <c r="V12" i="1" s="1"/>
  <c r="J15" i="1"/>
  <c r="P15" i="1"/>
  <c r="V15" i="1"/>
  <c r="I15" i="1"/>
  <c r="U15" i="1"/>
  <c r="S14" i="1"/>
  <c r="BE63" i="3"/>
  <c r="O15" i="1"/>
  <c r="T15" i="1"/>
  <c r="H15" i="1"/>
  <c r="AZ63" i="6"/>
  <c r="R12" i="1" s="1"/>
  <c r="AY64" i="6"/>
  <c r="X12" i="1" s="1"/>
  <c r="AY63" i="6"/>
  <c r="L12" i="1" s="1"/>
  <c r="BD64" i="6"/>
  <c r="BD63" i="6"/>
  <c r="BD64" i="5"/>
  <c r="BD63" i="5"/>
  <c r="AY64" i="5"/>
  <c r="W12" i="1" s="1"/>
  <c r="AY63" i="5"/>
  <c r="K12" i="1" s="1"/>
  <c r="AZ63" i="5"/>
  <c r="Q12" i="1" s="1"/>
  <c r="BD64" i="4"/>
  <c r="BD63" i="4"/>
  <c r="BE63" i="4"/>
  <c r="AY63" i="4"/>
  <c r="J12" i="1" s="1"/>
  <c r="AZ63" i="4"/>
  <c r="P12" i="1" s="1"/>
  <c r="AY64" i="3"/>
  <c r="U12" i="1" s="1"/>
  <c r="AY63" i="3"/>
  <c r="I12" i="1" s="1"/>
  <c r="BD64" i="3"/>
  <c r="BD63" i="3"/>
  <c r="AZ63" i="3"/>
  <c r="O12" i="1" s="1"/>
  <c r="AY64" i="2"/>
  <c r="T12" i="1" s="1"/>
  <c r="BD64" i="2"/>
  <c r="BD63" i="2"/>
  <c r="AZ63" i="2"/>
  <c r="N12" i="1" s="1"/>
  <c r="AY63" i="2"/>
  <c r="H12" i="1" s="1"/>
  <c r="BE63" i="2"/>
  <c r="S15" i="1" l="1"/>
  <c r="R13" i="1"/>
  <c r="K13" i="1"/>
  <c r="W13" i="1"/>
  <c r="Q13" i="1"/>
  <c r="P13" i="1"/>
  <c r="M15" i="1"/>
  <c r="O13" i="1"/>
  <c r="X13" i="1"/>
  <c r="J13" i="1"/>
  <c r="Y15" i="1"/>
  <c r="I13" i="1"/>
  <c r="U13" i="1"/>
  <c r="H13" i="1"/>
  <c r="L13" i="1"/>
  <c r="H8" i="8"/>
  <c r="J8" i="8"/>
  <c r="V13" i="1"/>
  <c r="N13" i="1"/>
  <c r="I8" i="8"/>
  <c r="T13" i="1"/>
  <c r="M12" i="1"/>
  <c r="Y12" i="1"/>
  <c r="S12" i="1"/>
  <c r="F11" i="1"/>
  <c r="C11" i="1"/>
  <c r="AK62" i="6"/>
  <c r="AK61" i="6"/>
  <c r="AO60" i="6"/>
  <c r="AU59" i="6"/>
  <c r="AU58" i="6"/>
  <c r="AJ57" i="6"/>
  <c r="AK56" i="6"/>
  <c r="AK55" i="6"/>
  <c r="AU54" i="6"/>
  <c r="AO53" i="6"/>
  <c r="AU52" i="6"/>
  <c r="AU50" i="6"/>
  <c r="AF49" i="6"/>
  <c r="AP48" i="6"/>
  <c r="AU47" i="6"/>
  <c r="AU46" i="6"/>
  <c r="AT45" i="6"/>
  <c r="AT44" i="6"/>
  <c r="AU43" i="6"/>
  <c r="AU42" i="6"/>
  <c r="AU41" i="6"/>
  <c r="AK40" i="6"/>
  <c r="AF39" i="6"/>
  <c r="AU38" i="6"/>
  <c r="AK37" i="6"/>
  <c r="AU36" i="6"/>
  <c r="AP35" i="6"/>
  <c r="AU34" i="6"/>
  <c r="AP33" i="6"/>
  <c r="AT32" i="6"/>
  <c r="AK31" i="6"/>
  <c r="AK30" i="6"/>
  <c r="AO29" i="6"/>
  <c r="AU28" i="6"/>
  <c r="AE27" i="6"/>
  <c r="AU26" i="6"/>
  <c r="AJ25" i="6"/>
  <c r="AJ24" i="6"/>
  <c r="AK23" i="6"/>
  <c r="AU22" i="6"/>
  <c r="AK21" i="6"/>
  <c r="AT20" i="6"/>
  <c r="AT19" i="6"/>
  <c r="AU18" i="6"/>
  <c r="AP17" i="6"/>
  <c r="AU16" i="6"/>
  <c r="AF15" i="6"/>
  <c r="AU14" i="6"/>
  <c r="AT13" i="6"/>
  <c r="AU12" i="6"/>
  <c r="AK11" i="6"/>
  <c r="AU10" i="6"/>
  <c r="AU9" i="6"/>
  <c r="AJ8" i="6"/>
  <c r="AK7" i="6"/>
  <c r="AU6" i="6"/>
  <c r="AK5" i="6"/>
  <c r="AU4" i="6"/>
  <c r="AK3" i="6"/>
  <c r="AF62" i="5"/>
  <c r="AP61" i="5"/>
  <c r="AK60" i="5"/>
  <c r="AU58" i="5"/>
  <c r="AU57" i="5"/>
  <c r="AU56" i="5"/>
  <c r="AU55" i="5"/>
  <c r="AO53" i="5"/>
  <c r="AU52" i="5"/>
  <c r="AT51" i="5"/>
  <c r="AP50" i="5"/>
  <c r="AO49" i="5"/>
  <c r="AK48" i="5"/>
  <c r="AK47" i="5"/>
  <c r="AK46" i="5"/>
  <c r="AP45" i="5"/>
  <c r="AP44" i="5"/>
  <c r="AU43" i="5"/>
  <c r="AT42" i="5"/>
  <c r="AJ41" i="5"/>
  <c r="AU40" i="5"/>
  <c r="AT39" i="5"/>
  <c r="AU38" i="5"/>
  <c r="AO37" i="5"/>
  <c r="AU36" i="5"/>
  <c r="AU35" i="5"/>
  <c r="AU34" i="5"/>
  <c r="AO33" i="5"/>
  <c r="AU32" i="5"/>
  <c r="AT31" i="5"/>
  <c r="AK30" i="5"/>
  <c r="AT29" i="5"/>
  <c r="AU28" i="5"/>
  <c r="AK27" i="5"/>
  <c r="AK26" i="5"/>
  <c r="AK25" i="5"/>
  <c r="AU24" i="5"/>
  <c r="AT23" i="5"/>
  <c r="AK22" i="5"/>
  <c r="AO21" i="5"/>
  <c r="AU20" i="5"/>
  <c r="AU19" i="5"/>
  <c r="AU18" i="5"/>
  <c r="AO17" i="5"/>
  <c r="AU16" i="5"/>
  <c r="AK15" i="5"/>
  <c r="AU14" i="5"/>
  <c r="AO13" i="5"/>
  <c r="AK12" i="5"/>
  <c r="AK11" i="5"/>
  <c r="AO10" i="5"/>
  <c r="AE9" i="5"/>
  <c r="AU8" i="5"/>
  <c r="AT7" i="5"/>
  <c r="AK6" i="5"/>
  <c r="AO5" i="5"/>
  <c r="AU4" i="5"/>
  <c r="AU3" i="5"/>
  <c r="AU62" i="4"/>
  <c r="AK61" i="4"/>
  <c r="AE60" i="4"/>
  <c r="AO59" i="4"/>
  <c r="AJ58" i="4"/>
  <c r="AK57" i="4"/>
  <c r="AF56" i="4"/>
  <c r="AO55" i="4"/>
  <c r="AP54" i="4"/>
  <c r="AO53" i="4"/>
  <c r="AK52" i="4"/>
  <c r="AO51" i="4"/>
  <c r="AO50" i="4"/>
  <c r="AT49" i="4"/>
  <c r="AT48" i="4"/>
  <c r="AO47" i="4"/>
  <c r="AP46" i="4"/>
  <c r="AP45" i="4"/>
  <c r="AK44" i="4"/>
  <c r="AO43" i="4"/>
  <c r="AP42" i="4"/>
  <c r="AK41" i="4"/>
  <c r="AP40" i="4"/>
  <c r="AO39" i="4"/>
  <c r="AT38" i="4"/>
  <c r="AK37" i="4"/>
  <c r="AK36" i="4"/>
  <c r="AO35" i="4"/>
  <c r="AP34" i="4"/>
  <c r="AK33" i="4"/>
  <c r="AU32" i="4"/>
  <c r="AO31" i="4"/>
  <c r="AU30" i="4"/>
  <c r="AU29" i="4"/>
  <c r="AP28" i="4"/>
  <c r="AO27" i="4"/>
  <c r="AP26" i="4"/>
  <c r="AU25" i="4"/>
  <c r="AU24" i="4"/>
  <c r="AO23" i="4"/>
  <c r="AJ22" i="4"/>
  <c r="AU21" i="4"/>
  <c r="AK20" i="4"/>
  <c r="AO19" i="4"/>
  <c r="AP18" i="4"/>
  <c r="AO17" i="4"/>
  <c r="AK16" i="4"/>
  <c r="AO15" i="4"/>
  <c r="AP14" i="4"/>
  <c r="AO13" i="4"/>
  <c r="AE12" i="4"/>
  <c r="AO11" i="4"/>
  <c r="AP10" i="4"/>
  <c r="AP9" i="4"/>
  <c r="AU8" i="4"/>
  <c r="AO7" i="4"/>
  <c r="AT6" i="4"/>
  <c r="AO5" i="4"/>
  <c r="AK4" i="4"/>
  <c r="AO3" i="4"/>
  <c r="AU62" i="3"/>
  <c r="AO61" i="3"/>
  <c r="AU60" i="3"/>
  <c r="AK59" i="3"/>
  <c r="AJ58" i="3"/>
  <c r="AO57" i="3"/>
  <c r="AJ56" i="3"/>
  <c r="AK54" i="3"/>
  <c r="AO53" i="3"/>
  <c r="AU51" i="3"/>
  <c r="AO50" i="3"/>
  <c r="AO49" i="3"/>
  <c r="AU47" i="3"/>
  <c r="AU46" i="3"/>
  <c r="AO45" i="3"/>
  <c r="AK44" i="3"/>
  <c r="AK43" i="3"/>
  <c r="AJ42" i="3"/>
  <c r="AU41" i="3"/>
  <c r="AK40" i="3"/>
  <c r="AO39" i="3"/>
  <c r="AT38" i="3"/>
  <c r="AO37" i="3"/>
  <c r="AK35" i="3"/>
  <c r="AK34" i="3"/>
  <c r="AO33" i="3"/>
  <c r="AE32" i="3"/>
  <c r="AU31" i="3"/>
  <c r="AU30" i="3"/>
  <c r="AO29" i="3"/>
  <c r="AK28" i="3"/>
  <c r="AK27" i="3"/>
  <c r="AJ26" i="3"/>
  <c r="AU25" i="3"/>
  <c r="AF24" i="3"/>
  <c r="AF23" i="3"/>
  <c r="AU22" i="3"/>
  <c r="AO21" i="3"/>
  <c r="AE20" i="3"/>
  <c r="AT19" i="3"/>
  <c r="AU18" i="3"/>
  <c r="AO17" i="3"/>
  <c r="AE16" i="3"/>
  <c r="AK15" i="3"/>
  <c r="AO14" i="3"/>
  <c r="AO13" i="3"/>
  <c r="AU12" i="3"/>
  <c r="AK11" i="3"/>
  <c r="AJ10" i="3"/>
  <c r="AT9" i="3"/>
  <c r="AF8" i="3"/>
  <c r="AK7" i="3"/>
  <c r="AT6" i="3"/>
  <c r="AO5" i="3"/>
  <c r="AP3" i="3"/>
  <c r="AK4" i="2"/>
  <c r="AO5" i="2"/>
  <c r="AT6" i="2"/>
  <c r="AU7" i="2"/>
  <c r="AO8" i="2"/>
  <c r="AT9" i="2"/>
  <c r="AF10" i="2"/>
  <c r="AU11" i="2"/>
  <c r="AO12" i="2"/>
  <c r="AF13" i="2"/>
  <c r="AJ14" i="2"/>
  <c r="AU15" i="2"/>
  <c r="AU16" i="2"/>
  <c r="AU17" i="2"/>
  <c r="AJ18" i="2"/>
  <c r="AU19" i="2"/>
  <c r="AK20" i="2"/>
  <c r="AE21" i="2"/>
  <c r="AO22" i="2"/>
  <c r="AU23" i="2"/>
  <c r="AT24" i="2"/>
  <c r="AJ25" i="2"/>
  <c r="AK26" i="2"/>
  <c r="AU27" i="2"/>
  <c r="AF28" i="2"/>
  <c r="AF29" i="2"/>
  <c r="AK30" i="2"/>
  <c r="AU31" i="2"/>
  <c r="AF32" i="2"/>
  <c r="AO33" i="2"/>
  <c r="AJ34" i="2"/>
  <c r="AU35" i="2"/>
  <c r="AE36" i="2"/>
  <c r="AT37" i="2"/>
  <c r="AT38" i="2"/>
  <c r="AU39" i="2"/>
  <c r="AO40" i="2"/>
  <c r="AE41" i="2"/>
  <c r="AJ42" i="2"/>
  <c r="AU43" i="2"/>
  <c r="AT44" i="2"/>
  <c r="AU45" i="2"/>
  <c r="AJ46" i="2"/>
  <c r="AU47" i="2"/>
  <c r="AU48" i="2"/>
  <c r="AT49" i="2"/>
  <c r="AU50" i="2"/>
  <c r="AU51" i="2"/>
  <c r="AJ52" i="2"/>
  <c r="AT53" i="2"/>
  <c r="AT54" i="2"/>
  <c r="AU55" i="2"/>
  <c r="AT56" i="2"/>
  <c r="AK57" i="2"/>
  <c r="AF58" i="2"/>
  <c r="AU59" i="2"/>
  <c r="AO60" i="2"/>
  <c r="AT61" i="2"/>
  <c r="AO62" i="2"/>
  <c r="AP3" i="2"/>
  <c r="F10" i="1"/>
  <c r="AU62" i="6"/>
  <c r="AT62" i="6"/>
  <c r="AP62" i="6"/>
  <c r="AO62" i="6"/>
  <c r="AU61" i="6"/>
  <c r="AO56" i="6"/>
  <c r="AU55" i="6"/>
  <c r="AT55" i="6"/>
  <c r="AP55" i="6"/>
  <c r="AO55" i="6"/>
  <c r="AU51" i="6"/>
  <c r="AT51" i="6"/>
  <c r="AP51" i="6"/>
  <c r="AO51" i="6"/>
  <c r="AO47" i="6"/>
  <c r="AT40" i="6"/>
  <c r="AP40" i="6"/>
  <c r="AO40" i="6"/>
  <c r="AU39" i="6"/>
  <c r="AT39" i="6"/>
  <c r="AU35" i="6"/>
  <c r="AT35" i="6"/>
  <c r="AP25" i="6"/>
  <c r="AO25" i="6"/>
  <c r="AU24" i="6"/>
  <c r="AT24" i="6"/>
  <c r="AP24" i="6"/>
  <c r="AO24" i="6"/>
  <c r="AT9" i="6"/>
  <c r="AP9" i="6"/>
  <c r="AO9" i="6"/>
  <c r="AU8" i="6"/>
  <c r="AT8" i="6"/>
  <c r="AO3" i="6"/>
  <c r="E11" i="1"/>
  <c r="E10" i="1"/>
  <c r="AU59" i="5"/>
  <c r="AT59" i="5"/>
  <c r="AP59" i="5"/>
  <c r="AO59" i="5"/>
  <c r="AU54" i="5"/>
  <c r="AT54" i="5"/>
  <c r="AP54" i="5"/>
  <c r="AO54" i="5"/>
  <c r="AU53" i="5"/>
  <c r="AT44" i="5"/>
  <c r="AP37" i="5"/>
  <c r="AP33" i="5"/>
  <c r="AU22" i="5"/>
  <c r="AT22" i="5"/>
  <c r="AP22" i="5"/>
  <c r="AO22" i="5"/>
  <c r="AU21" i="5"/>
  <c r="AT21" i="5"/>
  <c r="AP21" i="5"/>
  <c r="AO18" i="5"/>
  <c r="AU17" i="5"/>
  <c r="AT17" i="5"/>
  <c r="AP17" i="5"/>
  <c r="AP11" i="5"/>
  <c r="AO11" i="5"/>
  <c r="AU10" i="5"/>
  <c r="AT10" i="5"/>
  <c r="AP10" i="5"/>
  <c r="AU6" i="5"/>
  <c r="AT6" i="5"/>
  <c r="AP6" i="5"/>
  <c r="AO6" i="5"/>
  <c r="AU5" i="5"/>
  <c r="AT5" i="5"/>
  <c r="D11" i="1"/>
  <c r="D10" i="1"/>
  <c r="AO58" i="4"/>
  <c r="AO56" i="4"/>
  <c r="AU55" i="4"/>
  <c r="AT55" i="4"/>
  <c r="AP55" i="4"/>
  <c r="AT43" i="4"/>
  <c r="AP39" i="4"/>
  <c r="AO36" i="4"/>
  <c r="AO29" i="4"/>
  <c r="AU28" i="4"/>
  <c r="AT28" i="4"/>
  <c r="AP25" i="4"/>
  <c r="AO25" i="4"/>
  <c r="AU23" i="4"/>
  <c r="AT23" i="4"/>
  <c r="AP23" i="4"/>
  <c r="AT20" i="4"/>
  <c r="AP19" i="4"/>
  <c r="AO14" i="4"/>
  <c r="AU13" i="4"/>
  <c r="AT13" i="4"/>
  <c r="AP13" i="4"/>
  <c r="AO10" i="4"/>
  <c r="AU9" i="4"/>
  <c r="AT9" i="4"/>
  <c r="AU7" i="4"/>
  <c r="AT7" i="4"/>
  <c r="AP7" i="4"/>
  <c r="AO4" i="4"/>
  <c r="AU3" i="4"/>
  <c r="AT3" i="4"/>
  <c r="AP3" i="4"/>
  <c r="C10" i="1"/>
  <c r="AP61" i="3"/>
  <c r="AT60" i="3"/>
  <c r="AP60" i="3"/>
  <c r="AO59" i="3"/>
  <c r="AU58" i="3"/>
  <c r="AT58" i="3"/>
  <c r="AU55" i="3"/>
  <c r="AT55" i="3"/>
  <c r="AP51" i="3"/>
  <c r="AT46" i="3"/>
  <c r="AP46" i="3"/>
  <c r="AO46" i="3"/>
  <c r="AU45" i="3"/>
  <c r="AT45" i="3"/>
  <c r="AP45" i="3"/>
  <c r="AT44" i="3"/>
  <c r="AU39" i="3"/>
  <c r="AT39" i="3"/>
  <c r="AP39" i="3"/>
  <c r="AT34" i="3"/>
  <c r="AP34" i="3"/>
  <c r="AT30" i="3"/>
  <c r="AP30" i="3"/>
  <c r="AO30" i="3"/>
  <c r="AU29" i="3"/>
  <c r="AO23" i="3"/>
  <c r="AU14" i="3"/>
  <c r="AT14" i="3"/>
  <c r="AP14" i="3"/>
  <c r="AT13" i="3"/>
  <c r="AU3" i="2"/>
  <c r="AP15" i="2"/>
  <c r="AT15" i="2"/>
  <c r="AT20" i="2"/>
  <c r="AU20" i="2"/>
  <c r="AO21" i="2"/>
  <c r="AP21" i="2"/>
  <c r="AO31" i="2"/>
  <c r="AP31" i="2"/>
  <c r="AT35" i="2"/>
  <c r="AO36" i="2"/>
  <c r="AO47" i="2"/>
  <c r="AP47" i="2"/>
  <c r="AT47" i="2"/>
  <c r="AL63" i="2"/>
  <c r="B10" i="1" s="1"/>
  <c r="AN63" i="2"/>
  <c r="AQ63" i="2"/>
  <c r="B11" i="1" s="1"/>
  <c r="AS63" i="2"/>
  <c r="AK37" i="2"/>
  <c r="AK36" i="2"/>
  <c r="AF4" i="2"/>
  <c r="AJ3" i="2"/>
  <c r="AJ62" i="3"/>
  <c r="AJ46" i="3"/>
  <c r="AE45" i="3"/>
  <c r="AK39" i="3"/>
  <c r="AJ38" i="3"/>
  <c r="AK37" i="3"/>
  <c r="AK23" i="3"/>
  <c r="AJ22" i="3"/>
  <c r="AK21" i="3"/>
  <c r="AJ14" i="3"/>
  <c r="AF13" i="3"/>
  <c r="AK12" i="3"/>
  <c r="AF46" i="4"/>
  <c r="AK43" i="4"/>
  <c r="AE42" i="4"/>
  <c r="AE26" i="4"/>
  <c r="AK25" i="4"/>
  <c r="AE10" i="4"/>
  <c r="AK9" i="4"/>
  <c r="AK8" i="4"/>
  <c r="AK61" i="5"/>
  <c r="AK59" i="5"/>
  <c r="AK58" i="5"/>
  <c r="AJ57" i="5"/>
  <c r="AJ56" i="5"/>
  <c r="AK54" i="5"/>
  <c r="AJ53" i="5"/>
  <c r="AE52" i="5"/>
  <c r="AK51" i="5"/>
  <c r="AK50" i="5"/>
  <c r="AF49" i="5"/>
  <c r="AK38" i="5"/>
  <c r="AK10" i="5"/>
  <c r="AK9" i="5"/>
  <c r="AJ8" i="5"/>
  <c r="AK14" i="6"/>
  <c r="AK18" i="6"/>
  <c r="AF19" i="6"/>
  <c r="AK26" i="6"/>
  <c r="AF51" i="6"/>
  <c r="F9" i="1"/>
  <c r="AK43" i="6"/>
  <c r="AJ41" i="6"/>
  <c r="AF41" i="6"/>
  <c r="AE41" i="6"/>
  <c r="AF36" i="6"/>
  <c r="AE35" i="6"/>
  <c r="E9" i="1"/>
  <c r="D9" i="1"/>
  <c r="D8" i="1"/>
  <c r="AF54" i="4"/>
  <c r="AK22" i="4"/>
  <c r="AK13" i="4"/>
  <c r="C9" i="1"/>
  <c r="C8" i="1"/>
  <c r="AE25" i="3"/>
  <c r="AK24" i="3"/>
  <c r="AF7" i="3"/>
  <c r="AE7" i="3"/>
  <c r="AK6" i="3"/>
  <c r="AI63" i="2"/>
  <c r="AG63" i="2"/>
  <c r="B9" i="1" s="1"/>
  <c r="AD63" i="2"/>
  <c r="AB63" i="2"/>
  <c r="B8" i="1" s="1"/>
  <c r="F8" i="1"/>
  <c r="E8" i="1"/>
  <c r="S13" i="1" l="1"/>
  <c r="M13" i="1"/>
  <c r="Y13" i="1"/>
  <c r="G10" i="1"/>
  <c r="G8" i="1"/>
  <c r="G9" i="1"/>
  <c r="G11" i="1"/>
  <c r="AE44" i="2"/>
  <c r="AT62" i="2"/>
  <c r="AF44" i="2"/>
  <c r="AK42" i="2"/>
  <c r="AP59" i="2"/>
  <c r="AT5" i="2"/>
  <c r="AT59" i="2"/>
  <c r="AJ10" i="2"/>
  <c r="AP53" i="2"/>
  <c r="AP5" i="2"/>
  <c r="AF21" i="2"/>
  <c r="AF11" i="2"/>
  <c r="AJ11" i="2"/>
  <c r="AK11" i="2"/>
  <c r="AF22" i="2"/>
  <c r="AJ28" i="2"/>
  <c r="AJ22" i="2"/>
  <c r="AT31" i="2"/>
  <c r="AU43" i="4"/>
  <c r="AF59" i="4"/>
  <c r="AF29" i="4"/>
  <c r="AK60" i="4"/>
  <c r="AP29" i="4"/>
  <c r="AP44" i="4"/>
  <c r="AJ29" i="4"/>
  <c r="AT14" i="4"/>
  <c r="AT44" i="4"/>
  <c r="AK29" i="4"/>
  <c r="AK11" i="4"/>
  <c r="AU14" i="4"/>
  <c r="AP30" i="4"/>
  <c r="AP59" i="4"/>
  <c r="AJ44" i="4"/>
  <c r="AP15" i="4"/>
  <c r="AT59" i="4"/>
  <c r="AO46" i="4"/>
  <c r="AE14" i="4"/>
  <c r="AP31" i="4"/>
  <c r="AO60" i="4"/>
  <c r="AT46" i="4"/>
  <c r="AU46" i="4"/>
  <c r="AP11" i="4"/>
  <c r="AT36" i="4"/>
  <c r="AT61" i="4"/>
  <c r="AT11" i="4"/>
  <c r="AT51" i="4"/>
  <c r="AU51" i="4"/>
  <c r="AF30" i="4"/>
  <c r="AU12" i="4"/>
  <c r="AO28" i="4"/>
  <c r="AU39" i="4"/>
  <c r="AO52" i="4"/>
  <c r="AP62" i="4"/>
  <c r="AF27" i="4"/>
  <c r="AO44" i="4"/>
  <c r="AO30" i="4"/>
  <c r="AT45" i="4"/>
  <c r="AJ12" i="4"/>
  <c r="AT30" i="4"/>
  <c r="AU45" i="4"/>
  <c r="AE45" i="4"/>
  <c r="AJ13" i="4"/>
  <c r="AU59" i="4"/>
  <c r="AF45" i="4"/>
  <c r="AJ45" i="4"/>
  <c r="AO61" i="4"/>
  <c r="AK45" i="4"/>
  <c r="AP36" i="4"/>
  <c r="AP61" i="4"/>
  <c r="AE27" i="4"/>
  <c r="AP47" i="4"/>
  <c r="AK28" i="4"/>
  <c r="AU61" i="4"/>
  <c r="AE29" i="4"/>
  <c r="AT12" i="4"/>
  <c r="AT39" i="4"/>
  <c r="AO62" i="4"/>
  <c r="AT40" i="4"/>
  <c r="AP52" i="4"/>
  <c r="AT62" i="4"/>
  <c r="AE41" i="3"/>
  <c r="AF41" i="3"/>
  <c r="AJ41" i="3"/>
  <c r="AK42" i="3"/>
  <c r="AP10" i="3"/>
  <c r="AT26" i="3"/>
  <c r="AT10" i="3"/>
  <c r="AT61" i="3"/>
  <c r="AK56" i="3"/>
  <c r="AU10" i="3"/>
  <c r="AU61" i="3"/>
  <c r="AO11" i="3"/>
  <c r="AO62" i="3"/>
  <c r="AF57" i="3"/>
  <c r="AT27" i="3"/>
  <c r="AE29" i="3"/>
  <c r="AU27" i="3"/>
  <c r="AO28" i="3"/>
  <c r="AP57" i="3"/>
  <c r="AJ8" i="3"/>
  <c r="AT12" i="3"/>
  <c r="AP29" i="3"/>
  <c r="AO44" i="3"/>
  <c r="AO58" i="3"/>
  <c r="AU9" i="3"/>
  <c r="AO10" i="3"/>
  <c r="AU26" i="3"/>
  <c r="AO27" i="3"/>
  <c r="AE57" i="3"/>
  <c r="AP27" i="3"/>
  <c r="AP11" i="3"/>
  <c r="AP41" i="3"/>
  <c r="AP62" i="3"/>
  <c r="AJ57" i="3"/>
  <c r="AT11" i="3"/>
  <c r="AT41" i="3"/>
  <c r="AT62" i="3"/>
  <c r="AK58" i="3"/>
  <c r="AJ30" i="3"/>
  <c r="AU11" i="3"/>
  <c r="AP43" i="3"/>
  <c r="AE8" i="3"/>
  <c r="AO12" i="3"/>
  <c r="AP28" i="3"/>
  <c r="AT43" i="3"/>
  <c r="AT57" i="3"/>
  <c r="AP12" i="3"/>
  <c r="AT28" i="3"/>
  <c r="AU43" i="3"/>
  <c r="AU57" i="3"/>
  <c r="AK10" i="3"/>
  <c r="AJ40" i="3"/>
  <c r="AP13" i="3"/>
  <c r="AT29" i="3"/>
  <c r="AP44" i="3"/>
  <c r="AP58" i="3"/>
  <c r="AP62" i="2"/>
  <c r="AF45" i="2"/>
  <c r="AJ45" i="2"/>
  <c r="AE43" i="2"/>
  <c r="AT43" i="2"/>
  <c r="AJ58" i="2"/>
  <c r="AK44" i="2"/>
  <c r="AU58" i="2"/>
  <c r="AU30" i="2"/>
  <c r="AF59" i="2"/>
  <c r="AK58" i="2"/>
  <c r="AT58" i="2"/>
  <c r="AT30" i="2"/>
  <c r="AT11" i="2"/>
  <c r="AT27" i="2"/>
  <c r="AF26" i="2"/>
  <c r="AO58" i="2"/>
  <c r="AO11" i="2"/>
  <c r="AJ29" i="2"/>
  <c r="AK62" i="2"/>
  <c r="AO27" i="2"/>
  <c r="AO42" i="2"/>
  <c r="AT10" i="2"/>
  <c r="AE5" i="2"/>
  <c r="AT26" i="2"/>
  <c r="AF5" i="2"/>
  <c r="AO37" i="2"/>
  <c r="AO10" i="2"/>
  <c r="AE6" i="2"/>
  <c r="AF40" i="2"/>
  <c r="AE11" i="2"/>
  <c r="AO26" i="2"/>
  <c r="AO52" i="2"/>
  <c r="AT36" i="2"/>
  <c r="AU21" i="2"/>
  <c r="AO6" i="2"/>
  <c r="AE45" i="2"/>
  <c r="AU46" i="2"/>
  <c r="AE12" i="2"/>
  <c r="AO59" i="2"/>
  <c r="AP43" i="2"/>
  <c r="AO43" i="2"/>
  <c r="AK59" i="2"/>
  <c r="AJ59" i="2"/>
  <c r="AP58" i="2"/>
  <c r="AU42" i="2"/>
  <c r="AP11" i="2"/>
  <c r="AF60" i="2"/>
  <c r="AK61" i="2"/>
  <c r="AT42" i="2"/>
  <c r="AP27" i="2"/>
  <c r="AJ60" i="2"/>
  <c r="AP42" i="2"/>
  <c r="AU10" i="2"/>
  <c r="AK29" i="2"/>
  <c r="AK60" i="2"/>
  <c r="AO53" i="2"/>
  <c r="AU26" i="2"/>
  <c r="AE30" i="2"/>
  <c r="AJ5" i="2"/>
  <c r="AU52" i="2"/>
  <c r="AP37" i="2"/>
  <c r="AP10" i="2"/>
  <c r="AE40" i="2"/>
  <c r="AK10" i="2"/>
  <c r="AT52" i="2"/>
  <c r="AP26" i="2"/>
  <c r="AP52" i="2"/>
  <c r="AU36" i="2"/>
  <c r="AP6" i="2"/>
  <c r="AF6" i="2"/>
  <c r="AJ43" i="2"/>
  <c r="AK43" i="2"/>
  <c r="AE27" i="2"/>
  <c r="AU62" i="2"/>
  <c r="AT51" i="2"/>
  <c r="AP36" i="2"/>
  <c r="AT21" i="2"/>
  <c r="AU5" i="2"/>
  <c r="AU57" i="2"/>
  <c r="AF24" i="2"/>
  <c r="AT41" i="2"/>
  <c r="AJ6" i="2"/>
  <c r="AE25" i="2"/>
  <c r="AK6" i="2"/>
  <c r="AO41" i="2"/>
  <c r="AT25" i="2"/>
  <c r="AU56" i="2"/>
  <c r="AU9" i="2"/>
  <c r="AK9" i="2"/>
  <c r="AO25" i="2"/>
  <c r="AO20" i="2"/>
  <c r="AT4" i="2"/>
  <c r="AP39" i="2"/>
  <c r="AU24" i="2"/>
  <c r="AP9" i="2"/>
  <c r="AP4" i="2"/>
  <c r="AK52" i="2"/>
  <c r="AO55" i="2"/>
  <c r="AO39" i="2"/>
  <c r="AT23" i="2"/>
  <c r="AO9" i="2"/>
  <c r="AO4" i="2"/>
  <c r="AE37" i="2"/>
  <c r="AE53" i="2"/>
  <c r="AU54" i="2"/>
  <c r="AP23" i="2"/>
  <c r="AJ54" i="2"/>
  <c r="AK21" i="2"/>
  <c r="AO15" i="2"/>
  <c r="AT7" i="2"/>
  <c r="AJ38" i="2"/>
  <c r="AK53" i="2"/>
  <c r="AP54" i="2"/>
  <c r="AP38" i="2"/>
  <c r="AU22" i="2"/>
  <c r="AP7" i="2"/>
  <c r="AF39" i="2"/>
  <c r="AK54" i="2"/>
  <c r="AO54" i="2"/>
  <c r="AO38" i="2"/>
  <c r="AT22" i="2"/>
  <c r="AT14" i="2"/>
  <c r="AO3" i="2"/>
  <c r="AJ4" i="2"/>
  <c r="AF20" i="2"/>
  <c r="AJ39" i="2"/>
  <c r="AE24" i="2"/>
  <c r="AU53" i="2"/>
  <c r="AU37" i="2"/>
  <c r="AP22" i="2"/>
  <c r="AP14" i="2"/>
  <c r="AU6" i="2"/>
  <c r="AU41" i="2"/>
  <c r="AT57" i="2"/>
  <c r="AP57" i="2"/>
  <c r="AP41" i="2"/>
  <c r="AU25" i="2"/>
  <c r="AJ7" i="2"/>
  <c r="AK7" i="2"/>
  <c r="AK38" i="2"/>
  <c r="AO57" i="2"/>
  <c r="AF9" i="2"/>
  <c r="AK8" i="2"/>
  <c r="AK40" i="2"/>
  <c r="AU40" i="2"/>
  <c r="AP25" i="2"/>
  <c r="AP20" i="2"/>
  <c r="AU4" i="2"/>
  <c r="AK41" i="2"/>
  <c r="AT55" i="2"/>
  <c r="AT39" i="2"/>
  <c r="AP55" i="2"/>
  <c r="AT19" i="2"/>
  <c r="AU38" i="2"/>
  <c r="AU8" i="2"/>
  <c r="AF37" i="2"/>
  <c r="AO23" i="2"/>
  <c r="AT3" i="2"/>
  <c r="AK22" i="2"/>
  <c r="AP30" i="2"/>
  <c r="AU14" i="2"/>
  <c r="AK14" i="2"/>
  <c r="AE23" i="2"/>
  <c r="AO7" i="2"/>
  <c r="AK39" i="2"/>
  <c r="AE60" i="2"/>
  <c r="AO11" i="6"/>
  <c r="AJ13" i="6"/>
  <c r="AJ12" i="6"/>
  <c r="AU13" i="6"/>
  <c r="AO27" i="6"/>
  <c r="AK59" i="6"/>
  <c r="AO14" i="6"/>
  <c r="AP14" i="6"/>
  <c r="AT14" i="6"/>
  <c r="AO45" i="6"/>
  <c r="AP3" i="6"/>
  <c r="AP30" i="6"/>
  <c r="AP60" i="6"/>
  <c r="AK45" i="6"/>
  <c r="AO19" i="6"/>
  <c r="AU45" i="6"/>
  <c r="AU3" i="6"/>
  <c r="AU30" i="6"/>
  <c r="AU60" i="6"/>
  <c r="AK34" i="6"/>
  <c r="AO31" i="6"/>
  <c r="AO61" i="6"/>
  <c r="AF43" i="6"/>
  <c r="AK28" i="6"/>
  <c r="AU19" i="6"/>
  <c r="AO35" i="6"/>
  <c r="AT46" i="6"/>
  <c r="AP61" i="6"/>
  <c r="AP11" i="6"/>
  <c r="AT11" i="6"/>
  <c r="AJ60" i="6"/>
  <c r="AP29" i="6"/>
  <c r="AK58" i="6"/>
  <c r="AT29" i="6"/>
  <c r="AU44" i="6"/>
  <c r="AU29" i="6"/>
  <c r="AK50" i="6"/>
  <c r="AO30" i="6"/>
  <c r="AP45" i="6"/>
  <c r="AK46" i="6"/>
  <c r="AO15" i="6"/>
  <c r="AT3" i="6"/>
  <c r="AT30" i="6"/>
  <c r="AT60" i="6"/>
  <c r="AF35" i="6"/>
  <c r="AP19" i="6"/>
  <c r="AO46" i="6"/>
  <c r="AE43" i="6"/>
  <c r="AP46" i="6"/>
  <c r="AJ43" i="6"/>
  <c r="AK27" i="6"/>
  <c r="AT61" i="6"/>
  <c r="AO23" i="5"/>
  <c r="AP39" i="5"/>
  <c r="AJ40" i="5"/>
  <c r="AO26" i="5"/>
  <c r="AP41" i="5"/>
  <c r="AE25" i="5"/>
  <c r="AP26" i="5"/>
  <c r="AU41" i="5"/>
  <c r="AK43" i="5"/>
  <c r="AO42" i="5"/>
  <c r="AP57" i="5"/>
  <c r="AK40" i="5"/>
  <c r="AT57" i="5"/>
  <c r="AO9" i="5"/>
  <c r="AU42" i="5"/>
  <c r="AF57" i="5"/>
  <c r="AP9" i="5"/>
  <c r="AO43" i="5"/>
  <c r="AT9" i="5"/>
  <c r="AU29" i="5"/>
  <c r="AP43" i="5"/>
  <c r="AP58" i="5"/>
  <c r="AO25" i="5"/>
  <c r="AF9" i="5"/>
  <c r="AU25" i="5"/>
  <c r="AK55" i="5"/>
  <c r="AT41" i="5"/>
  <c r="AF25" i="5"/>
  <c r="AK42" i="5"/>
  <c r="AP55" i="5"/>
  <c r="AF39" i="5"/>
  <c r="AO57" i="5"/>
  <c r="AO7" i="5"/>
  <c r="AP42" i="5"/>
  <c r="AP7" i="5"/>
  <c r="AP27" i="5"/>
  <c r="AK56" i="5"/>
  <c r="AO58" i="5"/>
  <c r="AU9" i="5"/>
  <c r="AO30" i="5"/>
  <c r="AT43" i="5"/>
  <c r="AT58" i="5"/>
  <c r="AO39" i="5"/>
  <c r="AK39" i="5"/>
  <c r="AO41" i="5"/>
  <c r="AK24" i="5"/>
  <c r="AT11" i="5"/>
  <c r="AU11" i="5"/>
  <c r="AO55" i="5"/>
  <c r="AT26" i="5"/>
  <c r="AU26" i="5"/>
  <c r="AJ39" i="5"/>
  <c r="AO27" i="5"/>
  <c r="AT27" i="5"/>
  <c r="AU27" i="5"/>
  <c r="AK7" i="5"/>
  <c r="AE55" i="5"/>
  <c r="AP30" i="5"/>
  <c r="AJ45" i="5"/>
  <c r="AO12" i="5"/>
  <c r="AT45" i="5"/>
  <c r="AP60" i="5"/>
  <c r="AF13" i="5"/>
  <c r="AP12" i="5"/>
  <c r="AU45" i="5"/>
  <c r="AT60" i="5"/>
  <c r="AT12" i="5"/>
  <c r="AT33" i="5"/>
  <c r="AO46" i="5"/>
  <c r="AU60" i="5"/>
  <c r="AK28" i="5"/>
  <c r="AU12" i="5"/>
  <c r="AU33" i="5"/>
  <c r="AP46" i="5"/>
  <c r="AK29" i="5"/>
  <c r="AO34" i="5"/>
  <c r="AP13" i="5"/>
  <c r="AO28" i="5"/>
  <c r="AT61" i="5"/>
  <c r="AK34" i="5"/>
  <c r="AT13" i="5"/>
  <c r="AP28" i="5"/>
  <c r="AU61" i="5"/>
  <c r="AU13" i="5"/>
  <c r="AU37" i="5"/>
  <c r="AO14" i="5"/>
  <c r="AP23" i="5"/>
  <c r="AO38" i="5"/>
  <c r="AU49" i="5"/>
  <c r="AP62" i="5"/>
  <c r="AE7" i="5"/>
  <c r="AP14" i="5"/>
  <c r="AO29" i="5"/>
  <c r="AK8" i="5"/>
  <c r="AE39" i="5"/>
  <c r="AT14" i="5"/>
  <c r="AP25" i="5"/>
  <c r="AP29" i="5"/>
  <c r="AT38" i="5"/>
  <c r="AO44" i="5"/>
  <c r="AP53" i="5"/>
  <c r="AU62" i="5"/>
  <c r="AU44" i="5"/>
  <c r="AK44" i="5"/>
  <c r="AO45" i="5"/>
  <c r="AT30" i="5"/>
  <c r="AO60" i="5"/>
  <c r="AU30" i="5"/>
  <c r="AK14" i="5"/>
  <c r="AO61" i="5"/>
  <c r="AT46" i="5"/>
  <c r="AU46" i="5"/>
  <c r="AT37" i="5"/>
  <c r="AP49" i="5"/>
  <c r="AJ35" i="5"/>
  <c r="AT28" i="5"/>
  <c r="AT49" i="5"/>
  <c r="AO62" i="5"/>
  <c r="AK36" i="5"/>
  <c r="AE37" i="5"/>
  <c r="AP38" i="5"/>
  <c r="AO50" i="5"/>
  <c r="AT62" i="5"/>
  <c r="AJ36" i="5"/>
  <c r="AP5" i="5"/>
  <c r="AT25" i="5"/>
  <c r="AT53" i="5"/>
  <c r="AK20" i="6"/>
  <c r="AF52" i="6"/>
  <c r="AK6" i="6"/>
  <c r="AP41" i="6"/>
  <c r="AU56" i="6"/>
  <c r="AU11" i="6"/>
  <c r="AJ53" i="6"/>
  <c r="AU40" i="6"/>
  <c r="AP56" i="6"/>
  <c r="AT25" i="6"/>
  <c r="AO41" i="6"/>
  <c r="AT56" i="6"/>
  <c r="AE7" i="6"/>
  <c r="AE9" i="6"/>
  <c r="AE59" i="6"/>
  <c r="AO4" i="6"/>
  <c r="AP27" i="6"/>
  <c r="AT41" i="6"/>
  <c r="AO57" i="6"/>
  <c r="AF9" i="6"/>
  <c r="AF59" i="6"/>
  <c r="AK44" i="6"/>
  <c r="AP4" i="6"/>
  <c r="AO12" i="6"/>
  <c r="AT27" i="6"/>
  <c r="AO43" i="6"/>
  <c r="AP57" i="6"/>
  <c r="AJ9" i="6"/>
  <c r="AK42" i="6"/>
  <c r="AK10" i="6"/>
  <c r="AO7" i="6"/>
  <c r="AP12" i="6"/>
  <c r="AO20" i="6"/>
  <c r="AU27" i="6"/>
  <c r="AP43" i="6"/>
  <c r="AT57" i="6"/>
  <c r="AK12" i="6"/>
  <c r="AK36" i="6"/>
  <c r="AE4" i="6"/>
  <c r="AP7" i="6"/>
  <c r="AT12" i="6"/>
  <c r="AP20" i="6"/>
  <c r="AO28" i="6"/>
  <c r="AT43" i="6"/>
  <c r="AO59" i="6"/>
  <c r="AT7" i="6"/>
  <c r="AO23" i="6"/>
  <c r="AP28" i="6"/>
  <c r="AO36" i="6"/>
  <c r="AP59" i="6"/>
  <c r="AK32" i="6"/>
  <c r="AU7" i="6"/>
  <c r="AO13" i="6"/>
  <c r="AP23" i="6"/>
  <c r="AT28" i="6"/>
  <c r="AP36" i="6"/>
  <c r="AO44" i="6"/>
  <c r="AT59" i="6"/>
  <c r="AO8" i="6"/>
  <c r="AP13" i="6"/>
  <c r="AT23" i="6"/>
  <c r="AO39" i="6"/>
  <c r="AP44" i="6"/>
  <c r="AO52" i="6"/>
  <c r="AE36" i="6"/>
  <c r="AE29" i="6"/>
  <c r="AP8" i="6"/>
  <c r="AU23" i="6"/>
  <c r="AP39" i="6"/>
  <c r="AP52" i="6"/>
  <c r="AU40" i="4"/>
  <c r="AP56" i="4"/>
  <c r="AT25" i="4"/>
  <c r="AO41" i="4"/>
  <c r="AT56" i="4"/>
  <c r="AE58" i="4"/>
  <c r="AP41" i="4"/>
  <c r="AU56" i="4"/>
  <c r="AT19" i="4"/>
  <c r="AO26" i="4"/>
  <c r="AT41" i="4"/>
  <c r="AO57" i="4"/>
  <c r="AP4" i="4"/>
  <c r="AU11" i="4"/>
  <c r="AU19" i="4"/>
  <c r="AP27" i="4"/>
  <c r="AP35" i="4"/>
  <c r="AU41" i="4"/>
  <c r="AP57" i="4"/>
  <c r="AE44" i="4"/>
  <c r="AT4" i="4"/>
  <c r="AO12" i="4"/>
  <c r="AO20" i="4"/>
  <c r="AT27" i="4"/>
  <c r="AT35" i="4"/>
  <c r="AO42" i="4"/>
  <c r="AT57" i="4"/>
  <c r="AF44" i="4"/>
  <c r="AE24" i="4"/>
  <c r="AK62" i="4"/>
  <c r="AP12" i="4"/>
  <c r="AP20" i="4"/>
  <c r="AU27" i="4"/>
  <c r="AU35" i="4"/>
  <c r="AP43" i="4"/>
  <c r="AP51" i="4"/>
  <c r="AU57" i="4"/>
  <c r="AO8" i="4"/>
  <c r="AP8" i="4"/>
  <c r="AT8" i="4"/>
  <c r="AO24" i="4"/>
  <c r="AT52" i="4"/>
  <c r="AF50" i="4"/>
  <c r="AP24" i="4"/>
  <c r="AU44" i="4"/>
  <c r="AP60" i="4"/>
  <c r="AE11" i="4"/>
  <c r="AJ40" i="4"/>
  <c r="AO9" i="4"/>
  <c r="AT24" i="4"/>
  <c r="AT29" i="4"/>
  <c r="AO40" i="4"/>
  <c r="AO45" i="4"/>
  <c r="AT60" i="4"/>
  <c r="AF60" i="4"/>
  <c r="AU60" i="4"/>
  <c r="AU17" i="3"/>
  <c r="AU34" i="3"/>
  <c r="AO18" i="3"/>
  <c r="AO35" i="3"/>
  <c r="AP18" i="3"/>
  <c r="AT18" i="3"/>
  <c r="AP23" i="3"/>
  <c r="AU6" i="3"/>
  <c r="AT23" i="3"/>
  <c r="AF25" i="3"/>
  <c r="AO7" i="3"/>
  <c r="AU23" i="3"/>
  <c r="AJ25" i="3"/>
  <c r="AP7" i="3"/>
  <c r="AP25" i="3"/>
  <c r="AO42" i="3"/>
  <c r="AE39" i="3"/>
  <c r="AF17" i="3"/>
  <c r="AT7" i="3"/>
  <c r="AT25" i="3"/>
  <c r="AP42" i="3"/>
  <c r="AP59" i="3"/>
  <c r="AF39" i="3"/>
  <c r="AK18" i="3"/>
  <c r="AU7" i="3"/>
  <c r="AT42" i="3"/>
  <c r="AP50" i="3"/>
  <c r="AT59" i="3"/>
  <c r="AE40" i="3"/>
  <c r="AK19" i="3"/>
  <c r="AP9" i="3"/>
  <c r="AU13" i="3"/>
  <c r="AO26" i="3"/>
  <c r="AU42" i="3"/>
  <c r="AT50" i="3"/>
  <c r="AU59" i="3"/>
  <c r="AP26" i="3"/>
  <c r="AO43" i="3"/>
  <c r="AU50" i="3"/>
  <c r="AO60" i="3"/>
  <c r="AO34" i="3"/>
  <c r="AO51" i="3"/>
  <c r="AP15" i="6"/>
  <c r="AU15" i="6"/>
  <c r="AJ16" i="6"/>
  <c r="AO48" i="6"/>
  <c r="AK15" i="6"/>
  <c r="AP32" i="6"/>
  <c r="AE47" i="6"/>
  <c r="AT52" i="6"/>
  <c r="AU20" i="6"/>
  <c r="AU32" i="6"/>
  <c r="AO37" i="6"/>
  <c r="AO49" i="6"/>
  <c r="AP37" i="6"/>
  <c r="AP49" i="6"/>
  <c r="AK16" i="6"/>
  <c r="AT5" i="6"/>
  <c r="AT33" i="6"/>
  <c r="AT49" i="6"/>
  <c r="AK41" i="6"/>
  <c r="AK9" i="6"/>
  <c r="AU21" i="6"/>
  <c r="AU33" i="6"/>
  <c r="AU49" i="6"/>
  <c r="AF21" i="6"/>
  <c r="AK57" i="6"/>
  <c r="AO10" i="6"/>
  <c r="AO18" i="6"/>
  <c r="AO26" i="6"/>
  <c r="AO34" i="6"/>
  <c r="AO42" i="6"/>
  <c r="AO50" i="6"/>
  <c r="AO54" i="6"/>
  <c r="AE25" i="6"/>
  <c r="AE57" i="6"/>
  <c r="AP6" i="6"/>
  <c r="AP10" i="6"/>
  <c r="AP18" i="6"/>
  <c r="AP22" i="6"/>
  <c r="AP26" i="6"/>
  <c r="AP34" i="6"/>
  <c r="AP38" i="6"/>
  <c r="AP42" i="6"/>
  <c r="AP50" i="6"/>
  <c r="AP54" i="6"/>
  <c r="AP58" i="6"/>
  <c r="AT15" i="6"/>
  <c r="AE17" i="6"/>
  <c r="AU31" i="6"/>
  <c r="AJ32" i="6"/>
  <c r="AO16" i="6"/>
  <c r="AJ48" i="6"/>
  <c r="AP16" i="6"/>
  <c r="AT36" i="6"/>
  <c r="AT48" i="6"/>
  <c r="AU48" i="6"/>
  <c r="AO21" i="6"/>
  <c r="AO33" i="6"/>
  <c r="AP5" i="6"/>
  <c r="AP21" i="6"/>
  <c r="AP53" i="6"/>
  <c r="AT17" i="6"/>
  <c r="AT37" i="6"/>
  <c r="AT53" i="6"/>
  <c r="AE21" i="6"/>
  <c r="AK25" i="6"/>
  <c r="AU5" i="6"/>
  <c r="AU17" i="6"/>
  <c r="AU53" i="6"/>
  <c r="AK48" i="6"/>
  <c r="AO22" i="6"/>
  <c r="AO38" i="6"/>
  <c r="AO58" i="6"/>
  <c r="AF25" i="6"/>
  <c r="AF57" i="6"/>
  <c r="AK38" i="6"/>
  <c r="AK22" i="6"/>
  <c r="AJ6" i="6"/>
  <c r="AT6" i="6"/>
  <c r="AT10" i="6"/>
  <c r="AT18" i="6"/>
  <c r="AT22" i="6"/>
  <c r="AT26" i="6"/>
  <c r="AT34" i="6"/>
  <c r="AT38" i="6"/>
  <c r="AT42" i="6"/>
  <c r="AT50" i="6"/>
  <c r="AT54" i="6"/>
  <c r="AT58" i="6"/>
  <c r="AP31" i="6"/>
  <c r="AP47" i="6"/>
  <c r="AT31" i="6"/>
  <c r="AT47" i="6"/>
  <c r="AF33" i="6"/>
  <c r="AO32" i="6"/>
  <c r="AT4" i="6"/>
  <c r="AT16" i="6"/>
  <c r="AO5" i="6"/>
  <c r="AO17" i="6"/>
  <c r="AT21" i="6"/>
  <c r="AU25" i="6"/>
  <c r="AU37" i="6"/>
  <c r="AU57" i="6"/>
  <c r="AO6" i="6"/>
  <c r="AE54" i="6"/>
  <c r="AK31" i="5"/>
  <c r="AK32" i="5"/>
  <c r="AK18" i="5"/>
  <c r="AP18" i="5"/>
  <c r="AP34" i="5"/>
  <c r="AK19" i="5"/>
  <c r="AT18" i="5"/>
  <c r="AT34" i="5"/>
  <c r="AT50" i="5"/>
  <c r="AE20" i="5"/>
  <c r="AO3" i="5"/>
  <c r="AO19" i="5"/>
  <c r="AO35" i="5"/>
  <c r="AO51" i="5"/>
  <c r="AP15" i="5"/>
  <c r="AP31" i="5"/>
  <c r="AP47" i="5"/>
  <c r="AK3" i="5"/>
  <c r="AT15" i="5"/>
  <c r="AF4" i="5"/>
  <c r="AJ24" i="5"/>
  <c r="AU7" i="5"/>
  <c r="AU23" i="5"/>
  <c r="AU31" i="5"/>
  <c r="AU39" i="5"/>
  <c r="AU51" i="5"/>
  <c r="AO4" i="5"/>
  <c r="AO20" i="5"/>
  <c r="AO24" i="5"/>
  <c r="AO32" i="5"/>
  <c r="AO40" i="5"/>
  <c r="AO48" i="5"/>
  <c r="AO56" i="5"/>
  <c r="AJ7" i="5"/>
  <c r="AP20" i="5"/>
  <c r="AP36" i="5"/>
  <c r="AP52" i="5"/>
  <c r="AP56" i="5"/>
  <c r="AT4" i="5"/>
  <c r="AT8" i="5"/>
  <c r="AT16" i="5"/>
  <c r="AT20" i="5"/>
  <c r="AT24" i="5"/>
  <c r="AT32" i="5"/>
  <c r="AT36" i="5"/>
  <c r="AT40" i="5"/>
  <c r="AT48" i="5"/>
  <c r="AT52" i="5"/>
  <c r="AT56" i="5"/>
  <c r="AK16" i="5"/>
  <c r="AE33" i="5"/>
  <c r="AU50" i="5"/>
  <c r="AJ21" i="5"/>
  <c r="AO15" i="5"/>
  <c r="AO31" i="5"/>
  <c r="AO47" i="5"/>
  <c r="AP3" i="5"/>
  <c r="AP19" i="5"/>
  <c r="AP35" i="5"/>
  <c r="AP51" i="5"/>
  <c r="AK23" i="5"/>
  <c r="AT3" i="5"/>
  <c r="AT19" i="5"/>
  <c r="AT35" i="5"/>
  <c r="AT47" i="5"/>
  <c r="AT55" i="5"/>
  <c r="AU15" i="5"/>
  <c r="AU47" i="5"/>
  <c r="AK5" i="5"/>
  <c r="AO8" i="5"/>
  <c r="AO16" i="5"/>
  <c r="AO36" i="5"/>
  <c r="AO52" i="5"/>
  <c r="AP4" i="5"/>
  <c r="AP8" i="5"/>
  <c r="AP16" i="5"/>
  <c r="AP24" i="5"/>
  <c r="AP32" i="5"/>
  <c r="AP40" i="5"/>
  <c r="AP48" i="5"/>
  <c r="AU48" i="5"/>
  <c r="AJ17" i="5"/>
  <c r="AT47" i="4"/>
  <c r="AU31" i="4"/>
  <c r="AO32" i="4"/>
  <c r="AP32" i="4"/>
  <c r="AJ34" i="4"/>
  <c r="AT32" i="4"/>
  <c r="AK48" i="4"/>
  <c r="AU48" i="4"/>
  <c r="AJ31" i="4"/>
  <c r="AF35" i="4"/>
  <c r="AE50" i="4"/>
  <c r="AP5" i="4"/>
  <c r="AP21" i="4"/>
  <c r="AP49" i="4"/>
  <c r="AF38" i="4"/>
  <c r="AK17" i="4"/>
  <c r="AE34" i="4"/>
  <c r="AU5" i="4"/>
  <c r="AU33" i="4"/>
  <c r="AU53" i="4"/>
  <c r="AJ3" i="4"/>
  <c r="AO6" i="4"/>
  <c r="AO18" i="4"/>
  <c r="AK5" i="4"/>
  <c r="AT15" i="4"/>
  <c r="AU15" i="4"/>
  <c r="AU47" i="4"/>
  <c r="AO16" i="4"/>
  <c r="AJ50" i="4"/>
  <c r="AP16" i="4"/>
  <c r="AE47" i="4"/>
  <c r="AT16" i="4"/>
  <c r="AK34" i="4"/>
  <c r="AU4" i="4"/>
  <c r="AU20" i="4"/>
  <c r="AU36" i="4"/>
  <c r="AE35" i="4"/>
  <c r="AK49" i="4"/>
  <c r="AO21" i="4"/>
  <c r="AO37" i="4"/>
  <c r="AO49" i="4"/>
  <c r="AJ54" i="4"/>
  <c r="AK32" i="4"/>
  <c r="AP17" i="4"/>
  <c r="AP37" i="4"/>
  <c r="AP53" i="4"/>
  <c r="AK54" i="4"/>
  <c r="AJ51" i="4"/>
  <c r="AT5" i="4"/>
  <c r="AT17" i="4"/>
  <c r="AT33" i="4"/>
  <c r="AT53" i="4"/>
  <c r="AJ56" i="4"/>
  <c r="AE18" i="4"/>
  <c r="AU17" i="4"/>
  <c r="AU37" i="4"/>
  <c r="AU49" i="4"/>
  <c r="AK56" i="4"/>
  <c r="AK19" i="4"/>
  <c r="AK53" i="4"/>
  <c r="AO22" i="4"/>
  <c r="AO38" i="4"/>
  <c r="AO54" i="4"/>
  <c r="AF58" i="4"/>
  <c r="AP6" i="4"/>
  <c r="AP22" i="4"/>
  <c r="AP38" i="4"/>
  <c r="AP50" i="4"/>
  <c r="AP58" i="4"/>
  <c r="AK21" i="4"/>
  <c r="AK55" i="4"/>
  <c r="AT10" i="4"/>
  <c r="AT18" i="4"/>
  <c r="AT26" i="4"/>
  <c r="AT34" i="4"/>
  <c r="AT42" i="4"/>
  <c r="AT50" i="4"/>
  <c r="AT54" i="4"/>
  <c r="AT58" i="4"/>
  <c r="AF22" i="4"/>
  <c r="AK59" i="4"/>
  <c r="AE6" i="4"/>
  <c r="AE22" i="4"/>
  <c r="AE38" i="4"/>
  <c r="AU6" i="4"/>
  <c r="AU10" i="4"/>
  <c r="AU18" i="4"/>
  <c r="AU22" i="4"/>
  <c r="AU26" i="4"/>
  <c r="AU34" i="4"/>
  <c r="AU38" i="4"/>
  <c r="AU42" i="4"/>
  <c r="AU50" i="4"/>
  <c r="AU54" i="4"/>
  <c r="AU58" i="4"/>
  <c r="AT31" i="4"/>
  <c r="AO48" i="4"/>
  <c r="AP48" i="4"/>
  <c r="AK50" i="4"/>
  <c r="AE51" i="4"/>
  <c r="AU16" i="4"/>
  <c r="AU52" i="4"/>
  <c r="AK15" i="4"/>
  <c r="AO33" i="4"/>
  <c r="AP33" i="4"/>
  <c r="AK6" i="4"/>
  <c r="AT21" i="4"/>
  <c r="AT37" i="4"/>
  <c r="AJ38" i="4"/>
  <c r="AJ35" i="4"/>
  <c r="AO34" i="4"/>
  <c r="AE54" i="4"/>
  <c r="AF19" i="4"/>
  <c r="AT22" i="4"/>
  <c r="AK7" i="4"/>
  <c r="AK23" i="4"/>
  <c r="AF39" i="4"/>
  <c r="AU16" i="3"/>
  <c r="AT16" i="3"/>
  <c r="AP16" i="3"/>
  <c r="AO16" i="3"/>
  <c r="AU48" i="3"/>
  <c r="AT48" i="3"/>
  <c r="AP48" i="3"/>
  <c r="AO48" i="3"/>
  <c r="AO19" i="3"/>
  <c r="AP35" i="3"/>
  <c r="AU52" i="3"/>
  <c r="AT52" i="3"/>
  <c r="AP52" i="3"/>
  <c r="AO52" i="3"/>
  <c r="AO3" i="3"/>
  <c r="AU35" i="3"/>
  <c r="AP53" i="3"/>
  <c r="AT3" i="3"/>
  <c r="AU19" i="3"/>
  <c r="AT53" i="3"/>
  <c r="AE22" i="3"/>
  <c r="AK50" i="3"/>
  <c r="AO31" i="3"/>
  <c r="AU53" i="3"/>
  <c r="AF56" i="3"/>
  <c r="AU56" i="3"/>
  <c r="AE56" i="3"/>
  <c r="AT56" i="3"/>
  <c r="AP56" i="3"/>
  <c r="AO56" i="3"/>
  <c r="AK5" i="3"/>
  <c r="AK51" i="3"/>
  <c r="AT21" i="3"/>
  <c r="AU37" i="3"/>
  <c r="AT47" i="3"/>
  <c r="AE52" i="3"/>
  <c r="AU21" i="3"/>
  <c r="AT31" i="3"/>
  <c r="AP54" i="3"/>
  <c r="AF52" i="3"/>
  <c r="AK33" i="3"/>
  <c r="AT15" i="3"/>
  <c r="AP38" i="3"/>
  <c r="AP49" i="3"/>
  <c r="AE24" i="3"/>
  <c r="AJ52" i="3"/>
  <c r="AJ54" i="3"/>
  <c r="AO6" i="3"/>
  <c r="AU15" i="3"/>
  <c r="AP22" i="3"/>
  <c r="AP33" i="3"/>
  <c r="AT49" i="3"/>
  <c r="AU54" i="3"/>
  <c r="AU36" i="3"/>
  <c r="AT36" i="3"/>
  <c r="AJ36" i="3"/>
  <c r="AP36" i="3"/>
  <c r="AO36" i="3"/>
  <c r="AP19" i="3"/>
  <c r="AT35" i="3"/>
  <c r="AE48" i="3"/>
  <c r="AK38" i="3"/>
  <c r="AE38" i="3"/>
  <c r="AK3" i="3"/>
  <c r="AP37" i="3"/>
  <c r="AO47" i="3"/>
  <c r="AF55" i="3"/>
  <c r="AE55" i="3"/>
  <c r="AU3" i="3"/>
  <c r="AP21" i="3"/>
  <c r="AT37" i="3"/>
  <c r="AU8" i="3"/>
  <c r="AT8" i="3"/>
  <c r="AP8" i="3"/>
  <c r="AK8" i="3"/>
  <c r="AO8" i="3"/>
  <c r="AU40" i="3"/>
  <c r="AT40" i="3"/>
  <c r="AP40" i="3"/>
  <c r="AO40" i="3"/>
  <c r="AK22" i="3"/>
  <c r="AK31" i="3"/>
  <c r="AP5" i="3"/>
  <c r="AO15" i="3"/>
  <c r="AP31" i="3"/>
  <c r="AO54" i="3"/>
  <c r="AO9" i="3"/>
  <c r="AJ9" i="3"/>
  <c r="AF9" i="3"/>
  <c r="AK9" i="3"/>
  <c r="AE9" i="3"/>
  <c r="AO41" i="3"/>
  <c r="AK41" i="3"/>
  <c r="AE23" i="3"/>
  <c r="AT5" i="3"/>
  <c r="AP15" i="3"/>
  <c r="AO38" i="3"/>
  <c r="AK53" i="3"/>
  <c r="AU5" i="3"/>
  <c r="AO22" i="3"/>
  <c r="AT54" i="3"/>
  <c r="AE54" i="3"/>
  <c r="AK55" i="3"/>
  <c r="AP6" i="3"/>
  <c r="AP17" i="3"/>
  <c r="AT22" i="3"/>
  <c r="AT33" i="3"/>
  <c r="AU38" i="3"/>
  <c r="AU49" i="3"/>
  <c r="AO55" i="3"/>
  <c r="AU32" i="3"/>
  <c r="AT32" i="3"/>
  <c r="AP32" i="3"/>
  <c r="AO32" i="3"/>
  <c r="AT51" i="3"/>
  <c r="AU4" i="3"/>
  <c r="AT4" i="3"/>
  <c r="AP4" i="3"/>
  <c r="AO4" i="3"/>
  <c r="AU20" i="3"/>
  <c r="AT20" i="3"/>
  <c r="AP20" i="3"/>
  <c r="AO20" i="3"/>
  <c r="AK47" i="3"/>
  <c r="AF49" i="3"/>
  <c r="AE4" i="3"/>
  <c r="AP47" i="3"/>
  <c r="AU24" i="3"/>
  <c r="AT24" i="3"/>
  <c r="AP24" i="3"/>
  <c r="AO24" i="3"/>
  <c r="AO25" i="3"/>
  <c r="AK25" i="3"/>
  <c r="AJ6" i="3"/>
  <c r="AJ24" i="3"/>
  <c r="AE36" i="3"/>
  <c r="AK57" i="3"/>
  <c r="AT17" i="3"/>
  <c r="AU33" i="3"/>
  <c r="AP55" i="3"/>
  <c r="AK26" i="3"/>
  <c r="AK60" i="3"/>
  <c r="AU28" i="3"/>
  <c r="AU44" i="3"/>
  <c r="AF61" i="3"/>
  <c r="AU34" i="2"/>
  <c r="AU18" i="2"/>
  <c r="AT50" i="2"/>
  <c r="AT34" i="2"/>
  <c r="AJ47" i="2"/>
  <c r="AP46" i="2"/>
  <c r="AF48" i="2"/>
  <c r="AO50" i="2"/>
  <c r="AO30" i="2"/>
  <c r="AO18" i="2"/>
  <c r="AO14" i="2"/>
  <c r="AE61" i="2"/>
  <c r="AF14" i="2"/>
  <c r="AU61" i="2"/>
  <c r="AU49" i="2"/>
  <c r="AU29" i="2"/>
  <c r="AF12" i="2"/>
  <c r="AE46" i="2"/>
  <c r="AJ15" i="2"/>
  <c r="AT29" i="2"/>
  <c r="AT17" i="2"/>
  <c r="AF27" i="2"/>
  <c r="AJ61" i="2"/>
  <c r="AJ51" i="2"/>
  <c r="AP45" i="2"/>
  <c r="AP29" i="2"/>
  <c r="AP17" i="2"/>
  <c r="AE17" i="2"/>
  <c r="AO61" i="2"/>
  <c r="AO49" i="2"/>
  <c r="AO17" i="2"/>
  <c r="AO13" i="2"/>
  <c r="AK27" i="2"/>
  <c r="AK46" i="2"/>
  <c r="AJ35" i="2"/>
  <c r="AU60" i="2"/>
  <c r="AU44" i="2"/>
  <c r="AU32" i="2"/>
  <c r="AU12" i="2"/>
  <c r="AT60" i="2"/>
  <c r="AT48" i="2"/>
  <c r="AT40" i="2"/>
  <c r="AT32" i="2"/>
  <c r="AT28" i="2"/>
  <c r="AT16" i="2"/>
  <c r="AT12" i="2"/>
  <c r="AT8" i="2"/>
  <c r="AJ13" i="2"/>
  <c r="AK28" i="2"/>
  <c r="AF42" i="2"/>
  <c r="AE55" i="2"/>
  <c r="AP60" i="2"/>
  <c r="AP56" i="2"/>
  <c r="AP48" i="2"/>
  <c r="AP44" i="2"/>
  <c r="AP40" i="2"/>
  <c r="AP32" i="2"/>
  <c r="AP28" i="2"/>
  <c r="AP24" i="2"/>
  <c r="AP16" i="2"/>
  <c r="AP12" i="2"/>
  <c r="AP8" i="2"/>
  <c r="AP35" i="2"/>
  <c r="AO19" i="2"/>
  <c r="AT46" i="2"/>
  <c r="AT18" i="2"/>
  <c r="AP50" i="2"/>
  <c r="AP34" i="2"/>
  <c r="AP18" i="2"/>
  <c r="AO46" i="2"/>
  <c r="AO34" i="2"/>
  <c r="AK45" i="2"/>
  <c r="AE49" i="2"/>
  <c r="AF61" i="2"/>
  <c r="AJ50" i="2"/>
  <c r="AT45" i="2"/>
  <c r="AT33" i="2"/>
  <c r="AJ12" i="2"/>
  <c r="AK33" i="2"/>
  <c r="AP61" i="2"/>
  <c r="AP49" i="2"/>
  <c r="AP33" i="2"/>
  <c r="AK12" i="2"/>
  <c r="AJ27" i="2"/>
  <c r="AE62" i="2"/>
  <c r="AO45" i="2"/>
  <c r="AE13" i="2"/>
  <c r="AF62" i="2"/>
  <c r="AK13" i="2"/>
  <c r="AE29" i="2"/>
  <c r="AK56" i="2"/>
  <c r="AO56" i="2"/>
  <c r="AO48" i="2"/>
  <c r="AO44" i="2"/>
  <c r="AO32" i="2"/>
  <c r="AO28" i="2"/>
  <c r="AO24" i="2"/>
  <c r="AO16" i="2"/>
  <c r="AP51" i="2"/>
  <c r="AP19" i="2"/>
  <c r="AO51" i="2"/>
  <c r="AO35" i="2"/>
  <c r="AJ31" i="2"/>
  <c r="AU33" i="2"/>
  <c r="AU13" i="2"/>
  <c r="AT13" i="2"/>
  <c r="AF46" i="2"/>
  <c r="AJ16" i="2"/>
  <c r="AP13" i="2"/>
  <c r="AO29" i="2"/>
  <c r="AU28" i="2"/>
  <c r="AJ19" i="2"/>
  <c r="AF43" i="2"/>
  <c r="AE39" i="2"/>
  <c r="AE23" i="6"/>
  <c r="AJ7" i="6"/>
  <c r="AF8" i="6"/>
  <c r="AE24" i="6"/>
  <c r="AF38" i="6"/>
  <c r="AJ52" i="6"/>
  <c r="AF24" i="6"/>
  <c r="AK8" i="6"/>
  <c r="AJ39" i="6"/>
  <c r="AE53" i="6"/>
  <c r="AF23" i="6"/>
  <c r="AJ23" i="6"/>
  <c r="AJ37" i="6"/>
  <c r="AE8" i="6"/>
  <c r="AE38" i="6"/>
  <c r="AE39" i="6"/>
  <c r="AK52" i="6"/>
  <c r="AK24" i="6"/>
  <c r="AK39" i="6"/>
  <c r="AE55" i="6"/>
  <c r="AJ55" i="6"/>
  <c r="AF7" i="6"/>
  <c r="AE40" i="6"/>
  <c r="AF55" i="6"/>
  <c r="AF40" i="6"/>
  <c r="AF4" i="6"/>
  <c r="AJ40" i="6"/>
  <c r="AJ4" i="6"/>
  <c r="AF29" i="6"/>
  <c r="AE56" i="6"/>
  <c r="AK4" i="6"/>
  <c r="AJ29" i="6"/>
  <c r="AF56" i="6"/>
  <c r="AE5" i="6"/>
  <c r="AE19" i="6"/>
  <c r="AK29" i="6"/>
  <c r="AJ56" i="6"/>
  <c r="AJ11" i="5"/>
  <c r="AJ62" i="5"/>
  <c r="AF44" i="5"/>
  <c r="AJ44" i="5"/>
  <c r="AE28" i="5"/>
  <c r="AE30" i="5"/>
  <c r="AF30" i="5"/>
  <c r="AF7" i="5"/>
  <c r="AJ30" i="5"/>
  <c r="AK62" i="5"/>
  <c r="AK13" i="5"/>
  <c r="AE60" i="5"/>
  <c r="AE62" i="5"/>
  <c r="AF46" i="5"/>
  <c r="AF14" i="5"/>
  <c r="AJ23" i="5"/>
  <c r="AF55" i="5"/>
  <c r="AE14" i="5"/>
  <c r="AJ46" i="5"/>
  <c r="AJ55" i="5"/>
  <c r="AJ7" i="4"/>
  <c r="AF10" i="4"/>
  <c r="AK58" i="4"/>
  <c r="AJ10" i="4"/>
  <c r="AF24" i="4"/>
  <c r="AE59" i="4"/>
  <c r="AK10" i="4"/>
  <c r="AJ24" i="4"/>
  <c r="AJ59" i="4"/>
  <c r="AF7" i="4"/>
  <c r="AF12" i="4"/>
  <c r="AK12" i="4"/>
  <c r="AF28" i="4"/>
  <c r="AE43" i="4"/>
  <c r="AE61" i="4"/>
  <c r="AJ39" i="4"/>
  <c r="AJ43" i="4"/>
  <c r="AE7" i="4"/>
  <c r="AF26" i="4"/>
  <c r="AF11" i="4"/>
  <c r="AJ46" i="4"/>
  <c r="AJ27" i="4"/>
  <c r="AK27" i="4"/>
  <c r="AJ42" i="4"/>
  <c r="AJ60" i="4"/>
  <c r="AE28" i="4"/>
  <c r="AK42" i="4"/>
  <c r="AE13" i="4"/>
  <c r="AJ28" i="4"/>
  <c r="AF43" i="4"/>
  <c r="AF61" i="4"/>
  <c r="AF13" i="4"/>
  <c r="AJ61" i="4"/>
  <c r="AE3" i="4"/>
  <c r="AJ15" i="6"/>
  <c r="AF47" i="6"/>
  <c r="AF61" i="6"/>
  <c r="AE13" i="6"/>
  <c r="AF13" i="6"/>
  <c r="AE3" i="6"/>
  <c r="AF27" i="6"/>
  <c r="AK13" i="6"/>
  <c r="AF22" i="6"/>
  <c r="AJ27" i="6"/>
  <c r="AE51" i="6"/>
  <c r="AJ3" i="6"/>
  <c r="AJ14" i="6"/>
  <c r="AJ22" i="6"/>
  <c r="AE37" i="6"/>
  <c r="AE52" i="6"/>
  <c r="AJ47" i="6"/>
  <c r="AJ61" i="6"/>
  <c r="AJ21" i="6"/>
  <c r="AK47" i="6"/>
  <c r="AJ62" i="6"/>
  <c r="AE22" i="6"/>
  <c r="AJ36" i="6"/>
  <c r="AF3" i="6"/>
  <c r="AE15" i="6"/>
  <c r="AF37" i="6"/>
  <c r="AJ38" i="6"/>
  <c r="AE45" i="6"/>
  <c r="AJ5" i="6"/>
  <c r="AF31" i="6"/>
  <c r="AF45" i="6"/>
  <c r="AF54" i="6"/>
  <c r="AJ59" i="6"/>
  <c r="AE6" i="6"/>
  <c r="AF11" i="6"/>
  <c r="AF20" i="6"/>
  <c r="AJ31" i="6"/>
  <c r="AJ45" i="6"/>
  <c r="AJ54" i="6"/>
  <c r="AJ30" i="6"/>
  <c r="AF53" i="6"/>
  <c r="AE31" i="6"/>
  <c r="AE11" i="6"/>
  <c r="AF6" i="6"/>
  <c r="AJ11" i="6"/>
  <c r="AJ20" i="6"/>
  <c r="AJ46" i="6"/>
  <c r="AK54" i="6"/>
  <c r="AK60" i="6"/>
  <c r="AF5" i="6"/>
  <c r="AE20" i="6"/>
  <c r="AE61" i="6"/>
  <c r="AF60" i="5"/>
  <c r="AJ60" i="5"/>
  <c r="AJ14" i="5"/>
  <c r="AE43" i="5"/>
  <c r="AF43" i="5"/>
  <c r="AE61" i="5"/>
  <c r="AK21" i="5"/>
  <c r="AJ43" i="5"/>
  <c r="AF61" i="5"/>
  <c r="AE11" i="5"/>
  <c r="AE23" i="5"/>
  <c r="AJ29" i="5"/>
  <c r="AK53" i="5"/>
  <c r="AJ61" i="5"/>
  <c r="AF28" i="5"/>
  <c r="AJ28" i="5"/>
  <c r="AK52" i="5"/>
  <c r="AE53" i="5"/>
  <c r="AE29" i="5"/>
  <c r="AF53" i="5"/>
  <c r="AF29" i="5"/>
  <c r="AF11" i="5"/>
  <c r="AF23" i="5"/>
  <c r="AE44" i="5"/>
  <c r="AE45" i="5"/>
  <c r="AE27" i="5"/>
  <c r="AE13" i="5"/>
  <c r="AJ27" i="5"/>
  <c r="AK37" i="5"/>
  <c r="AK45" i="5"/>
  <c r="AJ59" i="5"/>
  <c r="AK57" i="5"/>
  <c r="AE12" i="5"/>
  <c r="AF12" i="5"/>
  <c r="AJ12" i="5"/>
  <c r="AF37" i="5"/>
  <c r="AF45" i="5"/>
  <c r="AE59" i="5"/>
  <c r="AF27" i="5"/>
  <c r="AJ37" i="5"/>
  <c r="AF59" i="5"/>
  <c r="AJ13" i="5"/>
  <c r="AE46" i="5"/>
  <c r="AJ4" i="5"/>
  <c r="AK46" i="4"/>
  <c r="AE62" i="4"/>
  <c r="AF62" i="4"/>
  <c r="AF14" i="4"/>
  <c r="AK39" i="4"/>
  <c r="AE55" i="4"/>
  <c r="AK24" i="4"/>
  <c r="AE40" i="4"/>
  <c r="AF55" i="4"/>
  <c r="AF40" i="4"/>
  <c r="AJ55" i="4"/>
  <c r="AF3" i="4"/>
  <c r="AJ18" i="4"/>
  <c r="AJ30" i="4"/>
  <c r="AF6" i="4"/>
  <c r="AJ11" i="4"/>
  <c r="AK18" i="4"/>
  <c r="AK26" i="4"/>
  <c r="AK30" i="4"/>
  <c r="AK40" i="4"/>
  <c r="AE46" i="4"/>
  <c r="AE56" i="4"/>
  <c r="AJ14" i="4"/>
  <c r="AK14" i="4"/>
  <c r="AE30" i="4"/>
  <c r="AF18" i="4"/>
  <c r="AJ26" i="4"/>
  <c r="AJ6" i="4"/>
  <c r="AE19" i="4"/>
  <c r="AF34" i="4"/>
  <c r="AF42" i="4"/>
  <c r="AJ62" i="4"/>
  <c r="AE23" i="4"/>
  <c r="AE8" i="4"/>
  <c r="AF23" i="4"/>
  <c r="AF8" i="4"/>
  <c r="AJ23" i="4"/>
  <c r="AK38" i="4"/>
  <c r="AF51" i="4"/>
  <c r="AJ8" i="4"/>
  <c r="AE39" i="4"/>
  <c r="AF40" i="3"/>
  <c r="AF16" i="3"/>
  <c r="AJ28" i="3"/>
  <c r="AJ16" i="3"/>
  <c r="AJ12" i="3"/>
  <c r="AF4" i="3"/>
  <c r="AF32" i="3"/>
  <c r="AJ44" i="3"/>
  <c r="AJ4" i="3"/>
  <c r="AF20" i="3"/>
  <c r="AJ32" i="3"/>
  <c r="AF48" i="3"/>
  <c r="AJ60" i="3"/>
  <c r="AE6" i="3"/>
  <c r="AJ20" i="3"/>
  <c r="AF36" i="3"/>
  <c r="AJ48" i="3"/>
  <c r="AK36" i="3"/>
  <c r="AE5" i="3"/>
  <c r="AE43" i="3"/>
  <c r="AF27" i="3"/>
  <c r="AK20" i="3"/>
  <c r="AE11" i="3"/>
  <c r="AE27" i="3"/>
  <c r="AE53" i="3"/>
  <c r="AF5" i="3"/>
  <c r="AF21" i="3"/>
  <c r="AF43" i="3"/>
  <c r="AF59" i="3"/>
  <c r="AJ5" i="3"/>
  <c r="AE12" i="3"/>
  <c r="AJ21" i="3"/>
  <c r="AE28" i="3"/>
  <c r="AJ37" i="3"/>
  <c r="AE44" i="3"/>
  <c r="AJ53" i="3"/>
  <c r="AE60" i="3"/>
  <c r="AK4" i="3"/>
  <c r="AK52" i="3"/>
  <c r="AE21" i="3"/>
  <c r="AE37" i="3"/>
  <c r="AE59" i="3"/>
  <c r="AF11" i="3"/>
  <c r="AF37" i="3"/>
  <c r="AF53" i="3"/>
  <c r="AF12" i="3"/>
  <c r="AF28" i="3"/>
  <c r="AF44" i="3"/>
  <c r="AF60" i="3"/>
  <c r="AF45" i="3"/>
  <c r="AJ13" i="3"/>
  <c r="AJ29" i="3"/>
  <c r="AJ45" i="3"/>
  <c r="AJ61" i="3"/>
  <c r="AF29" i="3"/>
  <c r="AK13" i="3"/>
  <c r="AK29" i="3"/>
  <c r="AK45" i="3"/>
  <c r="AK61" i="3"/>
  <c r="AE13" i="3"/>
  <c r="AE61" i="3"/>
  <c r="AK14" i="3"/>
  <c r="AK30" i="3"/>
  <c r="AK46" i="3"/>
  <c r="AK62" i="3"/>
  <c r="AJ24" i="2"/>
  <c r="AK24" i="2"/>
  <c r="AF30" i="2"/>
  <c r="AF25" i="2"/>
  <c r="AJ30" i="2"/>
  <c r="AE14" i="2"/>
  <c r="AF53" i="2"/>
  <c r="AE9" i="2"/>
  <c r="AJ26" i="2"/>
  <c r="AK35" i="2"/>
  <c r="AF54" i="2"/>
  <c r="AE56" i="2"/>
  <c r="AK19" i="2"/>
  <c r="AJ44" i="2"/>
  <c r="AF56" i="2"/>
  <c r="AJ62" i="2"/>
  <c r="AE20" i="2"/>
  <c r="AE28" i="2"/>
  <c r="AF38" i="2"/>
  <c r="AE57" i="2"/>
  <c r="AE7" i="2"/>
  <c r="AJ20" i="2"/>
  <c r="AK31" i="2"/>
  <c r="AJ40" i="2"/>
  <c r="AJ55" i="2"/>
  <c r="AE16" i="2"/>
  <c r="AF55" i="2"/>
  <c r="AF7" i="2"/>
  <c r="AE32" i="2"/>
  <c r="AK55" i="2"/>
  <c r="AK15" i="2"/>
  <c r="AK47" i="2"/>
  <c r="AE8" i="2"/>
  <c r="AF36" i="2"/>
  <c r="AJ56" i="2"/>
  <c r="AF8" i="2"/>
  <c r="AJ36" i="2"/>
  <c r="AE48" i="2"/>
  <c r="AK3" i="2"/>
  <c r="AF23" i="2"/>
  <c r="AK51" i="2"/>
  <c r="AJ8" i="2"/>
  <c r="AE4" i="2"/>
  <c r="AJ23" i="2"/>
  <c r="AE52" i="2"/>
  <c r="AK23" i="2"/>
  <c r="AF52" i="2"/>
  <c r="AJ32" i="2"/>
  <c r="AJ48" i="2"/>
  <c r="AK16" i="2"/>
  <c r="AK32" i="2"/>
  <c r="AK48" i="2"/>
  <c r="AE33" i="2"/>
  <c r="AF17" i="2"/>
  <c r="AF33" i="2"/>
  <c r="AF41" i="2"/>
  <c r="AF49" i="2"/>
  <c r="AF57" i="2"/>
  <c r="AJ9" i="2"/>
  <c r="AJ17" i="2"/>
  <c r="AJ21" i="2"/>
  <c r="AJ33" i="2"/>
  <c r="AJ37" i="2"/>
  <c r="AJ41" i="2"/>
  <c r="AJ49" i="2"/>
  <c r="AJ53" i="2"/>
  <c r="AJ57" i="2"/>
  <c r="AK5" i="2"/>
  <c r="AK17" i="2"/>
  <c r="AK25" i="2"/>
  <c r="AK49" i="2"/>
  <c r="AE10" i="2"/>
  <c r="AE18" i="2"/>
  <c r="AE22" i="2"/>
  <c r="AE26" i="2"/>
  <c r="AE34" i="2"/>
  <c r="AE38" i="2"/>
  <c r="AE42" i="2"/>
  <c r="AE50" i="2"/>
  <c r="AE54" i="2"/>
  <c r="AE58" i="2"/>
  <c r="AK18" i="2"/>
  <c r="AK34" i="2"/>
  <c r="AK50" i="2"/>
  <c r="AE3" i="2"/>
  <c r="AE15" i="2"/>
  <c r="AE19" i="2"/>
  <c r="AE31" i="2"/>
  <c r="AE35" i="2"/>
  <c r="AE47" i="2"/>
  <c r="AE51" i="2"/>
  <c r="AE59" i="2"/>
  <c r="AF16" i="2"/>
  <c r="AF18" i="2"/>
  <c r="AF34" i="2"/>
  <c r="AF50" i="2"/>
  <c r="AF3" i="2"/>
  <c r="AF15" i="2"/>
  <c r="AF19" i="2"/>
  <c r="AF31" i="2"/>
  <c r="AF35" i="2"/>
  <c r="AF47" i="2"/>
  <c r="AF51" i="2"/>
  <c r="AK48" i="3"/>
  <c r="AE33" i="3"/>
  <c r="AJ17" i="3"/>
  <c r="AJ33" i="3"/>
  <c r="AJ49" i="3"/>
  <c r="AK17" i="3"/>
  <c r="AE18" i="3"/>
  <c r="AE50" i="3"/>
  <c r="AF26" i="3"/>
  <c r="AK32" i="3"/>
  <c r="AE17" i="3"/>
  <c r="AE49" i="3"/>
  <c r="AF33" i="3"/>
  <c r="AK49" i="3"/>
  <c r="AE10" i="3"/>
  <c r="AE14" i="3"/>
  <c r="AE26" i="3"/>
  <c r="AE30" i="3"/>
  <c r="AE34" i="3"/>
  <c r="AE42" i="3"/>
  <c r="AE46" i="3"/>
  <c r="AE58" i="3"/>
  <c r="AE62" i="3"/>
  <c r="AF6" i="3"/>
  <c r="AF10" i="3"/>
  <c r="AF14" i="3"/>
  <c r="AF18" i="3"/>
  <c r="AF22" i="3"/>
  <c r="AF30" i="3"/>
  <c r="AF34" i="3"/>
  <c r="AF38" i="3"/>
  <c r="AF42" i="3"/>
  <c r="AF46" i="3"/>
  <c r="AF50" i="3"/>
  <c r="AF54" i="3"/>
  <c r="AF58" i="3"/>
  <c r="AF62" i="3"/>
  <c r="AJ18" i="3"/>
  <c r="AJ34" i="3"/>
  <c r="AJ50" i="3"/>
  <c r="AE15" i="3"/>
  <c r="AE31" i="3"/>
  <c r="AE47" i="3"/>
  <c r="AF15" i="3"/>
  <c r="AF31" i="3"/>
  <c r="AF47" i="3"/>
  <c r="AJ3" i="3"/>
  <c r="AJ7" i="3"/>
  <c r="AJ11" i="3"/>
  <c r="AJ15" i="3"/>
  <c r="AJ19" i="3"/>
  <c r="AJ23" i="3"/>
  <c r="AJ27" i="3"/>
  <c r="AJ31" i="3"/>
  <c r="AJ35" i="3"/>
  <c r="AJ39" i="3"/>
  <c r="AJ43" i="3"/>
  <c r="AJ47" i="3"/>
  <c r="AJ51" i="3"/>
  <c r="AJ55" i="3"/>
  <c r="AJ59" i="3"/>
  <c r="AK16" i="3"/>
  <c r="AE3" i="3"/>
  <c r="AE19" i="3"/>
  <c r="AE35" i="3"/>
  <c r="AE51" i="3"/>
  <c r="AF3" i="3"/>
  <c r="AF19" i="3"/>
  <c r="AF35" i="3"/>
  <c r="AF51" i="3"/>
  <c r="AF31" i="4"/>
  <c r="AF47" i="4"/>
  <c r="AJ19" i="4"/>
  <c r="AJ47" i="4"/>
  <c r="AK3" i="4"/>
  <c r="AK35" i="4"/>
  <c r="AK51" i="4"/>
  <c r="AE4" i="4"/>
  <c r="AE16" i="4"/>
  <c r="AE20" i="4"/>
  <c r="AE32" i="4"/>
  <c r="AE36" i="4"/>
  <c r="AE48" i="4"/>
  <c r="AE52" i="4"/>
  <c r="AF4" i="4"/>
  <c r="AF16" i="4"/>
  <c r="AF20" i="4"/>
  <c r="AF32" i="4"/>
  <c r="AF36" i="4"/>
  <c r="AF48" i="4"/>
  <c r="AF52" i="4"/>
  <c r="AJ4" i="4"/>
  <c r="AJ16" i="4"/>
  <c r="AJ20" i="4"/>
  <c r="AJ32" i="4"/>
  <c r="AJ36" i="4"/>
  <c r="AJ48" i="4"/>
  <c r="AJ52" i="4"/>
  <c r="AE31" i="4"/>
  <c r="AF15" i="4"/>
  <c r="AK31" i="4"/>
  <c r="AK47" i="4"/>
  <c r="AE5" i="4"/>
  <c r="AE17" i="4"/>
  <c r="AE25" i="4"/>
  <c r="AE37" i="4"/>
  <c r="AE41" i="4"/>
  <c r="AE49" i="4"/>
  <c r="AF5" i="4"/>
  <c r="AF9" i="4"/>
  <c r="AF17" i="4"/>
  <c r="AF21" i="4"/>
  <c r="AF25" i="4"/>
  <c r="AF33" i="4"/>
  <c r="AF37" i="4"/>
  <c r="AF41" i="4"/>
  <c r="AF49" i="4"/>
  <c r="AF53" i="4"/>
  <c r="AF57" i="4"/>
  <c r="AE15" i="4"/>
  <c r="AE57" i="4"/>
  <c r="AJ5" i="4"/>
  <c r="AJ9" i="4"/>
  <c r="AJ17" i="4"/>
  <c r="AJ21" i="4"/>
  <c r="AJ25" i="4"/>
  <c r="AJ33" i="4"/>
  <c r="AJ37" i="4"/>
  <c r="AJ41" i="4"/>
  <c r="AJ49" i="4"/>
  <c r="AJ53" i="4"/>
  <c r="AJ57" i="4"/>
  <c r="AE9" i="4"/>
  <c r="AE21" i="4"/>
  <c r="AE33" i="4"/>
  <c r="AE53" i="4"/>
  <c r="AJ15" i="4"/>
  <c r="AE3" i="5"/>
  <c r="AF3" i="5"/>
  <c r="AE19" i="5"/>
  <c r="AJ3" i="5"/>
  <c r="AF19" i="5"/>
  <c r="AJ25" i="5"/>
  <c r="AE41" i="5"/>
  <c r="AJ19" i="5"/>
  <c r="AE35" i="5"/>
  <c r="AF41" i="5"/>
  <c r="AK41" i="5"/>
  <c r="AE4" i="5"/>
  <c r="AF35" i="5"/>
  <c r="AE57" i="5"/>
  <c r="AJ20" i="5"/>
  <c r="AK4" i="5"/>
  <c r="AF20" i="5"/>
  <c r="AK35" i="5"/>
  <c r="AE51" i="5"/>
  <c r="AE5" i="5"/>
  <c r="AK20" i="5"/>
  <c r="AE36" i="5"/>
  <c r="AF51" i="5"/>
  <c r="AE47" i="5"/>
  <c r="AF5" i="5"/>
  <c r="AE21" i="5"/>
  <c r="AF36" i="5"/>
  <c r="AJ51" i="5"/>
  <c r="AJ52" i="5"/>
  <c r="AJ5" i="5"/>
  <c r="AF21" i="5"/>
  <c r="AE15" i="5"/>
  <c r="AE31" i="5"/>
  <c r="AF15" i="5"/>
  <c r="AF31" i="5"/>
  <c r="AF47" i="5"/>
  <c r="AJ15" i="5"/>
  <c r="AJ31" i="5"/>
  <c r="AJ47" i="5"/>
  <c r="AE8" i="5"/>
  <c r="AE16" i="5"/>
  <c r="AE24" i="5"/>
  <c r="AE32" i="5"/>
  <c r="AE40" i="5"/>
  <c r="AE48" i="5"/>
  <c r="AE56" i="5"/>
  <c r="AF8" i="5"/>
  <c r="AF16" i="5"/>
  <c r="AF24" i="5"/>
  <c r="AF32" i="5"/>
  <c r="AF40" i="5"/>
  <c r="AF48" i="5"/>
  <c r="AF52" i="5"/>
  <c r="AF56" i="5"/>
  <c r="AJ16" i="5"/>
  <c r="AJ32" i="5"/>
  <c r="AJ48" i="5"/>
  <c r="AE17" i="5"/>
  <c r="AJ33" i="5"/>
  <c r="AJ49" i="5"/>
  <c r="AK17" i="5"/>
  <c r="AK33" i="5"/>
  <c r="AK49" i="5"/>
  <c r="AE6" i="5"/>
  <c r="AE10" i="5"/>
  <c r="AE18" i="5"/>
  <c r="AE22" i="5"/>
  <c r="AE26" i="5"/>
  <c r="AE34" i="5"/>
  <c r="AE38" i="5"/>
  <c r="AE42" i="5"/>
  <c r="AE50" i="5"/>
  <c r="AE54" i="5"/>
  <c r="AE58" i="5"/>
  <c r="AJ9" i="5"/>
  <c r="AF6" i="5"/>
  <c r="AF10" i="5"/>
  <c r="AF18" i="5"/>
  <c r="AF26" i="5"/>
  <c r="AF34" i="5"/>
  <c r="AF38" i="5"/>
  <c r="AF42" i="5"/>
  <c r="AF50" i="5"/>
  <c r="AF54" i="5"/>
  <c r="AF58" i="5"/>
  <c r="AE49" i="5"/>
  <c r="AF17" i="5"/>
  <c r="AF33" i="5"/>
  <c r="AF22" i="5"/>
  <c r="AJ6" i="5"/>
  <c r="AJ10" i="5"/>
  <c r="AJ18" i="5"/>
  <c r="AJ22" i="5"/>
  <c r="AJ26" i="5"/>
  <c r="AJ34" i="5"/>
  <c r="AJ38" i="5"/>
  <c r="AJ42" i="5"/>
  <c r="AJ50" i="5"/>
  <c r="AJ54" i="5"/>
  <c r="AJ58" i="5"/>
  <c r="AJ19" i="6"/>
  <c r="AJ35" i="6"/>
  <c r="AJ51" i="6"/>
  <c r="AK19" i="6"/>
  <c r="AK35" i="6"/>
  <c r="AK51" i="6"/>
  <c r="AE12" i="6"/>
  <c r="AE16" i="6"/>
  <c r="AE28" i="6"/>
  <c r="AE32" i="6"/>
  <c r="AE44" i="6"/>
  <c r="AE48" i="6"/>
  <c r="AE60" i="6"/>
  <c r="AF12" i="6"/>
  <c r="AF16" i="6"/>
  <c r="AF28" i="6"/>
  <c r="AF32" i="6"/>
  <c r="AF44" i="6"/>
  <c r="AF48" i="6"/>
  <c r="AF60" i="6"/>
  <c r="AJ28" i="6"/>
  <c r="AJ44" i="6"/>
  <c r="AJ49" i="6"/>
  <c r="AK17" i="6"/>
  <c r="AK33" i="6"/>
  <c r="AK49" i="6"/>
  <c r="AK53" i="6"/>
  <c r="AF17" i="6"/>
  <c r="AJ33" i="6"/>
  <c r="AE10" i="6"/>
  <c r="AE14" i="6"/>
  <c r="AE18" i="6"/>
  <c r="AE26" i="6"/>
  <c r="AE30" i="6"/>
  <c r="AE34" i="6"/>
  <c r="AE42" i="6"/>
  <c r="AE46" i="6"/>
  <c r="AE50" i="6"/>
  <c r="AE58" i="6"/>
  <c r="AE62" i="6"/>
  <c r="AJ17" i="6"/>
  <c r="AF10" i="6"/>
  <c r="AF14" i="6"/>
  <c r="AF18" i="6"/>
  <c r="AF26" i="6"/>
  <c r="AF30" i="6"/>
  <c r="AF34" i="6"/>
  <c r="AF42" i="6"/>
  <c r="AF46" i="6"/>
  <c r="AF50" i="6"/>
  <c r="AF58" i="6"/>
  <c r="AF62" i="6"/>
  <c r="AE33" i="6"/>
  <c r="AE49" i="6"/>
  <c r="AJ10" i="6"/>
  <c r="AJ18" i="6"/>
  <c r="AJ26" i="6"/>
  <c r="AJ34" i="6"/>
  <c r="AJ42" i="6"/>
  <c r="AJ50" i="6"/>
  <c r="AJ58" i="6"/>
  <c r="V61" i="6"/>
  <c r="V57" i="6"/>
  <c r="Z56" i="6"/>
  <c r="AA55" i="6"/>
  <c r="V53" i="6"/>
  <c r="AA52" i="6"/>
  <c r="AA51" i="6"/>
  <c r="AA50" i="6"/>
  <c r="V49" i="6"/>
  <c r="AA48" i="6"/>
  <c r="Z47" i="6"/>
  <c r="V41" i="6"/>
  <c r="AA40" i="6"/>
  <c r="AA39" i="6"/>
  <c r="V37" i="6"/>
  <c r="AA36" i="6"/>
  <c r="AA35" i="6"/>
  <c r="AA34" i="6"/>
  <c r="V33" i="6"/>
  <c r="U32" i="6"/>
  <c r="Z31" i="6"/>
  <c r="V25" i="6"/>
  <c r="U24" i="6"/>
  <c r="AA23" i="6"/>
  <c r="V21" i="6"/>
  <c r="AA20" i="6"/>
  <c r="V19" i="6"/>
  <c r="AA18" i="6"/>
  <c r="V17" i="6"/>
  <c r="Z16" i="6"/>
  <c r="AA15" i="6"/>
  <c r="V9" i="6"/>
  <c r="Z8" i="6"/>
  <c r="AA7" i="6"/>
  <c r="V5" i="6"/>
  <c r="AA4" i="6"/>
  <c r="V3" i="6"/>
  <c r="V59" i="5"/>
  <c r="AA58" i="5"/>
  <c r="V55" i="5"/>
  <c r="AA54" i="5"/>
  <c r="AA53" i="5"/>
  <c r="V51" i="5"/>
  <c r="Z50" i="5"/>
  <c r="AA49" i="5"/>
  <c r="AA48" i="5"/>
  <c r="V47" i="5"/>
  <c r="V43" i="5"/>
  <c r="AA42" i="5"/>
  <c r="V39" i="5"/>
  <c r="V38" i="5"/>
  <c r="AA37" i="5"/>
  <c r="V35" i="5"/>
  <c r="AA34" i="5"/>
  <c r="U33" i="5"/>
  <c r="AA32" i="5"/>
  <c r="V31" i="5"/>
  <c r="V27" i="5"/>
  <c r="AA26" i="5"/>
  <c r="V23" i="5"/>
  <c r="V22" i="5"/>
  <c r="Z21" i="5"/>
  <c r="V19" i="5"/>
  <c r="Z18" i="5"/>
  <c r="U17" i="5"/>
  <c r="AA16" i="5"/>
  <c r="V15" i="5"/>
  <c r="V11" i="5"/>
  <c r="AA10" i="5"/>
  <c r="V7" i="5"/>
  <c r="AA6" i="5"/>
  <c r="AA5" i="5"/>
  <c r="V3" i="5"/>
  <c r="V57" i="4"/>
  <c r="V56" i="4"/>
  <c r="AA55" i="4"/>
  <c r="V53" i="4"/>
  <c r="AA52" i="4"/>
  <c r="AA51" i="4"/>
  <c r="AA50" i="4"/>
  <c r="V49" i="4"/>
  <c r="Z48" i="4"/>
  <c r="Z47" i="4"/>
  <c r="V41" i="4"/>
  <c r="Z40" i="4"/>
  <c r="AA39" i="4"/>
  <c r="V37" i="4"/>
  <c r="AA36" i="4"/>
  <c r="V35" i="4"/>
  <c r="Z34" i="4"/>
  <c r="V33" i="4"/>
  <c r="Z32" i="4"/>
  <c r="AA31" i="4"/>
  <c r="V25" i="4"/>
  <c r="AA24" i="4"/>
  <c r="AA23" i="4"/>
  <c r="V21" i="4"/>
  <c r="AA20" i="4"/>
  <c r="Z19" i="4"/>
  <c r="Z18" i="4"/>
  <c r="V17" i="4"/>
  <c r="U16" i="4"/>
  <c r="AA15" i="4"/>
  <c r="V9" i="4"/>
  <c r="AA8" i="4"/>
  <c r="AA7" i="4"/>
  <c r="V5" i="4"/>
  <c r="Z4" i="4"/>
  <c r="AA3" i="4"/>
  <c r="Z58" i="3"/>
  <c r="Z57" i="3"/>
  <c r="Z54" i="3"/>
  <c r="AA53" i="3"/>
  <c r="Z52" i="3"/>
  <c r="Z50" i="3"/>
  <c r="V49" i="3"/>
  <c r="AA48" i="3"/>
  <c r="AA47" i="3"/>
  <c r="Z42" i="3"/>
  <c r="Z41" i="3"/>
  <c r="Z38" i="3"/>
  <c r="AA37" i="3"/>
  <c r="V36" i="3"/>
  <c r="Z34" i="3"/>
  <c r="Z33" i="3"/>
  <c r="Z32" i="3"/>
  <c r="AA31" i="3"/>
  <c r="Z26" i="3"/>
  <c r="AA25" i="3"/>
  <c r="Z22" i="3"/>
  <c r="AA21" i="3"/>
  <c r="Z20" i="3"/>
  <c r="Z18" i="3"/>
  <c r="U17" i="3"/>
  <c r="Z16" i="3"/>
  <c r="V15" i="3"/>
  <c r="Z10" i="3"/>
  <c r="AA9" i="3"/>
  <c r="Z6" i="3"/>
  <c r="U5" i="3"/>
  <c r="Z4" i="3"/>
  <c r="Z7" i="2"/>
  <c r="AA11" i="2"/>
  <c r="AA14" i="2"/>
  <c r="AA17" i="2"/>
  <c r="V18" i="2"/>
  <c r="AA19" i="2"/>
  <c r="AA25" i="2"/>
  <c r="AA26" i="2"/>
  <c r="AA27" i="2"/>
  <c r="AA28" i="2"/>
  <c r="AA29" i="2"/>
  <c r="U30" i="2"/>
  <c r="AA31" i="2"/>
  <c r="AA32" i="2"/>
  <c r="AA33" i="2"/>
  <c r="AA34" i="2"/>
  <c r="V35" i="2"/>
  <c r="Z42" i="2"/>
  <c r="V43" i="2"/>
  <c r="U47" i="2"/>
  <c r="AA49" i="2"/>
  <c r="Z50" i="2"/>
  <c r="Z51" i="2"/>
  <c r="AA52" i="2"/>
  <c r="AA56" i="2"/>
  <c r="AA57" i="2"/>
  <c r="Z58" i="2"/>
  <c r="Z60" i="2"/>
  <c r="AA61" i="2"/>
  <c r="AA62" i="2"/>
  <c r="AA9" i="2"/>
  <c r="Z12" i="2"/>
  <c r="AA13" i="2"/>
  <c r="AA15" i="2"/>
  <c r="AA16" i="2"/>
  <c r="AA41" i="2"/>
  <c r="AA44" i="2"/>
  <c r="AA45" i="2"/>
  <c r="AA47" i="2"/>
  <c r="AA48" i="2"/>
  <c r="AA62" i="6"/>
  <c r="Z62" i="6"/>
  <c r="V62" i="6"/>
  <c r="U62" i="6"/>
  <c r="AA61" i="6"/>
  <c r="Z61" i="6"/>
  <c r="U61" i="6"/>
  <c r="AA60" i="6"/>
  <c r="Z60" i="6"/>
  <c r="V60" i="6"/>
  <c r="U60" i="6"/>
  <c r="AA59" i="6"/>
  <c r="Z59" i="6"/>
  <c r="V59" i="6"/>
  <c r="U59" i="6"/>
  <c r="AA58" i="6"/>
  <c r="Z58" i="6"/>
  <c r="V58" i="6"/>
  <c r="U58" i="6"/>
  <c r="AA57" i="6"/>
  <c r="Z57" i="6"/>
  <c r="Z55" i="6"/>
  <c r="V55" i="6"/>
  <c r="U55" i="6"/>
  <c r="AA54" i="6"/>
  <c r="Z54" i="6"/>
  <c r="V54" i="6"/>
  <c r="U54" i="6"/>
  <c r="AA53" i="6"/>
  <c r="Z53" i="6"/>
  <c r="V50" i="6"/>
  <c r="U50" i="6"/>
  <c r="AA49" i="6"/>
  <c r="Z49" i="6"/>
  <c r="AA46" i="6"/>
  <c r="Z46" i="6"/>
  <c r="V46" i="6"/>
  <c r="U46" i="6"/>
  <c r="AA45" i="6"/>
  <c r="Z45" i="6"/>
  <c r="V45" i="6"/>
  <c r="U45" i="6"/>
  <c r="AA44" i="6"/>
  <c r="Z44" i="6"/>
  <c r="V44" i="6"/>
  <c r="U44" i="6"/>
  <c r="AA43" i="6"/>
  <c r="Z43" i="6"/>
  <c r="V43" i="6"/>
  <c r="U43" i="6"/>
  <c r="AA42" i="6"/>
  <c r="Z42" i="6"/>
  <c r="V42" i="6"/>
  <c r="U42" i="6"/>
  <c r="AA41" i="6"/>
  <c r="Z41" i="6"/>
  <c r="Z39" i="6"/>
  <c r="V39" i="6"/>
  <c r="U39" i="6"/>
  <c r="AA38" i="6"/>
  <c r="Z38" i="6"/>
  <c r="V38" i="6"/>
  <c r="U38" i="6"/>
  <c r="AA37" i="6"/>
  <c r="Z37" i="6"/>
  <c r="V34" i="6"/>
  <c r="U34" i="6"/>
  <c r="AA33" i="6"/>
  <c r="Z33" i="6"/>
  <c r="AA30" i="6"/>
  <c r="Z30" i="6"/>
  <c r="V30" i="6"/>
  <c r="U30" i="6"/>
  <c r="AA29" i="6"/>
  <c r="Z29" i="6"/>
  <c r="V29" i="6"/>
  <c r="U29" i="6"/>
  <c r="AA28" i="6"/>
  <c r="Z28" i="6"/>
  <c r="V28" i="6"/>
  <c r="U28" i="6"/>
  <c r="AA27" i="6"/>
  <c r="Z27" i="6"/>
  <c r="V27" i="6"/>
  <c r="U27" i="6"/>
  <c r="AA26" i="6"/>
  <c r="Z26" i="6"/>
  <c r="V26" i="6"/>
  <c r="U26" i="6"/>
  <c r="AA25" i="6"/>
  <c r="Z25" i="6"/>
  <c r="Z23" i="6"/>
  <c r="V23" i="6"/>
  <c r="U23" i="6"/>
  <c r="AA22" i="6"/>
  <c r="Z22" i="6"/>
  <c r="V22" i="6"/>
  <c r="U22" i="6"/>
  <c r="AA21" i="6"/>
  <c r="Z21" i="6"/>
  <c r="V18" i="6"/>
  <c r="U18" i="6"/>
  <c r="AA17" i="6"/>
  <c r="Z17" i="6"/>
  <c r="AA14" i="6"/>
  <c r="Z14" i="6"/>
  <c r="V14" i="6"/>
  <c r="U14" i="6"/>
  <c r="AA13" i="6"/>
  <c r="Z13" i="6"/>
  <c r="V13" i="6"/>
  <c r="U13" i="6"/>
  <c r="AA12" i="6"/>
  <c r="Z12" i="6"/>
  <c r="V12" i="6"/>
  <c r="U12" i="6"/>
  <c r="AA11" i="6"/>
  <c r="Z11" i="6"/>
  <c r="V11" i="6"/>
  <c r="U11" i="6"/>
  <c r="AA10" i="6"/>
  <c r="Z10" i="6"/>
  <c r="V10" i="6"/>
  <c r="U10" i="6"/>
  <c r="AA9" i="6"/>
  <c r="Z9" i="6"/>
  <c r="Z7" i="6"/>
  <c r="V7" i="6"/>
  <c r="U7" i="6"/>
  <c r="AA6" i="6"/>
  <c r="Z6" i="6"/>
  <c r="V6" i="6"/>
  <c r="U6" i="6"/>
  <c r="AA5" i="6"/>
  <c r="Z5" i="6"/>
  <c r="AA62" i="5"/>
  <c r="Z62" i="5"/>
  <c r="V62" i="5"/>
  <c r="U62" i="5"/>
  <c r="AA61" i="5"/>
  <c r="Z61" i="5"/>
  <c r="V61" i="5"/>
  <c r="U61" i="5"/>
  <c r="AA60" i="5"/>
  <c r="Z60" i="5"/>
  <c r="V60" i="5"/>
  <c r="U60" i="5"/>
  <c r="AA59" i="5"/>
  <c r="Z59" i="5"/>
  <c r="V58" i="5"/>
  <c r="U58" i="5"/>
  <c r="AA57" i="5"/>
  <c r="Z57" i="5"/>
  <c r="V57" i="5"/>
  <c r="U57" i="5"/>
  <c r="AA56" i="5"/>
  <c r="Z56" i="5"/>
  <c r="V56" i="5"/>
  <c r="U56" i="5"/>
  <c r="AA55" i="5"/>
  <c r="Z55" i="5"/>
  <c r="U53" i="5"/>
  <c r="AA52" i="5"/>
  <c r="Z52" i="5"/>
  <c r="V52" i="5"/>
  <c r="U52" i="5"/>
  <c r="AA51" i="5"/>
  <c r="Z51" i="5"/>
  <c r="Z47" i="5"/>
  <c r="AA46" i="5"/>
  <c r="Z46" i="5"/>
  <c r="V46" i="5"/>
  <c r="U46" i="5"/>
  <c r="AA45" i="5"/>
  <c r="Z45" i="5"/>
  <c r="V45" i="5"/>
  <c r="U45" i="5"/>
  <c r="AA44" i="5"/>
  <c r="Z44" i="5"/>
  <c r="V44" i="5"/>
  <c r="U44" i="5"/>
  <c r="AA43" i="5"/>
  <c r="Z43" i="5"/>
  <c r="V42" i="5"/>
  <c r="U42" i="5"/>
  <c r="AA41" i="5"/>
  <c r="Z41" i="5"/>
  <c r="V41" i="5"/>
  <c r="U41" i="5"/>
  <c r="AA40" i="5"/>
  <c r="Z40" i="5"/>
  <c r="V40" i="5"/>
  <c r="U40" i="5"/>
  <c r="AA39" i="5"/>
  <c r="Z39" i="5"/>
  <c r="U37" i="5"/>
  <c r="AA36" i="5"/>
  <c r="Z36" i="5"/>
  <c r="V36" i="5"/>
  <c r="U36" i="5"/>
  <c r="AA35" i="5"/>
  <c r="Z35" i="5"/>
  <c r="Z31" i="5"/>
  <c r="AA30" i="5"/>
  <c r="Z30" i="5"/>
  <c r="V30" i="5"/>
  <c r="U30" i="5"/>
  <c r="AA29" i="5"/>
  <c r="Z29" i="5"/>
  <c r="V29" i="5"/>
  <c r="U29" i="5"/>
  <c r="AA28" i="5"/>
  <c r="Z28" i="5"/>
  <c r="V28" i="5"/>
  <c r="U28" i="5"/>
  <c r="AA27" i="5"/>
  <c r="Z27" i="5"/>
  <c r="V26" i="5"/>
  <c r="U26" i="5"/>
  <c r="AA25" i="5"/>
  <c r="Z25" i="5"/>
  <c r="V25" i="5"/>
  <c r="U25" i="5"/>
  <c r="AA24" i="5"/>
  <c r="Z24" i="5"/>
  <c r="V24" i="5"/>
  <c r="U24" i="5"/>
  <c r="AA23" i="5"/>
  <c r="Z23" i="5"/>
  <c r="U21" i="5"/>
  <c r="AA20" i="5"/>
  <c r="Z20" i="5"/>
  <c r="V20" i="5"/>
  <c r="U20" i="5"/>
  <c r="AA19" i="5"/>
  <c r="Z19" i="5"/>
  <c r="Z15" i="5"/>
  <c r="AA14" i="5"/>
  <c r="Z14" i="5"/>
  <c r="V14" i="5"/>
  <c r="U14" i="5"/>
  <c r="AA13" i="5"/>
  <c r="Z13" i="5"/>
  <c r="V13" i="5"/>
  <c r="U13" i="5"/>
  <c r="AA12" i="5"/>
  <c r="Z12" i="5"/>
  <c r="V12" i="5"/>
  <c r="U12" i="5"/>
  <c r="AA11" i="5"/>
  <c r="Z11" i="5"/>
  <c r="V10" i="5"/>
  <c r="U10" i="5"/>
  <c r="AA9" i="5"/>
  <c r="Z9" i="5"/>
  <c r="V9" i="5"/>
  <c r="U9" i="5"/>
  <c r="AA8" i="5"/>
  <c r="Z8" i="5"/>
  <c r="V8" i="5"/>
  <c r="U8" i="5"/>
  <c r="AA7" i="5"/>
  <c r="Z7" i="5"/>
  <c r="U5" i="5"/>
  <c r="AA4" i="5"/>
  <c r="Z4" i="5"/>
  <c r="V4" i="5"/>
  <c r="U4" i="5"/>
  <c r="AA3" i="5"/>
  <c r="Z3" i="5"/>
  <c r="AA62" i="4"/>
  <c r="Z62" i="4"/>
  <c r="V62" i="4"/>
  <c r="U62" i="4"/>
  <c r="AA61" i="4"/>
  <c r="Z61" i="4"/>
  <c r="V61" i="4"/>
  <c r="U61" i="4"/>
  <c r="AA60" i="4"/>
  <c r="Z60" i="4"/>
  <c r="V60" i="4"/>
  <c r="U60" i="4"/>
  <c r="AA59" i="4"/>
  <c r="Z59" i="4"/>
  <c r="V59" i="4"/>
  <c r="U59" i="4"/>
  <c r="AA58" i="4"/>
  <c r="Z58" i="4"/>
  <c r="V58" i="4"/>
  <c r="U58" i="4"/>
  <c r="AA57" i="4"/>
  <c r="Z57" i="4"/>
  <c r="Z55" i="4"/>
  <c r="V55" i="4"/>
  <c r="U55" i="4"/>
  <c r="AA54" i="4"/>
  <c r="Z54" i="4"/>
  <c r="V54" i="4"/>
  <c r="U54" i="4"/>
  <c r="AA53" i="4"/>
  <c r="Z53" i="4"/>
  <c r="V50" i="4"/>
  <c r="U50" i="4"/>
  <c r="AA49" i="4"/>
  <c r="Z49" i="4"/>
  <c r="AA46" i="4"/>
  <c r="Z46" i="4"/>
  <c r="V46" i="4"/>
  <c r="U46" i="4"/>
  <c r="AA45" i="4"/>
  <c r="Z45" i="4"/>
  <c r="V45" i="4"/>
  <c r="U45" i="4"/>
  <c r="AA44" i="4"/>
  <c r="Z44" i="4"/>
  <c r="V44" i="4"/>
  <c r="U44" i="4"/>
  <c r="AA43" i="4"/>
  <c r="Z43" i="4"/>
  <c r="V43" i="4"/>
  <c r="U43" i="4"/>
  <c r="AA42" i="4"/>
  <c r="Z42" i="4"/>
  <c r="V42" i="4"/>
  <c r="U42" i="4"/>
  <c r="AA41" i="4"/>
  <c r="Z41" i="4"/>
  <c r="Z39" i="4"/>
  <c r="V39" i="4"/>
  <c r="U39" i="4"/>
  <c r="AA38" i="4"/>
  <c r="Z38" i="4"/>
  <c r="V38" i="4"/>
  <c r="U38" i="4"/>
  <c r="AA37" i="4"/>
  <c r="Z37" i="4"/>
  <c r="V34" i="4"/>
  <c r="U34" i="4"/>
  <c r="AA33" i="4"/>
  <c r="Z33" i="4"/>
  <c r="AA30" i="4"/>
  <c r="Z30" i="4"/>
  <c r="V30" i="4"/>
  <c r="U30" i="4"/>
  <c r="AA29" i="4"/>
  <c r="Z29" i="4"/>
  <c r="V29" i="4"/>
  <c r="U29" i="4"/>
  <c r="AA28" i="4"/>
  <c r="Z28" i="4"/>
  <c r="V28" i="4"/>
  <c r="U28" i="4"/>
  <c r="AA27" i="4"/>
  <c r="Z27" i="4"/>
  <c r="V27" i="4"/>
  <c r="U27" i="4"/>
  <c r="AA26" i="4"/>
  <c r="Z26" i="4"/>
  <c r="V26" i="4"/>
  <c r="U26" i="4"/>
  <c r="AA25" i="4"/>
  <c r="Z25" i="4"/>
  <c r="Z23" i="4"/>
  <c r="V23" i="4"/>
  <c r="U23" i="4"/>
  <c r="AA22" i="4"/>
  <c r="Z22" i="4"/>
  <c r="V22" i="4"/>
  <c r="U22" i="4"/>
  <c r="AA21" i="4"/>
  <c r="Z21" i="4"/>
  <c r="V18" i="4"/>
  <c r="U18" i="4"/>
  <c r="AA17" i="4"/>
  <c r="Z17" i="4"/>
  <c r="AA14" i="4"/>
  <c r="Z14" i="4"/>
  <c r="V14" i="4"/>
  <c r="U14" i="4"/>
  <c r="AA13" i="4"/>
  <c r="Z13" i="4"/>
  <c r="V13" i="4"/>
  <c r="U13" i="4"/>
  <c r="AA12" i="4"/>
  <c r="Z12" i="4"/>
  <c r="V12" i="4"/>
  <c r="U12" i="4"/>
  <c r="AA11" i="4"/>
  <c r="Z11" i="4"/>
  <c r="V11" i="4"/>
  <c r="U11" i="4"/>
  <c r="AA10" i="4"/>
  <c r="Z10" i="4"/>
  <c r="V10" i="4"/>
  <c r="U10" i="4"/>
  <c r="AA9" i="4"/>
  <c r="Z9" i="4"/>
  <c r="Z7" i="4"/>
  <c r="V7" i="4"/>
  <c r="U7" i="4"/>
  <c r="AA6" i="4"/>
  <c r="Z6" i="4"/>
  <c r="V6" i="4"/>
  <c r="U6" i="4"/>
  <c r="AA5" i="4"/>
  <c r="Z5" i="4"/>
  <c r="Y63" i="2"/>
  <c r="W63" i="2"/>
  <c r="T63" i="2"/>
  <c r="R63" i="2"/>
  <c r="U62" i="2"/>
  <c r="AA59" i="2"/>
  <c r="Z59" i="2"/>
  <c r="V59" i="2"/>
  <c r="U59" i="2"/>
  <c r="AA58" i="2"/>
  <c r="Z56" i="2"/>
  <c r="V56" i="2"/>
  <c r="U56" i="2"/>
  <c r="AA55" i="2"/>
  <c r="Z55" i="2"/>
  <c r="V55" i="2"/>
  <c r="U55" i="2"/>
  <c r="AA54" i="2"/>
  <c r="Z54" i="2"/>
  <c r="V54" i="2"/>
  <c r="U54" i="2"/>
  <c r="AA53" i="2"/>
  <c r="Z53" i="2"/>
  <c r="V53" i="2"/>
  <c r="U53" i="2"/>
  <c r="V52" i="2"/>
  <c r="U52" i="2"/>
  <c r="AA46" i="2"/>
  <c r="Z46" i="2"/>
  <c r="V46" i="2"/>
  <c r="U46" i="2"/>
  <c r="AA43" i="2"/>
  <c r="Z43" i="2"/>
  <c r="AA40" i="2"/>
  <c r="Z40" i="2"/>
  <c r="V40" i="2"/>
  <c r="U40" i="2"/>
  <c r="AA39" i="2"/>
  <c r="Z39" i="2"/>
  <c r="V39" i="2"/>
  <c r="U39" i="2"/>
  <c r="AA38" i="2"/>
  <c r="Z38" i="2"/>
  <c r="V38" i="2"/>
  <c r="U38" i="2"/>
  <c r="AA37" i="2"/>
  <c r="Z37" i="2"/>
  <c r="V37" i="2"/>
  <c r="U37" i="2"/>
  <c r="AA36" i="2"/>
  <c r="Z36" i="2"/>
  <c r="V36" i="2"/>
  <c r="U36" i="2"/>
  <c r="U31" i="2"/>
  <c r="AA30" i="2"/>
  <c r="Z30" i="2"/>
  <c r="V30" i="2"/>
  <c r="Z26" i="2"/>
  <c r="V26" i="2"/>
  <c r="U26" i="2"/>
  <c r="AA24" i="2"/>
  <c r="Z24" i="2"/>
  <c r="V24" i="2"/>
  <c r="U24" i="2"/>
  <c r="AA23" i="2"/>
  <c r="Z23" i="2"/>
  <c r="V23" i="2"/>
  <c r="U23" i="2"/>
  <c r="AA22" i="2"/>
  <c r="Z22" i="2"/>
  <c r="V22" i="2"/>
  <c r="U22" i="2"/>
  <c r="AA21" i="2"/>
  <c r="Z21" i="2"/>
  <c r="V21" i="2"/>
  <c r="U21" i="2"/>
  <c r="AA20" i="2"/>
  <c r="Z20" i="2"/>
  <c r="V20" i="2"/>
  <c r="U20" i="2"/>
  <c r="U18" i="2"/>
  <c r="U15" i="2"/>
  <c r="U11" i="2"/>
  <c r="AA10" i="2"/>
  <c r="Z10" i="2"/>
  <c r="V10" i="2"/>
  <c r="U10" i="2"/>
  <c r="AA8" i="2"/>
  <c r="Z8" i="2"/>
  <c r="V8" i="2"/>
  <c r="U8" i="2"/>
  <c r="AA7" i="2"/>
  <c r="U7" i="2"/>
  <c r="AA6" i="2"/>
  <c r="Z6" i="2"/>
  <c r="V6" i="2"/>
  <c r="U6" i="2"/>
  <c r="AA5" i="2"/>
  <c r="Z5" i="2"/>
  <c r="V5" i="2"/>
  <c r="U5" i="2"/>
  <c r="AA4" i="2"/>
  <c r="Z4" i="2"/>
  <c r="V4" i="2"/>
  <c r="U4" i="2"/>
  <c r="AA3" i="2"/>
  <c r="Z3" i="2"/>
  <c r="V3" i="2"/>
  <c r="U3" i="2"/>
  <c r="AA62" i="3"/>
  <c r="Z62" i="3"/>
  <c r="V62" i="3"/>
  <c r="U62" i="3"/>
  <c r="AA61" i="3"/>
  <c r="Z61" i="3"/>
  <c r="V61" i="3"/>
  <c r="U61" i="3"/>
  <c r="AA60" i="3"/>
  <c r="Z60" i="3"/>
  <c r="V60" i="3"/>
  <c r="U60" i="3"/>
  <c r="AA59" i="3"/>
  <c r="Z59" i="3"/>
  <c r="V59" i="3"/>
  <c r="U59" i="3"/>
  <c r="AA58" i="3"/>
  <c r="V57" i="3"/>
  <c r="U57" i="3"/>
  <c r="AA56" i="3"/>
  <c r="Z56" i="3"/>
  <c r="V56" i="3"/>
  <c r="U56" i="3"/>
  <c r="AA55" i="3"/>
  <c r="Z55" i="3"/>
  <c r="V55" i="3"/>
  <c r="U55" i="3"/>
  <c r="AA54" i="3"/>
  <c r="U52" i="3"/>
  <c r="AA51" i="3"/>
  <c r="Z51" i="3"/>
  <c r="V51" i="3"/>
  <c r="U51" i="3"/>
  <c r="AA50" i="3"/>
  <c r="AA46" i="3"/>
  <c r="Z46" i="3"/>
  <c r="V46" i="3"/>
  <c r="U46" i="3"/>
  <c r="AA45" i="3"/>
  <c r="Z45" i="3"/>
  <c r="V45" i="3"/>
  <c r="U45" i="3"/>
  <c r="AA44" i="3"/>
  <c r="Z44" i="3"/>
  <c r="V44" i="3"/>
  <c r="U44" i="3"/>
  <c r="AA43" i="3"/>
  <c r="Z43" i="3"/>
  <c r="V43" i="3"/>
  <c r="U43" i="3"/>
  <c r="AA42" i="3"/>
  <c r="V41" i="3"/>
  <c r="U41" i="3"/>
  <c r="AA40" i="3"/>
  <c r="Z40" i="3"/>
  <c r="V40" i="3"/>
  <c r="U40" i="3"/>
  <c r="AA39" i="3"/>
  <c r="Z39" i="3"/>
  <c r="V39" i="3"/>
  <c r="U39" i="3"/>
  <c r="AA38" i="3"/>
  <c r="U36" i="3"/>
  <c r="AA35" i="3"/>
  <c r="Z35" i="3"/>
  <c r="V35" i="3"/>
  <c r="U35" i="3"/>
  <c r="AA34" i="3"/>
  <c r="AA30" i="3"/>
  <c r="Z30" i="3"/>
  <c r="V30" i="3"/>
  <c r="U30" i="3"/>
  <c r="AA29" i="3"/>
  <c r="Z29" i="3"/>
  <c r="V29" i="3"/>
  <c r="U29" i="3"/>
  <c r="AA28" i="3"/>
  <c r="Z28" i="3"/>
  <c r="V28" i="3"/>
  <c r="U28" i="3"/>
  <c r="AA27" i="3"/>
  <c r="Z27" i="3"/>
  <c r="V27" i="3"/>
  <c r="U27" i="3"/>
  <c r="AA26" i="3"/>
  <c r="V25" i="3"/>
  <c r="U25" i="3"/>
  <c r="AA24" i="3"/>
  <c r="Z24" i="3"/>
  <c r="V24" i="3"/>
  <c r="U24" i="3"/>
  <c r="AA23" i="3"/>
  <c r="Z23" i="3"/>
  <c r="V23" i="3"/>
  <c r="U23" i="3"/>
  <c r="AA22" i="3"/>
  <c r="U20" i="3"/>
  <c r="AA19" i="3"/>
  <c r="Z19" i="3"/>
  <c r="V19" i="3"/>
  <c r="U19" i="3"/>
  <c r="AA18" i="3"/>
  <c r="AA14" i="3"/>
  <c r="Z14" i="3"/>
  <c r="V14" i="3"/>
  <c r="U14" i="3"/>
  <c r="AA13" i="3"/>
  <c r="Z13" i="3"/>
  <c r="V13" i="3"/>
  <c r="U13" i="3"/>
  <c r="AA12" i="3"/>
  <c r="Z12" i="3"/>
  <c r="V12" i="3"/>
  <c r="U12" i="3"/>
  <c r="AA11" i="3"/>
  <c r="Z11" i="3"/>
  <c r="V11" i="3"/>
  <c r="U11" i="3"/>
  <c r="AA10" i="3"/>
  <c r="V9" i="3"/>
  <c r="U9" i="3"/>
  <c r="AA8" i="3"/>
  <c r="Z8" i="3"/>
  <c r="V8" i="3"/>
  <c r="U8" i="3"/>
  <c r="AA7" i="3"/>
  <c r="Z7" i="3"/>
  <c r="V7" i="3"/>
  <c r="U7" i="3"/>
  <c r="AA6" i="3"/>
  <c r="U4" i="3"/>
  <c r="AA3" i="3"/>
  <c r="Z3" i="3"/>
  <c r="V3" i="3"/>
  <c r="U3" i="3"/>
  <c r="AF63" i="3" l="1"/>
  <c r="AK63" i="6"/>
  <c r="AO63" i="6"/>
  <c r="AU63" i="5"/>
  <c r="Q11" i="1" s="1"/>
  <c r="AP63" i="5"/>
  <c r="Q10" i="1" s="1"/>
  <c r="AP63" i="4"/>
  <c r="P10" i="1" s="1"/>
  <c r="AT64" i="4"/>
  <c r="AO64" i="4"/>
  <c r="AU63" i="4"/>
  <c r="P11" i="1" s="1"/>
  <c r="AO63" i="4"/>
  <c r="J10" i="1" s="1"/>
  <c r="AP63" i="3"/>
  <c r="O10" i="1" s="1"/>
  <c r="AJ64" i="2"/>
  <c r="AT64" i="6"/>
  <c r="AT63" i="6"/>
  <c r="L11" i="1" s="1"/>
  <c r="AJ64" i="6"/>
  <c r="AJ63" i="6"/>
  <c r="AU63" i="6"/>
  <c r="R11" i="1" s="1"/>
  <c r="AE64" i="6"/>
  <c r="AE63" i="6"/>
  <c r="L8" i="1" s="1"/>
  <c r="AO64" i="6"/>
  <c r="AF63" i="6"/>
  <c r="R8" i="1" s="1"/>
  <c r="AP63" i="6"/>
  <c r="R10" i="1" s="1"/>
  <c r="AJ64" i="5"/>
  <c r="AJ63" i="5"/>
  <c r="AK63" i="5"/>
  <c r="AF63" i="5"/>
  <c r="Q8" i="1" s="1"/>
  <c r="AT64" i="5"/>
  <c r="AT63" i="5"/>
  <c r="K11" i="1" s="1"/>
  <c r="AO64" i="5"/>
  <c r="AO63" i="5"/>
  <c r="K10" i="1" s="1"/>
  <c r="AE64" i="5"/>
  <c r="AE63" i="5"/>
  <c r="K8" i="1" s="1"/>
  <c r="AF63" i="4"/>
  <c r="P8" i="1" s="1"/>
  <c r="AJ64" i="4"/>
  <c r="AJ63" i="4"/>
  <c r="AT63" i="4"/>
  <c r="J11" i="1" s="1"/>
  <c r="AK63" i="4"/>
  <c r="AE64" i="4"/>
  <c r="AE63" i="4"/>
  <c r="J8" i="1" s="1"/>
  <c r="AT64" i="3"/>
  <c r="AT63" i="3"/>
  <c r="I11" i="1" s="1"/>
  <c r="AK63" i="3"/>
  <c r="AU63" i="3"/>
  <c r="O11" i="1" s="1"/>
  <c r="AE64" i="3"/>
  <c r="AE63" i="3"/>
  <c r="I8" i="1" s="1"/>
  <c r="AO64" i="3"/>
  <c r="AO63" i="3"/>
  <c r="I10" i="1" s="1"/>
  <c r="AJ64" i="3"/>
  <c r="AJ63" i="3"/>
  <c r="AO64" i="2"/>
  <c r="AT64" i="2"/>
  <c r="AE64" i="2"/>
  <c r="AP63" i="2"/>
  <c r="N10" i="1" s="1"/>
  <c r="AO63" i="2"/>
  <c r="H10" i="1" s="1"/>
  <c r="AU63" i="2"/>
  <c r="N11" i="1" s="1"/>
  <c r="L10" i="1"/>
  <c r="AT63" i="2"/>
  <c r="H11" i="1" s="1"/>
  <c r="AK63" i="2"/>
  <c r="AF63" i="2"/>
  <c r="N8" i="1" s="1"/>
  <c r="AE63" i="2"/>
  <c r="H8" i="1" s="1"/>
  <c r="AJ63" i="2"/>
  <c r="O8" i="1"/>
  <c r="Z34" i="6"/>
  <c r="Z50" i="6"/>
  <c r="U3" i="6"/>
  <c r="U19" i="6"/>
  <c r="U35" i="6"/>
  <c r="U51" i="6"/>
  <c r="V15" i="6"/>
  <c r="V31" i="6"/>
  <c r="V51" i="6"/>
  <c r="Z3" i="6"/>
  <c r="Z19" i="6"/>
  <c r="Z35" i="6"/>
  <c r="Z51" i="6"/>
  <c r="AA3" i="6"/>
  <c r="AA19" i="6"/>
  <c r="AA31" i="6"/>
  <c r="AA47" i="6"/>
  <c r="U4" i="6"/>
  <c r="U20" i="6"/>
  <c r="U36" i="6"/>
  <c r="U40" i="6"/>
  <c r="U48" i="6"/>
  <c r="U56" i="6"/>
  <c r="V4" i="6"/>
  <c r="V8" i="6"/>
  <c r="V16" i="6"/>
  <c r="V24" i="6"/>
  <c r="V32" i="6"/>
  <c r="V40" i="6"/>
  <c r="V48" i="6"/>
  <c r="Z4" i="6"/>
  <c r="Z20" i="6"/>
  <c r="Z24" i="6"/>
  <c r="Z32" i="6"/>
  <c r="Z40" i="6"/>
  <c r="Z48" i="6"/>
  <c r="AA8" i="6"/>
  <c r="AA16" i="6"/>
  <c r="AA24" i="6"/>
  <c r="AA32" i="6"/>
  <c r="AA56" i="6"/>
  <c r="U5" i="6"/>
  <c r="U9" i="6"/>
  <c r="U17" i="6"/>
  <c r="U21" i="6"/>
  <c r="U25" i="6"/>
  <c r="U33" i="6"/>
  <c r="U37" i="6"/>
  <c r="U41" i="6"/>
  <c r="U49" i="6"/>
  <c r="U53" i="6"/>
  <c r="U57" i="6"/>
  <c r="Z18" i="6"/>
  <c r="U15" i="6"/>
  <c r="U31" i="6"/>
  <c r="U47" i="6"/>
  <c r="V35" i="6"/>
  <c r="V47" i="6"/>
  <c r="Z15" i="6"/>
  <c r="U8" i="6"/>
  <c r="U16" i="6"/>
  <c r="U52" i="6"/>
  <c r="V20" i="6"/>
  <c r="V36" i="6"/>
  <c r="V52" i="6"/>
  <c r="V56" i="6"/>
  <c r="Z36" i="6"/>
  <c r="Z52" i="6"/>
  <c r="AA15" i="5"/>
  <c r="AA31" i="5"/>
  <c r="AA47" i="5"/>
  <c r="U16" i="5"/>
  <c r="U32" i="5"/>
  <c r="U48" i="5"/>
  <c r="V16" i="5"/>
  <c r="V32" i="5"/>
  <c r="Z16" i="5"/>
  <c r="Z32" i="5"/>
  <c r="Z48" i="5"/>
  <c r="U49" i="5"/>
  <c r="V17" i="5"/>
  <c r="V33" i="5"/>
  <c r="V49" i="5"/>
  <c r="Z17" i="5"/>
  <c r="Z33" i="5"/>
  <c r="Z49" i="5"/>
  <c r="AA17" i="5"/>
  <c r="AA21" i="5"/>
  <c r="AA33" i="5"/>
  <c r="U18" i="5"/>
  <c r="U38" i="5"/>
  <c r="U54" i="5"/>
  <c r="V18" i="5"/>
  <c r="V34" i="5"/>
  <c r="V54" i="5"/>
  <c r="Z10" i="5"/>
  <c r="Z22" i="5"/>
  <c r="Z38" i="5"/>
  <c r="Z54" i="5"/>
  <c r="Z58" i="5"/>
  <c r="AA18" i="5"/>
  <c r="AA22" i="5"/>
  <c r="AA38" i="5"/>
  <c r="AA50" i="5"/>
  <c r="U3" i="5"/>
  <c r="U7" i="5"/>
  <c r="U11" i="5"/>
  <c r="U15" i="5"/>
  <c r="U19" i="5"/>
  <c r="U23" i="5"/>
  <c r="U27" i="5"/>
  <c r="U31" i="5"/>
  <c r="U35" i="5"/>
  <c r="U39" i="5"/>
  <c r="U43" i="5"/>
  <c r="U47" i="5"/>
  <c r="U51" i="5"/>
  <c r="U55" i="5"/>
  <c r="U59" i="5"/>
  <c r="V48" i="5"/>
  <c r="V5" i="5"/>
  <c r="V21" i="5"/>
  <c r="V37" i="5"/>
  <c r="V53" i="5"/>
  <c r="Z5" i="5"/>
  <c r="Z37" i="5"/>
  <c r="Z53" i="5"/>
  <c r="U6" i="5"/>
  <c r="U22" i="5"/>
  <c r="U34" i="5"/>
  <c r="U50" i="5"/>
  <c r="V6" i="5"/>
  <c r="V50" i="5"/>
  <c r="Z6" i="5"/>
  <c r="Z26" i="5"/>
  <c r="Z34" i="5"/>
  <c r="Z42" i="5"/>
  <c r="Z50" i="4"/>
  <c r="AA18" i="4"/>
  <c r="AA34" i="4"/>
  <c r="U15" i="4"/>
  <c r="U31" i="4"/>
  <c r="U47" i="4"/>
  <c r="V15" i="4"/>
  <c r="V31" i="4"/>
  <c r="V47" i="4"/>
  <c r="Z15" i="4"/>
  <c r="Z35" i="4"/>
  <c r="Z51" i="4"/>
  <c r="AA19" i="4"/>
  <c r="AA35" i="4"/>
  <c r="AA47" i="4"/>
  <c r="U4" i="4"/>
  <c r="U20" i="4"/>
  <c r="U36" i="4"/>
  <c r="U52" i="4"/>
  <c r="U56" i="4"/>
  <c r="V4" i="4"/>
  <c r="V16" i="4"/>
  <c r="V24" i="4"/>
  <c r="V32" i="4"/>
  <c r="V40" i="4"/>
  <c r="V48" i="4"/>
  <c r="Z8" i="4"/>
  <c r="Z16" i="4"/>
  <c r="Z20" i="4"/>
  <c r="Z36" i="4"/>
  <c r="Z52" i="4"/>
  <c r="Z56" i="4"/>
  <c r="AA4" i="4"/>
  <c r="AA16" i="4"/>
  <c r="AA32" i="4"/>
  <c r="AA40" i="4"/>
  <c r="AA48" i="4"/>
  <c r="AA56" i="4"/>
  <c r="U5" i="4"/>
  <c r="U9" i="4"/>
  <c r="U17" i="4"/>
  <c r="U21" i="4"/>
  <c r="U25" i="4"/>
  <c r="U33" i="4"/>
  <c r="U37" i="4"/>
  <c r="U41" i="4"/>
  <c r="U49" i="4"/>
  <c r="U53" i="4"/>
  <c r="U57" i="4"/>
  <c r="U3" i="4"/>
  <c r="U19" i="4"/>
  <c r="U35" i="4"/>
  <c r="U51" i="4"/>
  <c r="V3" i="4"/>
  <c r="V19" i="4"/>
  <c r="V51" i="4"/>
  <c r="Z3" i="4"/>
  <c r="Z31" i="4"/>
  <c r="U8" i="4"/>
  <c r="U24" i="4"/>
  <c r="U32" i="4"/>
  <c r="U40" i="4"/>
  <c r="U48" i="4"/>
  <c r="V8" i="4"/>
  <c r="V20" i="4"/>
  <c r="V36" i="4"/>
  <c r="V52" i="4"/>
  <c r="Z24" i="4"/>
  <c r="U31" i="3"/>
  <c r="U47" i="3"/>
  <c r="V31" i="3"/>
  <c r="V47" i="3"/>
  <c r="Z47" i="3"/>
  <c r="AA15" i="3"/>
  <c r="U32" i="3"/>
  <c r="V48" i="3"/>
  <c r="Z36" i="3"/>
  <c r="Z48" i="3"/>
  <c r="AA4" i="3"/>
  <c r="AA20" i="3"/>
  <c r="AA36" i="3"/>
  <c r="U21" i="3"/>
  <c r="U49" i="3"/>
  <c r="V5" i="3"/>
  <c r="V17" i="3"/>
  <c r="V37" i="3"/>
  <c r="Z25" i="3"/>
  <c r="Z37" i="3"/>
  <c r="Z49" i="3"/>
  <c r="Z53" i="3"/>
  <c r="AA5" i="3"/>
  <c r="AA33" i="3"/>
  <c r="AA41" i="3"/>
  <c r="AA49" i="3"/>
  <c r="AA57" i="3"/>
  <c r="U6" i="3"/>
  <c r="U10" i="3"/>
  <c r="U18" i="3"/>
  <c r="U22" i="3"/>
  <c r="U26" i="3"/>
  <c r="U34" i="3"/>
  <c r="U38" i="3"/>
  <c r="U42" i="3"/>
  <c r="U50" i="3"/>
  <c r="U54" i="3"/>
  <c r="U58" i="3"/>
  <c r="Z15" i="3"/>
  <c r="U16" i="3"/>
  <c r="V4" i="3"/>
  <c r="V16" i="3"/>
  <c r="V32" i="3"/>
  <c r="V52" i="3"/>
  <c r="AA16" i="3"/>
  <c r="AA32" i="3"/>
  <c r="AA52" i="3"/>
  <c r="U33" i="3"/>
  <c r="V21" i="3"/>
  <c r="V33" i="3"/>
  <c r="V53" i="3"/>
  <c r="Z5" i="3"/>
  <c r="Z17" i="3"/>
  <c r="AA17" i="3"/>
  <c r="V6" i="3"/>
  <c r="V10" i="3"/>
  <c r="V18" i="3"/>
  <c r="V22" i="3"/>
  <c r="V26" i="3"/>
  <c r="V34" i="3"/>
  <c r="V38" i="3"/>
  <c r="V42" i="3"/>
  <c r="V50" i="3"/>
  <c r="V54" i="3"/>
  <c r="V58" i="3"/>
  <c r="U15" i="3"/>
  <c r="Z31" i="3"/>
  <c r="U48" i="3"/>
  <c r="V20" i="3"/>
  <c r="U37" i="3"/>
  <c r="U53" i="3"/>
  <c r="Z9" i="3"/>
  <c r="Z21" i="3"/>
  <c r="V34" i="2"/>
  <c r="V62" i="2"/>
  <c r="V50" i="2"/>
  <c r="V11" i="2"/>
  <c r="U27" i="2"/>
  <c r="V42" i="2"/>
  <c r="Z52" i="2"/>
  <c r="V7" i="2"/>
  <c r="V14" i="2"/>
  <c r="Z27" i="2"/>
  <c r="AA42" i="2"/>
  <c r="U58" i="2"/>
  <c r="U34" i="2"/>
  <c r="U50" i="2"/>
  <c r="Z62" i="2"/>
  <c r="Z11" i="2"/>
  <c r="U42" i="2"/>
  <c r="U14" i="2"/>
  <c r="V27" i="2"/>
  <c r="Z14" i="2"/>
  <c r="U43" i="2"/>
  <c r="V58" i="2"/>
  <c r="AA18" i="2"/>
  <c r="Z18" i="2"/>
  <c r="AA50" i="2"/>
  <c r="U19" i="2"/>
  <c r="V15" i="2"/>
  <c r="V31" i="2"/>
  <c r="V51" i="2"/>
  <c r="Z47" i="2"/>
  <c r="U16" i="2"/>
  <c r="U48" i="2"/>
  <c r="U60" i="2"/>
  <c r="V28" i="2"/>
  <c r="V48" i="2"/>
  <c r="Z16" i="2"/>
  <c r="Z32" i="2"/>
  <c r="U13" i="2"/>
  <c r="U29" i="2"/>
  <c r="U41" i="2"/>
  <c r="U45" i="2"/>
  <c r="U61" i="2"/>
  <c r="Z19" i="2"/>
  <c r="AA35" i="2"/>
  <c r="AA51" i="2"/>
  <c r="U12" i="2"/>
  <c r="U28" i="2"/>
  <c r="V12" i="2"/>
  <c r="V44" i="2"/>
  <c r="V60" i="2"/>
  <c r="Z28" i="2"/>
  <c r="Z44" i="2"/>
  <c r="AA12" i="2"/>
  <c r="U9" i="2"/>
  <c r="U25" i="2"/>
  <c r="V9" i="2"/>
  <c r="V13" i="2"/>
  <c r="V17" i="2"/>
  <c r="V25" i="2"/>
  <c r="V29" i="2"/>
  <c r="V33" i="2"/>
  <c r="V41" i="2"/>
  <c r="V45" i="2"/>
  <c r="V49" i="2"/>
  <c r="V57" i="2"/>
  <c r="V61" i="2"/>
  <c r="Z34" i="2"/>
  <c r="U35" i="2"/>
  <c r="U51" i="2"/>
  <c r="V19" i="2"/>
  <c r="Z15" i="2"/>
  <c r="Z35" i="2"/>
  <c r="U32" i="2"/>
  <c r="U44" i="2"/>
  <c r="Z48" i="2"/>
  <c r="AA60" i="2"/>
  <c r="U17" i="2"/>
  <c r="U57" i="2"/>
  <c r="Z9" i="2"/>
  <c r="Z13" i="2"/>
  <c r="Z17" i="2"/>
  <c r="Z25" i="2"/>
  <c r="Z29" i="2"/>
  <c r="Z33" i="2"/>
  <c r="Z41" i="2"/>
  <c r="Z45" i="2"/>
  <c r="Z49" i="2"/>
  <c r="Z57" i="2"/>
  <c r="Z61" i="2"/>
  <c r="V47" i="2"/>
  <c r="Z31" i="2"/>
  <c r="V16" i="2"/>
  <c r="V32" i="2"/>
  <c r="U33" i="2"/>
  <c r="U49" i="2"/>
  <c r="T8" i="1" l="1"/>
  <c r="T11" i="1"/>
  <c r="T10" i="1"/>
  <c r="T9" i="1"/>
  <c r="U10" i="1"/>
  <c r="U8" i="1"/>
  <c r="U9" i="1"/>
  <c r="U11" i="1"/>
  <c r="V11" i="1"/>
  <c r="V10" i="1"/>
  <c r="V8" i="1"/>
  <c r="V9" i="1"/>
  <c r="W11" i="1"/>
  <c r="W10" i="1"/>
  <c r="W8" i="1"/>
  <c r="W9" i="1"/>
  <c r="X9" i="1"/>
  <c r="X11" i="1"/>
  <c r="X8" i="1"/>
  <c r="X10" i="1"/>
  <c r="Z64" i="3"/>
  <c r="Z63" i="3"/>
  <c r="I7" i="1" s="1"/>
  <c r="AA63" i="3"/>
  <c r="O7" i="1" s="1"/>
  <c r="V63" i="6"/>
  <c r="R6" i="1" s="1"/>
  <c r="V63" i="5"/>
  <c r="Q6" i="1" s="1"/>
  <c r="AA63" i="5"/>
  <c r="Q7" i="1" s="1"/>
  <c r="Z64" i="5"/>
  <c r="AA63" i="4"/>
  <c r="P7" i="1" s="1"/>
  <c r="U63" i="3"/>
  <c r="I6" i="1" s="1"/>
  <c r="V63" i="3"/>
  <c r="O6" i="1" s="1"/>
  <c r="U64" i="2"/>
  <c r="Z64" i="2"/>
  <c r="Z64" i="6"/>
  <c r="Z63" i="6"/>
  <c r="L7" i="1" s="1"/>
  <c r="U64" i="6"/>
  <c r="U63" i="6"/>
  <c r="L6" i="1" s="1"/>
  <c r="AA63" i="6"/>
  <c r="R7" i="1" s="1"/>
  <c r="U64" i="5"/>
  <c r="U63" i="5"/>
  <c r="K6" i="1" s="1"/>
  <c r="Z63" i="5"/>
  <c r="K7" i="1" s="1"/>
  <c r="Z64" i="4"/>
  <c r="Z63" i="4"/>
  <c r="J7" i="1" s="1"/>
  <c r="V63" i="4"/>
  <c r="P6" i="1" s="1"/>
  <c r="U64" i="4"/>
  <c r="U63" i="4"/>
  <c r="J6" i="1" s="1"/>
  <c r="U64" i="3"/>
  <c r="S10" i="1"/>
  <c r="S8" i="1"/>
  <c r="S11" i="1"/>
  <c r="R9" i="1"/>
  <c r="L9" i="1"/>
  <c r="Q9" i="1"/>
  <c r="K9" i="1"/>
  <c r="J9" i="1"/>
  <c r="P9" i="1"/>
  <c r="I9" i="1"/>
  <c r="O9" i="1"/>
  <c r="H9" i="1"/>
  <c r="N9" i="1"/>
  <c r="M8" i="1"/>
  <c r="AA63" i="2"/>
  <c r="N7" i="1" s="1"/>
  <c r="V63" i="2"/>
  <c r="N6" i="1" s="1"/>
  <c r="U63" i="2"/>
  <c r="H6" i="1" s="1"/>
  <c r="Z63" i="2"/>
  <c r="H7" i="1" s="1"/>
  <c r="F7" i="1"/>
  <c r="E7" i="1"/>
  <c r="D7" i="1"/>
  <c r="C7" i="1"/>
  <c r="B7" i="1"/>
  <c r="F6" i="1"/>
  <c r="E6" i="1"/>
  <c r="D6" i="1"/>
  <c r="C6" i="1"/>
  <c r="B6" i="1"/>
  <c r="AD5" i="1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0" i="2"/>
  <c r="Q39" i="2"/>
  <c r="Q38" i="2"/>
  <c r="Q37" i="2"/>
  <c r="Q36" i="2"/>
  <c r="Q35" i="2"/>
  <c r="Q34" i="2"/>
  <c r="Q33" i="2"/>
  <c r="Q32" i="2"/>
  <c r="Q3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57" i="3"/>
  <c r="Q47" i="3"/>
  <c r="Q31" i="3"/>
  <c r="Q29" i="3"/>
  <c r="Q28" i="3"/>
  <c r="Q27" i="3"/>
  <c r="Q26" i="3"/>
  <c r="Q25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6" i="3"/>
  <c r="Q5" i="3"/>
  <c r="Q4" i="3"/>
  <c r="Q3" i="3"/>
  <c r="Q62" i="4"/>
  <c r="Q61" i="4"/>
  <c r="Q60" i="4"/>
  <c r="Q51" i="4"/>
  <c r="Q50" i="4"/>
  <c r="Q49" i="4"/>
  <c r="Q48" i="4"/>
  <c r="Q47" i="4"/>
  <c r="Q35" i="4"/>
  <c r="Q34" i="4"/>
  <c r="Q33" i="4"/>
  <c r="Q32" i="4"/>
  <c r="Q31" i="4"/>
  <c r="Q30" i="4"/>
  <c r="Q29" i="4"/>
  <c r="Q28" i="4"/>
  <c r="Q22" i="4"/>
  <c r="Q21" i="4"/>
  <c r="Q20" i="4"/>
  <c r="Q19" i="4"/>
  <c r="Q18" i="4"/>
  <c r="Q17" i="4"/>
  <c r="Q16" i="4"/>
  <c r="Q15" i="4"/>
  <c r="Q14" i="4"/>
  <c r="Q13" i="4"/>
  <c r="Q12" i="4"/>
  <c r="Q3" i="4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39" i="5"/>
  <c r="Q38" i="5"/>
  <c r="Q37" i="5"/>
  <c r="Q36" i="5"/>
  <c r="Q35" i="5"/>
  <c r="Q34" i="5"/>
  <c r="Q33" i="5"/>
  <c r="Q32" i="5"/>
  <c r="Q31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51" i="6"/>
  <c r="Q50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4" i="6"/>
  <c r="Q13" i="6"/>
  <c r="Q12" i="6"/>
  <c r="Q11" i="6"/>
  <c r="Q10" i="6"/>
  <c r="Q9" i="6"/>
  <c r="Q8" i="6"/>
  <c r="Q7" i="6"/>
  <c r="Q6" i="6"/>
  <c r="Q5" i="6"/>
  <c r="Q4" i="6"/>
  <c r="Q3" i="6"/>
  <c r="Q62" i="6"/>
  <c r="Q61" i="6"/>
  <c r="Q60" i="6"/>
  <c r="Q59" i="6"/>
  <c r="Q58" i="6"/>
  <c r="Q57" i="6"/>
  <c r="Q56" i="6"/>
  <c r="Q55" i="6"/>
  <c r="Q54" i="6"/>
  <c r="Q53" i="6"/>
  <c r="Q52" i="6"/>
  <c r="Q49" i="6"/>
  <c r="Q32" i="6"/>
  <c r="Q31" i="6"/>
  <c r="Q17" i="6"/>
  <c r="Q16" i="6"/>
  <c r="Q15" i="6"/>
  <c r="AC5" i="1"/>
  <c r="Q46" i="5"/>
  <c r="Q45" i="5"/>
  <c r="Q44" i="5"/>
  <c r="Q43" i="5"/>
  <c r="Q42" i="5"/>
  <c r="Q41" i="5"/>
  <c r="Q40" i="5"/>
  <c r="Q30" i="5"/>
  <c r="AB5" i="1"/>
  <c r="Q59" i="4"/>
  <c r="Q58" i="4"/>
  <c r="Q57" i="4"/>
  <c r="Q56" i="4"/>
  <c r="Q55" i="4"/>
  <c r="Q54" i="4"/>
  <c r="Q53" i="4"/>
  <c r="Q52" i="4"/>
  <c r="Q46" i="4"/>
  <c r="Q45" i="4"/>
  <c r="Q44" i="4"/>
  <c r="Q43" i="4"/>
  <c r="Q42" i="4"/>
  <c r="Q41" i="4"/>
  <c r="Q40" i="4"/>
  <c r="Q39" i="4"/>
  <c r="Q38" i="4"/>
  <c r="Q37" i="4"/>
  <c r="Q36" i="4"/>
  <c r="Q27" i="4"/>
  <c r="Q26" i="4"/>
  <c r="Q25" i="4"/>
  <c r="Q24" i="4"/>
  <c r="Q23" i="4"/>
  <c r="Q11" i="4"/>
  <c r="Q10" i="4"/>
  <c r="Q9" i="4"/>
  <c r="Q8" i="4"/>
  <c r="Q7" i="4"/>
  <c r="Q6" i="4"/>
  <c r="Q5" i="4"/>
  <c r="Q4" i="4"/>
  <c r="AA5" i="1"/>
  <c r="Q62" i="3"/>
  <c r="Q61" i="3"/>
  <c r="Q60" i="3"/>
  <c r="Q59" i="3"/>
  <c r="Q58" i="3"/>
  <c r="Q56" i="3"/>
  <c r="Q55" i="3"/>
  <c r="Q54" i="3"/>
  <c r="Q53" i="3"/>
  <c r="Q52" i="3"/>
  <c r="Q51" i="3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0" i="3"/>
  <c r="Q24" i="3"/>
  <c r="Q14" i="3"/>
  <c r="Q13" i="3"/>
  <c r="Q8" i="3"/>
  <c r="Q7" i="3"/>
  <c r="P63" i="2"/>
  <c r="E3" i="8" s="1"/>
  <c r="E8" i="8" s="1"/>
  <c r="O63" i="2"/>
  <c r="N63" i="2"/>
  <c r="B5" i="1" s="1"/>
  <c r="G5" i="1" s="1"/>
  <c r="M63" i="2"/>
  <c r="Q62" i="2"/>
  <c r="Q46" i="2"/>
  <c r="Q45" i="2"/>
  <c r="Q44" i="2"/>
  <c r="Q43" i="2"/>
  <c r="Q42" i="2"/>
  <c r="Q41" i="2"/>
  <c r="Q30" i="2"/>
  <c r="Q29" i="2"/>
  <c r="Q28" i="2"/>
  <c r="Q27" i="2"/>
  <c r="Q26" i="2"/>
  <c r="Y11" i="1" l="1"/>
  <c r="Y8" i="1"/>
  <c r="T7" i="1"/>
  <c r="T6" i="1"/>
  <c r="Y9" i="1"/>
  <c r="U6" i="1"/>
  <c r="U7" i="1"/>
  <c r="V7" i="1"/>
  <c r="Y10" i="1"/>
  <c r="V6" i="1"/>
  <c r="W7" i="1"/>
  <c r="W6" i="1"/>
  <c r="X7" i="1"/>
  <c r="X6" i="1"/>
  <c r="Z5" i="1"/>
  <c r="AE5" i="1" s="1"/>
  <c r="C3" i="8"/>
  <c r="C8" i="8" s="1"/>
  <c r="G7" i="1"/>
  <c r="G6" i="1"/>
  <c r="Q64" i="6"/>
  <c r="Q63" i="6"/>
  <c r="Q64" i="5"/>
  <c r="Q63" i="5"/>
  <c r="Q64" i="4"/>
  <c r="Q63" i="4"/>
  <c r="Q64" i="3"/>
  <c r="Q63" i="3"/>
  <c r="Q64" i="2"/>
  <c r="S7" i="1"/>
  <c r="S9" i="1"/>
  <c r="S6" i="1"/>
  <c r="M9" i="1"/>
  <c r="M10" i="1"/>
  <c r="M11" i="1"/>
  <c r="M7" i="1"/>
  <c r="M6" i="1"/>
  <c r="Q63" i="2"/>
  <c r="Y6" i="1" l="1"/>
  <c r="Y7" i="1"/>
  <c r="L5" i="1"/>
  <c r="R5" i="1"/>
  <c r="B7" i="8"/>
  <c r="K5" i="1"/>
  <c r="Q5" i="1"/>
  <c r="B6" i="8"/>
  <c r="J5" i="1"/>
  <c r="B5" i="8"/>
  <c r="P5" i="1"/>
  <c r="O5" i="1"/>
  <c r="B4" i="8"/>
  <c r="I5" i="1"/>
  <c r="N5" i="1"/>
  <c r="H5" i="1"/>
  <c r="B3" i="8"/>
  <c r="F4" i="1"/>
  <c r="E4" i="1"/>
  <c r="D4" i="1"/>
  <c r="C4" i="1"/>
  <c r="G59" i="6"/>
  <c r="G57" i="6"/>
  <c r="L56" i="6"/>
  <c r="L55" i="6"/>
  <c r="G54" i="6"/>
  <c r="G53" i="6"/>
  <c r="G52" i="6"/>
  <c r="G51" i="6"/>
  <c r="L50" i="6"/>
  <c r="L49" i="6"/>
  <c r="L48" i="6"/>
  <c r="L47" i="6"/>
  <c r="G41" i="6"/>
  <c r="G39" i="6"/>
  <c r="G38" i="6"/>
  <c r="G36" i="6"/>
  <c r="G35" i="6"/>
  <c r="L34" i="6"/>
  <c r="G33" i="6"/>
  <c r="G32" i="6"/>
  <c r="G31" i="6"/>
  <c r="L26" i="6"/>
  <c r="G25" i="6"/>
  <c r="L24" i="6"/>
  <c r="L23" i="6"/>
  <c r="L22" i="6"/>
  <c r="L21" i="6"/>
  <c r="G19" i="6"/>
  <c r="L18" i="6"/>
  <c r="L17" i="6"/>
  <c r="L16" i="6"/>
  <c r="L15" i="6"/>
  <c r="L12" i="6"/>
  <c r="L11" i="6"/>
  <c r="L10" i="6"/>
  <c r="L9" i="6"/>
  <c r="G8" i="6"/>
  <c r="G7" i="6"/>
  <c r="G6" i="6"/>
  <c r="L5" i="6"/>
  <c r="L60" i="5"/>
  <c r="G59" i="5"/>
  <c r="L54" i="5"/>
  <c r="L53" i="5"/>
  <c r="G52" i="5"/>
  <c r="L51" i="5"/>
  <c r="G50" i="5"/>
  <c r="G49" i="5"/>
  <c r="G48" i="5"/>
  <c r="L47" i="5"/>
  <c r="L45" i="5"/>
  <c r="L44" i="5"/>
  <c r="L43" i="5"/>
  <c r="L38" i="5"/>
  <c r="L37" i="5"/>
  <c r="G36" i="5"/>
  <c r="L35" i="5"/>
  <c r="L34" i="5"/>
  <c r="G33" i="5"/>
  <c r="G32" i="5"/>
  <c r="G31" i="5"/>
  <c r="G30" i="5"/>
  <c r="G29" i="5"/>
  <c r="G28" i="5"/>
  <c r="G27" i="5"/>
  <c r="L22" i="5"/>
  <c r="L21" i="5"/>
  <c r="G20" i="5"/>
  <c r="G19" i="5"/>
  <c r="G18" i="5"/>
  <c r="L17" i="5"/>
  <c r="L16" i="5"/>
  <c r="G15" i="5"/>
  <c r="G14" i="5"/>
  <c r="L13" i="5"/>
  <c r="L12" i="5"/>
  <c r="L11" i="5"/>
  <c r="G9" i="5"/>
  <c r="G8" i="5"/>
  <c r="G7" i="5"/>
  <c r="L6" i="5"/>
  <c r="L5" i="5"/>
  <c r="G4" i="5"/>
  <c r="L3" i="5"/>
  <c r="G62" i="4"/>
  <c r="G61" i="4"/>
  <c r="L58" i="4"/>
  <c r="L57" i="4"/>
  <c r="L56" i="4"/>
  <c r="L55" i="4"/>
  <c r="L54" i="4"/>
  <c r="G53" i="4"/>
  <c r="G52" i="4"/>
  <c r="L51" i="4"/>
  <c r="L50" i="4"/>
  <c r="G49" i="4"/>
  <c r="G48" i="4"/>
  <c r="L47" i="4"/>
  <c r="L45" i="4"/>
  <c r="L44" i="4"/>
  <c r="G43" i="4"/>
  <c r="L42" i="4"/>
  <c r="L41" i="4"/>
  <c r="L40" i="4"/>
  <c r="L39" i="4"/>
  <c r="L38" i="4"/>
  <c r="G37" i="4"/>
  <c r="L36" i="4"/>
  <c r="L35" i="4"/>
  <c r="G34" i="4"/>
  <c r="L33" i="4"/>
  <c r="L32" i="4"/>
  <c r="G31" i="4"/>
  <c r="L30" i="4"/>
  <c r="G29" i="4"/>
  <c r="L28" i="4"/>
  <c r="L27" i="4"/>
  <c r="L26" i="4"/>
  <c r="L25" i="4"/>
  <c r="L24" i="4"/>
  <c r="L23" i="4"/>
  <c r="L22" i="4"/>
  <c r="L21" i="4"/>
  <c r="G20" i="4"/>
  <c r="L19" i="4"/>
  <c r="L18" i="4"/>
  <c r="G17" i="4"/>
  <c r="G16" i="4"/>
  <c r="G15" i="4"/>
  <c r="L14" i="4"/>
  <c r="G13" i="4"/>
  <c r="G12" i="4"/>
  <c r="G11" i="4"/>
  <c r="L10" i="4"/>
  <c r="L9" i="4"/>
  <c r="L8" i="4"/>
  <c r="L7" i="4"/>
  <c r="L6" i="4"/>
  <c r="G5" i="4"/>
  <c r="L4" i="4"/>
  <c r="L3" i="4"/>
  <c r="L61" i="3"/>
  <c r="L60" i="3"/>
  <c r="L59" i="3"/>
  <c r="G58" i="3"/>
  <c r="G57" i="3"/>
  <c r="G56" i="3"/>
  <c r="G55" i="3"/>
  <c r="G54" i="3"/>
  <c r="G53" i="3"/>
  <c r="L52" i="3"/>
  <c r="G51" i="3"/>
  <c r="G50" i="3"/>
  <c r="G49" i="3"/>
  <c r="G48" i="3"/>
  <c r="G47" i="3"/>
  <c r="G46" i="3"/>
  <c r="L45" i="3"/>
  <c r="L44" i="3"/>
  <c r="L43" i="3"/>
  <c r="G42" i="3"/>
  <c r="G41" i="3"/>
  <c r="G40" i="3"/>
  <c r="G39" i="3"/>
  <c r="L38" i="3"/>
  <c r="L37" i="3"/>
  <c r="L36" i="3"/>
  <c r="G35" i="3"/>
  <c r="G34" i="3"/>
  <c r="G33" i="3"/>
  <c r="G32" i="3"/>
  <c r="G31" i="3"/>
  <c r="L28" i="3"/>
  <c r="L27" i="3"/>
  <c r="G26" i="3"/>
  <c r="G25" i="3"/>
  <c r="G24" i="3"/>
  <c r="G23" i="3"/>
  <c r="G22" i="3"/>
  <c r="G21" i="3"/>
  <c r="G20" i="3"/>
  <c r="L19" i="3"/>
  <c r="G18" i="3"/>
  <c r="G17" i="3"/>
  <c r="G16" i="3"/>
  <c r="G15" i="3"/>
  <c r="G14" i="3"/>
  <c r="L11" i="3"/>
  <c r="G10" i="3"/>
  <c r="G9" i="3"/>
  <c r="G8" i="3"/>
  <c r="G7" i="3"/>
  <c r="L6" i="3"/>
  <c r="L5" i="3"/>
  <c r="L4" i="3"/>
  <c r="L3" i="3"/>
  <c r="L62" i="6"/>
  <c r="L61" i="6"/>
  <c r="L60" i="6"/>
  <c r="L59" i="6"/>
  <c r="L58" i="6"/>
  <c r="L53" i="6"/>
  <c r="L52" i="6"/>
  <c r="L51" i="6"/>
  <c r="L46" i="6"/>
  <c r="L45" i="6"/>
  <c r="L44" i="6"/>
  <c r="L43" i="6"/>
  <c r="L42" i="6"/>
  <c r="L41" i="6"/>
  <c r="L40" i="6"/>
  <c r="L39" i="6"/>
  <c r="L38" i="6"/>
  <c r="L37" i="6"/>
  <c r="L36" i="6"/>
  <c r="L35" i="6"/>
  <c r="L30" i="6"/>
  <c r="L29" i="6"/>
  <c r="L28" i="6"/>
  <c r="L27" i="6"/>
  <c r="L20" i="6"/>
  <c r="L19" i="6"/>
  <c r="L14" i="6"/>
  <c r="L13" i="6"/>
  <c r="L4" i="6"/>
  <c r="L3" i="6"/>
  <c r="L62" i="5"/>
  <c r="L61" i="5"/>
  <c r="L58" i="5"/>
  <c r="L57" i="5"/>
  <c r="L56" i="5"/>
  <c r="L55" i="5"/>
  <c r="L46" i="5"/>
  <c r="L42" i="5"/>
  <c r="L41" i="5"/>
  <c r="L40" i="5"/>
  <c r="L39" i="5"/>
  <c r="L30" i="5"/>
  <c r="L29" i="5"/>
  <c r="L26" i="5"/>
  <c r="L25" i="5"/>
  <c r="L24" i="5"/>
  <c r="L23" i="5"/>
  <c r="L14" i="5"/>
  <c r="L10" i="5"/>
  <c r="L9" i="5"/>
  <c r="L8" i="5"/>
  <c r="L7" i="5"/>
  <c r="L62" i="4"/>
  <c r="L61" i="4"/>
  <c r="L60" i="4"/>
  <c r="L59" i="4"/>
  <c r="L46" i="4"/>
  <c r="L62" i="3"/>
  <c r="L50" i="3"/>
  <c r="L49" i="3"/>
  <c r="L48" i="3"/>
  <c r="L47" i="3"/>
  <c r="L46" i="3"/>
  <c r="L34" i="3"/>
  <c r="L33" i="3"/>
  <c r="L32" i="3"/>
  <c r="L31" i="3"/>
  <c r="L30" i="3"/>
  <c r="L29" i="3"/>
  <c r="L17" i="3"/>
  <c r="L16" i="3"/>
  <c r="L15" i="3"/>
  <c r="L14" i="3"/>
  <c r="L13" i="3"/>
  <c r="L12" i="3"/>
  <c r="G6" i="3"/>
  <c r="G11" i="3"/>
  <c r="G12" i="3"/>
  <c r="G13" i="3"/>
  <c r="G28" i="3"/>
  <c r="G29" i="3"/>
  <c r="G30" i="3"/>
  <c r="G38" i="3"/>
  <c r="G43" i="3"/>
  <c r="G44" i="3"/>
  <c r="G45" i="3"/>
  <c r="G60" i="3"/>
  <c r="G61" i="3"/>
  <c r="G62" i="3"/>
  <c r="G4" i="2"/>
  <c r="G5" i="2"/>
  <c r="G9" i="2"/>
  <c r="L10" i="2"/>
  <c r="L11" i="2"/>
  <c r="L12" i="2"/>
  <c r="L13" i="2"/>
  <c r="L14" i="2"/>
  <c r="G15" i="2"/>
  <c r="L16" i="2"/>
  <c r="L17" i="2"/>
  <c r="L18" i="2"/>
  <c r="L19" i="2"/>
  <c r="L20" i="2"/>
  <c r="L21" i="2"/>
  <c r="L24" i="2"/>
  <c r="L25" i="2"/>
  <c r="L26" i="2"/>
  <c r="L27" i="2"/>
  <c r="L28" i="2"/>
  <c r="L29" i="2"/>
  <c r="L30" i="2"/>
  <c r="G31" i="2"/>
  <c r="G32" i="2"/>
  <c r="G33" i="2"/>
  <c r="L34" i="2"/>
  <c r="G35" i="2"/>
  <c r="L36" i="2"/>
  <c r="G37" i="2"/>
  <c r="G41" i="2"/>
  <c r="L42" i="2"/>
  <c r="L43" i="2"/>
  <c r="L44" i="2"/>
  <c r="L45" i="2"/>
  <c r="L46" i="2"/>
  <c r="G47" i="2"/>
  <c r="G48" i="2"/>
  <c r="G49" i="2"/>
  <c r="L50" i="2"/>
  <c r="L51" i="2"/>
  <c r="L52" i="2"/>
  <c r="G53" i="2"/>
  <c r="L58" i="2"/>
  <c r="L59" i="2"/>
  <c r="L60" i="2"/>
  <c r="L61" i="2"/>
  <c r="L62" i="2"/>
  <c r="G3" i="2"/>
  <c r="K63" i="2"/>
  <c r="J63" i="2"/>
  <c r="I63" i="2"/>
  <c r="H63" i="2"/>
  <c r="L57" i="2"/>
  <c r="L56" i="2"/>
  <c r="L55" i="2"/>
  <c r="L54" i="2"/>
  <c r="L41" i="2"/>
  <c r="L40" i="2"/>
  <c r="L39" i="2"/>
  <c r="L38" i="2"/>
  <c r="L33" i="2"/>
  <c r="L32" i="2"/>
  <c r="L31" i="2"/>
  <c r="L23" i="2"/>
  <c r="L22" i="2"/>
  <c r="L9" i="2"/>
  <c r="L8" i="2"/>
  <c r="L7" i="2"/>
  <c r="L6" i="2"/>
  <c r="L3" i="2"/>
  <c r="G6" i="4"/>
  <c r="G14" i="4"/>
  <c r="G22" i="4"/>
  <c r="G26" i="4"/>
  <c r="G27" i="4"/>
  <c r="G28" i="4"/>
  <c r="G46" i="4"/>
  <c r="G47" i="4"/>
  <c r="G58" i="4"/>
  <c r="G59" i="4"/>
  <c r="G60" i="4"/>
  <c r="F63" i="2"/>
  <c r="E63" i="2"/>
  <c r="D63" i="2"/>
  <c r="B3" i="1" s="1"/>
  <c r="C63" i="2"/>
  <c r="G57" i="2"/>
  <c r="G56" i="2"/>
  <c r="G55" i="2"/>
  <c r="G54" i="2"/>
  <c r="G52" i="2"/>
  <c r="G40" i="2"/>
  <c r="G39" i="2"/>
  <c r="G38" i="2"/>
  <c r="G25" i="2"/>
  <c r="G24" i="2"/>
  <c r="G23" i="2"/>
  <c r="G22" i="2"/>
  <c r="G20" i="2"/>
  <c r="G8" i="2"/>
  <c r="G7" i="2"/>
  <c r="G6" i="2"/>
  <c r="C3" i="1"/>
  <c r="D3" i="1"/>
  <c r="G4" i="4"/>
  <c r="E3" i="1"/>
  <c r="G62" i="5"/>
  <c r="G61" i="5"/>
  <c r="G60" i="5"/>
  <c r="G58" i="5"/>
  <c r="G57" i="5"/>
  <c r="G56" i="5"/>
  <c r="G55" i="5"/>
  <c r="G54" i="5"/>
  <c r="G53" i="5"/>
  <c r="G46" i="5"/>
  <c r="G45" i="5"/>
  <c r="G42" i="5"/>
  <c r="G41" i="5"/>
  <c r="G40" i="5"/>
  <c r="G39" i="5"/>
  <c r="G38" i="5"/>
  <c r="G26" i="5"/>
  <c r="G25" i="5"/>
  <c r="G24" i="5"/>
  <c r="G23" i="5"/>
  <c r="G10" i="5"/>
  <c r="G13" i="6"/>
  <c r="F3" i="1"/>
  <c r="G60" i="6"/>
  <c r="G61" i="6"/>
  <c r="G62" i="6"/>
  <c r="G58" i="6"/>
  <c r="G56" i="6"/>
  <c r="G55" i="6"/>
  <c r="G46" i="6"/>
  <c r="G45" i="6"/>
  <c r="G44" i="6"/>
  <c r="G43" i="6"/>
  <c r="G42" i="6"/>
  <c r="G40" i="6"/>
  <c r="G37" i="6"/>
  <c r="G30" i="6"/>
  <c r="G29" i="6"/>
  <c r="G28" i="6"/>
  <c r="G27" i="6"/>
  <c r="G26" i="6"/>
  <c r="G24" i="6"/>
  <c r="G20" i="6"/>
  <c r="G14" i="6"/>
  <c r="G12" i="6"/>
  <c r="G11" i="6"/>
  <c r="G10" i="6"/>
  <c r="G5" i="6"/>
  <c r="G4" i="6"/>
  <c r="M5" i="1" l="1"/>
  <c r="S5" i="1"/>
  <c r="B8" i="8"/>
  <c r="B4" i="1"/>
  <c r="N3" i="8"/>
  <c r="G4" i="1"/>
  <c r="L6" i="6"/>
  <c r="L7" i="6"/>
  <c r="L8" i="6"/>
  <c r="G9" i="6"/>
  <c r="L54" i="6"/>
  <c r="G22" i="6"/>
  <c r="G23" i="6"/>
  <c r="L57" i="6"/>
  <c r="L25" i="6"/>
  <c r="G21" i="2"/>
  <c r="L4" i="2"/>
  <c r="L15" i="2"/>
  <c r="L53" i="2"/>
  <c r="L5" i="2"/>
  <c r="L37" i="2"/>
  <c r="G36" i="2"/>
  <c r="L48" i="2"/>
  <c r="L49" i="2"/>
  <c r="G16" i="2"/>
  <c r="L47" i="2"/>
  <c r="G17" i="2"/>
  <c r="G11" i="5"/>
  <c r="G12" i="5"/>
  <c r="G13" i="5"/>
  <c r="G21" i="5"/>
  <c r="G43" i="5"/>
  <c r="L27" i="5"/>
  <c r="L59" i="5"/>
  <c r="G22" i="5"/>
  <c r="G44" i="5"/>
  <c r="L28" i="5"/>
  <c r="G5" i="5"/>
  <c r="G6" i="5"/>
  <c r="G37" i="5"/>
  <c r="G25" i="4"/>
  <c r="L11" i="4"/>
  <c r="L12" i="4"/>
  <c r="G45" i="4"/>
  <c r="L13" i="4"/>
  <c r="G44" i="4"/>
  <c r="G10" i="4"/>
  <c r="L29" i="4"/>
  <c r="G40" i="4"/>
  <c r="G39" i="4"/>
  <c r="G8" i="4"/>
  <c r="L43" i="4"/>
  <c r="G57" i="4"/>
  <c r="G24" i="4"/>
  <c r="G23" i="4"/>
  <c r="G42" i="4"/>
  <c r="G9" i="4"/>
  <c r="G30" i="4"/>
  <c r="G7" i="4"/>
  <c r="G56" i="4"/>
  <c r="G41" i="4"/>
  <c r="G37" i="3"/>
  <c r="G5" i="3"/>
  <c r="G36" i="3"/>
  <c r="G4" i="3"/>
  <c r="L51" i="3"/>
  <c r="G3" i="3"/>
  <c r="L35" i="3"/>
  <c r="L20" i="3"/>
  <c r="L53" i="3"/>
  <c r="L21" i="3"/>
  <c r="L54" i="3"/>
  <c r="L22" i="3"/>
  <c r="L55" i="3"/>
  <c r="G59" i="3"/>
  <c r="G27" i="3"/>
  <c r="L23" i="3"/>
  <c r="L39" i="3"/>
  <c r="L56" i="3"/>
  <c r="L7" i="3"/>
  <c r="L24" i="3"/>
  <c r="L40" i="3"/>
  <c r="L57" i="3"/>
  <c r="L8" i="3"/>
  <c r="L25" i="3"/>
  <c r="L41" i="3"/>
  <c r="L58" i="3"/>
  <c r="G52" i="3"/>
  <c r="L9" i="3"/>
  <c r="L26" i="3"/>
  <c r="L42" i="3"/>
  <c r="G19" i="3"/>
  <c r="L10" i="3"/>
  <c r="G21" i="6"/>
  <c r="G47" i="6"/>
  <c r="G48" i="6"/>
  <c r="G15" i="6"/>
  <c r="G49" i="6"/>
  <c r="G16" i="6"/>
  <c r="G50" i="6"/>
  <c r="L31" i="6"/>
  <c r="G17" i="6"/>
  <c r="L32" i="6"/>
  <c r="L33" i="6"/>
  <c r="G34" i="6"/>
  <c r="G18" i="6"/>
  <c r="L15" i="5"/>
  <c r="L32" i="5"/>
  <c r="G47" i="5"/>
  <c r="L33" i="5"/>
  <c r="L18" i="5"/>
  <c r="L50" i="5"/>
  <c r="L19" i="5"/>
  <c r="G34" i="5"/>
  <c r="L4" i="5"/>
  <c r="L20" i="5"/>
  <c r="L36" i="5"/>
  <c r="L52" i="5"/>
  <c r="L48" i="5"/>
  <c r="G16" i="5"/>
  <c r="G17" i="5"/>
  <c r="G3" i="5"/>
  <c r="G35" i="5"/>
  <c r="G51" i="5"/>
  <c r="L31" i="5"/>
  <c r="L49" i="5"/>
  <c r="L15" i="4"/>
  <c r="L31" i="4"/>
  <c r="L16" i="4"/>
  <c r="L48" i="4"/>
  <c r="L17" i="4"/>
  <c r="L49" i="4"/>
  <c r="G35" i="4"/>
  <c r="L34" i="4"/>
  <c r="G36" i="4"/>
  <c r="G3" i="4"/>
  <c r="G51" i="4"/>
  <c r="G38" i="4"/>
  <c r="L20" i="4"/>
  <c r="L52" i="4"/>
  <c r="G55" i="4"/>
  <c r="G18" i="4"/>
  <c r="L5" i="4"/>
  <c r="L37" i="4"/>
  <c r="G54" i="4"/>
  <c r="G33" i="4"/>
  <c r="G50" i="4"/>
  <c r="G32" i="4"/>
  <c r="G19" i="4"/>
  <c r="G21" i="4"/>
  <c r="L53" i="4"/>
  <c r="L18" i="3"/>
  <c r="G18" i="2"/>
  <c r="G50" i="2"/>
  <c r="G51" i="2"/>
  <c r="L35" i="2"/>
  <c r="G34" i="2"/>
  <c r="G19" i="2"/>
  <c r="G10" i="2"/>
  <c r="G26" i="2"/>
  <c r="G42" i="2"/>
  <c r="G58" i="2"/>
  <c r="G11" i="2"/>
  <c r="G27" i="2"/>
  <c r="G43" i="2"/>
  <c r="G59" i="2"/>
  <c r="G12" i="2"/>
  <c r="G28" i="2"/>
  <c r="G44" i="2"/>
  <c r="G60" i="2"/>
  <c r="G13" i="2"/>
  <c r="G29" i="2"/>
  <c r="G45" i="2"/>
  <c r="G61" i="2"/>
  <c r="G14" i="2"/>
  <c r="G30" i="2"/>
  <c r="G46" i="2"/>
  <c r="G62" i="2"/>
  <c r="L3" i="8" l="1"/>
  <c r="L8" i="8" s="1"/>
  <c r="K3" i="8"/>
  <c r="K8" i="8" s="1"/>
  <c r="L64" i="6"/>
  <c r="G7" i="8" s="1"/>
  <c r="L64" i="5"/>
  <c r="G6" i="8" s="1"/>
  <c r="L64" i="4"/>
  <c r="G5" i="8" s="1"/>
  <c r="L64" i="3"/>
  <c r="G4" i="8" s="1"/>
  <c r="L64" i="2"/>
  <c r="G3" i="8" s="1"/>
  <c r="G64" i="2"/>
  <c r="L63" i="6"/>
  <c r="F7" i="8" s="1"/>
  <c r="G64" i="5"/>
  <c r="G63" i="5"/>
  <c r="Q3" i="1" s="1"/>
  <c r="L63" i="5"/>
  <c r="F6" i="8" s="1"/>
  <c r="G64" i="4"/>
  <c r="G63" i="4"/>
  <c r="J3" i="1" s="1"/>
  <c r="L63" i="4"/>
  <c r="F5" i="8" s="1"/>
  <c r="G64" i="3"/>
  <c r="G63" i="3"/>
  <c r="I3" i="1" s="1"/>
  <c r="L63" i="3"/>
  <c r="F4" i="8" s="1"/>
  <c r="L63" i="2"/>
  <c r="G63" i="2"/>
  <c r="H3" i="1" s="1"/>
  <c r="G8" i="8" l="1"/>
  <c r="H4" i="1"/>
  <c r="F3" i="8"/>
  <c r="F8" i="8" s="1"/>
  <c r="O3" i="1"/>
  <c r="K3" i="1"/>
  <c r="P3" i="1"/>
  <c r="N4" i="1"/>
  <c r="I4" i="1"/>
  <c r="O4" i="1"/>
  <c r="J4" i="1"/>
  <c r="P4" i="1"/>
  <c r="Q4" i="1"/>
  <c r="K4" i="1"/>
  <c r="R4" i="1"/>
  <c r="L4" i="1"/>
  <c r="N3" i="1"/>
  <c r="G3" i="1"/>
  <c r="G3" i="6"/>
  <c r="G64" i="6" l="1"/>
  <c r="G63" i="6"/>
  <c r="R3" i="1" s="1"/>
  <c r="M4" i="1"/>
  <c r="S4" i="1"/>
  <c r="L3" i="1" l="1"/>
  <c r="M3" i="1" s="1"/>
  <c r="S3" i="1"/>
</calcChain>
</file>

<file path=xl/sharedStrings.xml><?xml version="1.0" encoding="utf-8"?>
<sst xmlns="http://schemas.openxmlformats.org/spreadsheetml/2006/main" count="1122" uniqueCount="134">
  <si>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</si>
  <si>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</si>
  <si>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</si>
  <si>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</si>
  <si>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</si>
  <si>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</si>
  <si>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</si>
  <si>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</si>
  <si>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</si>
  <si>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</si>
  <si>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</si>
  <si>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</si>
  <si>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</si>
  <si>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</si>
  <si>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</si>
  <si>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</si>
  <si>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</si>
  <si>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</si>
  <si>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</si>
  <si>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</si>
  <si>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</si>
  <si>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</si>
  <si>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</si>
  <si>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</si>
  <si>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</si>
  <si>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</si>
  <si>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</si>
  <si>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</si>
  <si>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</si>
  <si>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</si>
  <si>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</si>
  <si>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</si>
  <si>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</si>
  <si>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</si>
  <si>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</si>
  <si>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</si>
  <si>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</si>
  <si>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</si>
  <si>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</si>
  <si>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</si>
  <si>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</si>
  <si>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</si>
  <si>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</si>
  <si>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</si>
  <si>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</si>
  <si>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</si>
  <si>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</si>
  <si>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</si>
  <si>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</si>
  <si>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</si>
  <si>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</si>
  <si>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</si>
  <si>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</si>
  <si>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</si>
  <si>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</si>
  <si>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</si>
  <si>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</si>
  <si>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</si>
  <si>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</si>
  <si>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</si>
  <si>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</si>
  <si>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</si>
  <si>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</si>
  <si>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</si>
  <si>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</si>
  <si>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</si>
  <si>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</si>
  <si>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</si>
  <si>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</si>
  <si>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</si>
  <si>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</si>
  <si>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</si>
  <si>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</si>
  <si>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</si>
  <si>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</si>
  <si>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</si>
  <si>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</si>
  <si>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</si>
  <si>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</si>
  <si>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</si>
  <si>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</si>
  <si>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</si>
  <si>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conf40 prim %</t>
  </si>
  <si>
    <t>conf30 prim %</t>
  </si>
  <si>
    <t>conf40 PRIM %</t>
  </si>
  <si>
    <t>conf30 PRIM %</t>
  </si>
  <si>
    <t>min</t>
  </si>
  <si>
    <t>t_avg</t>
  </si>
  <si>
    <t>gap_min</t>
  </si>
  <si>
    <t>gap_avg</t>
  </si>
  <si>
    <t>conf40 prim % cython</t>
  </si>
  <si>
    <t>conf30 prim % cython</t>
  </si>
  <si>
    <t>conf40 PRIM % 3 perturbaciones</t>
  </si>
  <si>
    <t>conf40 PRIM % cython</t>
  </si>
  <si>
    <t>conf30 PRIM % cython</t>
  </si>
  <si>
    <t>Veces alcanzando BKS</t>
  </si>
  <si>
    <t>3LM FINAL 30-5</t>
  </si>
  <si>
    <t>3LM FINAL 40-4</t>
  </si>
  <si>
    <t>conf30 PRIM % 3 perturbaciones</t>
  </si>
  <si>
    <t>conf40 prim % 3 PERTURBACIONES</t>
  </si>
  <si>
    <t>conf30 prim % 3 PERTURBACIONES</t>
  </si>
  <si>
    <t>Gurobi 60 s</t>
  </si>
  <si>
    <t>3LM</t>
  </si>
  <si>
    <t>Improvement ( %)</t>
  </si>
  <si>
    <t>Capacity</t>
  </si>
  <si>
    <t>Gap</t>
  </si>
  <si>
    <t>Hits</t>
  </si>
  <si>
    <t>Min. Gap</t>
  </si>
  <si>
    <t>Avg. Gap</t>
  </si>
  <si>
    <t>Min.</t>
  </si>
  <si>
    <t>Avg.</t>
  </si>
  <si>
    <t>LB Gap</t>
  </si>
  <si>
    <t>Time (Sec.)</t>
  </si>
  <si>
    <t>Gurobi 1 hour</t>
  </si>
  <si>
    <t>gurobi60s</t>
  </si>
  <si>
    <t>max</t>
  </si>
  <si>
    <t>cost</t>
  </si>
  <si>
    <t>magico 20-20</t>
  </si>
  <si>
    <t>magico 15-10</t>
  </si>
  <si>
    <t>magico 10-10</t>
  </si>
  <si>
    <t>magico 20-10</t>
  </si>
  <si>
    <t>magico 20-10 rando gurobi</t>
  </si>
  <si>
    <t>magico 15-10 rando gurobi</t>
  </si>
  <si>
    <t>magico 10-10 rando gurobi</t>
  </si>
  <si>
    <t>magico 20-20 rando gurobi</t>
  </si>
  <si>
    <t>magico 20-20 gurobi</t>
  </si>
  <si>
    <t>magico 20-10 gurobi</t>
  </si>
  <si>
    <t>magico 15-10 gurobi</t>
  </si>
  <si>
    <t>magico 10-10 gurobi</t>
  </si>
  <si>
    <t>magico conf1</t>
  </si>
  <si>
    <t>magico conf2</t>
  </si>
  <si>
    <t>magico conf3</t>
  </si>
  <si>
    <t>magico conf4</t>
  </si>
  <si>
    <t>magico conf5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</si>
</sst>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10" fontId="2" fillId="5" borderId="14" xfId="1" applyNumberFormat="1" applyFont="1" applyFill="1" applyBorder="1"/>
    <xf numFmtId="0" fontId="0" fillId="0" borderId="19" xfId="0" applyBorder="1"/>
    <xf numFmtId="10" fontId="0" fillId="3" borderId="20" xfId="1" applyNumberFormat="1" applyFont="1" applyFill="1" applyBorder="1"/>
    <xf numFmtId="10" fontId="0" fillId="3" borderId="21" xfId="1" applyNumberFormat="1" applyFont="1" applyFill="1" applyBorder="1"/>
    <xf numFmtId="10" fontId="0" fillId="3" borderId="2" xfId="1" applyNumberFormat="1" applyFont="1" applyFill="1" applyBorder="1"/>
    <xf numFmtId="0" fontId="2" fillId="0" borderId="22" xfId="0" applyFont="1" applyBorder="1"/>
    <xf numFmtId="1" fontId="2" fillId="0" borderId="14" xfId="1" applyNumberFormat="1" applyFont="1" applyBorder="1"/>
    <xf numFmtId="0" fontId="2" fillId="0" borderId="3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3" xfId="0" applyBorder="1"/>
    <xf numFmtId="10" fontId="1" fillId="0" borderId="3" xfId="1" applyNumberFormat="1" applyFont="1" applyBorder="1"/>
    <xf numFmtId="0" fontId="1" fillId="0" borderId="20" xfId="1" applyNumberFormat="1" applyFont="1" applyBorder="1"/>
    <xf numFmtId="10" fontId="1" fillId="0" borderId="4" xfId="1" applyNumberFormat="1" applyFont="1" applyBorder="1"/>
    <xf numFmtId="10" fontId="0" fillId="0" borderId="0" xfId="1" applyNumberFormat="1" applyFont="1" applyBorder="1"/>
    <xf numFmtId="1" fontId="1" fillId="0" borderId="0" xfId="1" applyNumberFormat="1" applyFont="1" applyBorder="1"/>
    <xf numFmtId="10" fontId="0" fillId="0" borderId="0" xfId="0" applyNumberFormat="1"/>
    <xf numFmtId="0" fontId="0" fillId="0" borderId="4" xfId="0" applyBorder="1"/>
    <xf numFmtId="0" fontId="0" fillId="0" borderId="23" xfId="0" applyBorder="1"/>
    <xf numFmtId="10" fontId="1" fillId="0" borderId="23" xfId="1" applyNumberFormat="1" applyFont="1" applyBorder="1"/>
    <xf numFmtId="0" fontId="2" fillId="0" borderId="23" xfId="0" applyFont="1" applyBorder="1"/>
    <xf numFmtId="10" fontId="2" fillId="0" borderId="23" xfId="1" applyNumberFormat="1" applyFont="1" applyBorder="1"/>
    <xf numFmtId="0" fontId="2" fillId="0" borderId="24" xfId="1" applyNumberFormat="1" applyFont="1" applyBorder="1"/>
    <xf numFmtId="10" fontId="2" fillId="0" borderId="25" xfId="1" applyNumberFormat="1" applyFont="1" applyBorder="1"/>
    <xf numFmtId="10" fontId="1" fillId="0" borderId="20" xfId="1" applyNumberFormat="1" applyFont="1" applyBorder="1"/>
    <xf numFmtId="10" fontId="1" fillId="0" borderId="0" xfId="1" applyNumberFormat="1" applyFont="1" applyBorder="1"/>
    <xf numFmtId="10" fontId="1" fillId="0" borderId="24" xfId="1" applyNumberFormat="1" applyFont="1" applyBorder="1"/>
    <xf numFmtId="2" fontId="2" fillId="0" borderId="25" xfId="0" applyNumberFormat="1" applyFont="1" applyBorder="1"/>
    <xf numFmtId="2" fontId="0" fillId="0" borderId="0" xfId="0" applyNumberFormat="1"/>
    <xf numFmtId="0" fontId="2" fillId="0" borderId="0" xfId="0" applyFont="1"/>
    <xf numFmtId="2" fontId="0" fillId="0" borderId="20" xfId="0" applyNumberFormat="1" applyBorder="1"/>
    <xf numFmtId="10" fontId="0" fillId="0" borderId="20" xfId="1" applyNumberFormat="1" applyFon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" xfId="0" applyNumberFormat="1" applyBorder="1"/>
    <xf numFmtId="2" fontId="0" fillId="0" borderId="24" xfId="0" applyNumberFormat="1" applyBorder="1"/>
    <xf numFmtId="10" fontId="0" fillId="0" borderId="24" xfId="1" applyNumberFormat="1" applyFont="1" applyBorder="1"/>
    <xf numFmtId="1" fontId="1" fillId="0" borderId="24" xfId="1" applyNumberFormat="1" applyFont="1" applyBorder="1"/>
    <xf numFmtId="10" fontId="0" fillId="0" borderId="24" xfId="0" applyNumberFormat="1" applyBorder="1"/>
    <xf numFmtId="10" fontId="0" fillId="0" borderId="25" xfId="0" applyNumberFormat="1" applyBorder="1"/>
    <xf numFmtId="0" fontId="1" fillId="0" borderId="21" xfId="1" applyNumberFormat="1" applyFont="1" applyBorder="1"/>
    <xf numFmtId="1" fontId="1" fillId="0" borderId="21" xfId="1" applyNumberFormat="1" applyFont="1" applyBorder="1"/>
    <xf numFmtId="1" fontId="1" fillId="0" borderId="2" xfId="1" applyNumberFormat="1" applyFont="1" applyBorder="1"/>
    <xf numFmtId="1" fontId="1" fillId="0" borderId="25" xfId="1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blo\OneDrive%20-%20Universidad%20de%20Concepci&#243;n\UdeC\CMSTP-TW%202023\paper%20documents\Resultados%20Paper.xlsx" TargetMode="External"/><Relationship Id="rId1" Type="http://schemas.openxmlformats.org/officeDocument/2006/relationships/externalLinkPath" Target="Resultados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Gurobi 60s vs 3LM"/>
      <sheetName val="Q = Infinito"/>
      <sheetName val="Q = 20"/>
      <sheetName val="Q = 15"/>
      <sheetName val="Q = 10"/>
      <sheetName val="Q = 5"/>
      <sheetName val="Reconstrucción Griegos"/>
      <sheetName val="CPLEX vs GUROBI"/>
      <sheetName val="Kritikos vs 3LM"/>
      <sheetName val="ESGH vs LPDH vs 3LM"/>
      <sheetName val="Wilcoxon griegos"/>
    </sheetNames>
    <sheetDataSet>
      <sheetData sheetId="0"/>
      <sheetData sheetId="1"/>
      <sheetData sheetId="2">
        <row r="59">
          <cell r="P59">
            <v>7.0931855719292185E-3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6" sqref="B26:Y26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3" width="8.21875" bestFit="1" customWidth="1"/>
    <col min="14" max="14" width="8.77734375" bestFit="1" customWidth="1"/>
    <col min="15" max="19" width="8.21875" bestFit="1" customWidth="1"/>
    <col min="20" max="21" width="9" bestFit="1" customWidth="1"/>
    <col min="22" max="23" width="6.21875" bestFit="1" customWidth="1"/>
    <col min="24" max="24" width="5.21875" customWidth="1"/>
    <col min="25" max="25" width="11.5546875" bestFit="1" customWidth="1"/>
  </cols>
  <sheetData>
    <row r="1" spans="1:31" ht="15" thickBot="1" x14ac:dyDescent="0.35">
      <c r="B1" s="68" t="s">
        <v>11</v>
      </c>
      <c r="C1" s="69"/>
      <c r="D1" s="69"/>
      <c r="E1" s="69"/>
      <c r="F1" s="69"/>
      <c r="G1" s="70"/>
      <c r="H1" s="68" t="s">
        <v>12</v>
      </c>
      <c r="I1" s="69"/>
      <c r="J1" s="69"/>
      <c r="K1" s="69"/>
      <c r="L1" s="69"/>
      <c r="M1" s="70"/>
      <c r="N1" s="71" t="s">
        <v>13</v>
      </c>
      <c r="O1" s="72"/>
      <c r="P1" s="72"/>
      <c r="Q1" s="72"/>
      <c r="R1" s="72"/>
      <c r="S1" s="73"/>
      <c r="T1" s="68" t="s">
        <v>95</v>
      </c>
      <c r="U1" s="69"/>
      <c r="V1" s="69"/>
      <c r="W1" s="69"/>
      <c r="X1" s="69"/>
      <c r="Y1" s="70"/>
    </row>
    <row r="2" spans="1:31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  <c r="T2" s="3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20" t="s">
        <v>10</v>
      </c>
    </row>
    <row r="3" spans="1:31" ht="15" thickBot="1" x14ac:dyDescent="0.35">
      <c r="A3" s="5" t="s">
        <v>9</v>
      </c>
      <c r="B3" s="19">
        <f>'Q = Infinito'!D63</f>
        <v>2820.4962833333334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1899.6693786666669</v>
      </c>
      <c r="H3" s="21">
        <f>'Q = Infinito'!G63</f>
        <v>1.2630206010781353</v>
      </c>
      <c r="I3" s="21">
        <f>'Q = 20'!G63</f>
        <v>1.5642234655866949E-2</v>
      </c>
      <c r="J3" s="21">
        <f>'Q = 15'!G63</f>
        <v>1.8607048563918042E-2</v>
      </c>
      <c r="K3" s="21">
        <f>'Q = 10'!G63</f>
        <v>2.2893982749266576E-2</v>
      </c>
      <c r="L3" s="21">
        <f>'Q = 5'!G63</f>
        <v>3.8558382585051051E-2</v>
      </c>
      <c r="M3" s="21">
        <f>AVERAGE(H3:L3)</f>
        <v>0.27174444992644758</v>
      </c>
      <c r="N3" s="21">
        <f>'Q = Infinito'!G63</f>
        <v>1.2630206010781353</v>
      </c>
      <c r="O3" s="21">
        <f>'Q = 20'!G63</f>
        <v>1.5642234655866949E-2</v>
      </c>
      <c r="P3" s="21">
        <f>'Q = 15'!G63</f>
        <v>1.8607048563918042E-2</v>
      </c>
      <c r="Q3" s="21">
        <f>'Q = 10'!G63</f>
        <v>2.2893982749266576E-2</v>
      </c>
      <c r="R3" s="21">
        <f>'Q = 5'!G63</f>
        <v>3.8558382585051051E-2</v>
      </c>
      <c r="S3" s="21">
        <f>AVERAGE(N3:R3)</f>
        <v>0.27174444992644758</v>
      </c>
      <c r="T3" s="30">
        <f>'Q = Infinito'!F64</f>
        <v>18</v>
      </c>
      <c r="U3" s="30">
        <f>'Q = 20'!F64</f>
        <v>1</v>
      </c>
      <c r="V3" s="30">
        <f>'Q = 15'!F64</f>
        <v>0</v>
      </c>
      <c r="W3" s="30">
        <f>'Q = 10'!F64</f>
        <v>0</v>
      </c>
      <c r="X3" s="30">
        <f>'Q = 5'!F64</f>
        <v>0</v>
      </c>
      <c r="Y3" s="30">
        <f>AVERAGE(T3:X3)</f>
        <v>3.8</v>
      </c>
    </row>
    <row r="4" spans="1:31" ht="15" thickBot="1" x14ac:dyDescent="0.35">
      <c r="A4" s="5" t="s">
        <v>80</v>
      </c>
      <c r="B4" s="19">
        <f>'Q = Infinito'!I63</f>
        <v>1171.2460177216276</v>
      </c>
      <c r="C4" s="19">
        <f>'Q = 20'!I63</f>
        <v>1319.2757717504414</v>
      </c>
      <c r="D4" s="19">
        <f>'Q = 15'!I63</f>
        <v>1410.9702349622196</v>
      </c>
      <c r="E4" s="19">
        <f>'Q = 10'!I63</f>
        <v>1628.5514179907357</v>
      </c>
      <c r="F4" s="19">
        <f>'Q = 5'!I63</f>
        <v>2319.7384808611882</v>
      </c>
      <c r="G4" s="19">
        <f t="shared" ref="G4:G13" si="0">AVERAGE(B4:F4)</f>
        <v>1569.9563846572426</v>
      </c>
      <c r="H4" s="21">
        <f>'Q = Infinito'!L63</f>
        <v>6.0658403274445613E-3</v>
      </c>
      <c r="I4" s="21">
        <f>'Q = 20'!L63</f>
        <v>1.2900393306024356E-2</v>
      </c>
      <c r="J4" s="21">
        <f>'Q = 15'!L63</f>
        <v>1.8697187572359275E-2</v>
      </c>
      <c r="K4" s="21">
        <f>'Q = 10'!L63</f>
        <v>2.3639970451218285E-2</v>
      </c>
      <c r="L4" s="21">
        <f>'Q = 5'!L63</f>
        <v>4.0021544850507587E-2</v>
      </c>
      <c r="M4" s="21">
        <f t="shared" ref="M4:M9" si="1">AVERAGE(H4:L4)</f>
        <v>2.0264987301510811E-2</v>
      </c>
      <c r="N4" s="21">
        <f>'Q = Infinito'!L63</f>
        <v>6.0658403274445613E-3</v>
      </c>
      <c r="O4" s="21">
        <f>'Q = 20'!L63</f>
        <v>1.2900393306024356E-2</v>
      </c>
      <c r="P4" s="21">
        <f>'Q = 15'!L63</f>
        <v>1.8697187572359275E-2</v>
      </c>
      <c r="Q4" s="21">
        <f>'Q = 10'!L63</f>
        <v>2.3639970451218285E-2</v>
      </c>
      <c r="R4" s="21">
        <f>'Q = 5'!L63</f>
        <v>4.0021544850507587E-2</v>
      </c>
      <c r="S4" s="21">
        <f t="shared" ref="S4:S13" si="2">AVERAGE(N4:R4)</f>
        <v>2.0264987301510811E-2</v>
      </c>
      <c r="T4" s="30">
        <f>'Q = Infinito'!K64</f>
        <v>22</v>
      </c>
      <c r="U4" s="30">
        <f>'Q = 20'!K64</f>
        <v>1</v>
      </c>
      <c r="V4" s="30">
        <f>'Q = 15'!K64</f>
        <v>1</v>
      </c>
      <c r="W4" s="30">
        <f>'Q = 10'!K64</f>
        <v>0</v>
      </c>
      <c r="X4" s="30">
        <f>'Q = 5'!K64</f>
        <v>0</v>
      </c>
      <c r="Y4" s="30">
        <f t="shared" ref="Y4:Y13" si="3">AVERAGE(T4:X4)</f>
        <v>4.8</v>
      </c>
      <c r="Z4" s="1" t="s">
        <v>14</v>
      </c>
      <c r="AA4" s="2" t="s">
        <v>15</v>
      </c>
      <c r="AB4" s="2" t="s">
        <v>16</v>
      </c>
      <c r="AC4" s="2" t="s">
        <v>17</v>
      </c>
      <c r="AD4" s="2" t="s">
        <v>18</v>
      </c>
      <c r="AE4" s="18" t="s">
        <v>10</v>
      </c>
    </row>
    <row r="5" spans="1:31" ht="15" thickBot="1" x14ac:dyDescent="0.35">
      <c r="A5" s="5" t="s">
        <v>81</v>
      </c>
      <c r="B5" s="19">
        <f>'Q = Infinito'!N63</f>
        <v>1164.2347844635524</v>
      </c>
      <c r="C5" s="19">
        <f>'Q = 20'!N63</f>
        <v>1303.4855701522197</v>
      </c>
      <c r="D5" s="19">
        <f>'Q = 15'!N63</f>
        <v>1387.3219903671186</v>
      </c>
      <c r="E5" s="19">
        <f>'Q = 10'!N63</f>
        <v>1592.9208587673374</v>
      </c>
      <c r="F5" s="19">
        <f>'Q = 5'!N63</f>
        <v>2230.6102777021811</v>
      </c>
      <c r="G5" s="19">
        <f t="shared" si="0"/>
        <v>1535.7146962904819</v>
      </c>
      <c r="H5" s="21">
        <f>'Q = Infinito'!Q63</f>
        <v>1.7713870559238853E-8</v>
      </c>
      <c r="I5" s="21">
        <f>'Q = 20'!Q63</f>
        <v>7.5600441888558497E-4</v>
      </c>
      <c r="J5" s="21">
        <f>'Q = 15'!Q63</f>
        <v>7.929249350603181E-4</v>
      </c>
      <c r="K5" s="21">
        <f>'Q = 10'!Q63</f>
        <v>9.674920721122357E-4</v>
      </c>
      <c r="L5" s="21">
        <f>'Q = 5'!Q63</f>
        <v>7.0144030777172638E-5</v>
      </c>
      <c r="M5" s="21">
        <f t="shared" si="1"/>
        <v>5.1731663414117412E-4</v>
      </c>
      <c r="N5" s="21">
        <f>'Q = Infinito'!Q63</f>
        <v>1.7713870559238853E-8</v>
      </c>
      <c r="O5" s="21">
        <f>'Q = 20'!Q63</f>
        <v>7.5600441888558497E-4</v>
      </c>
      <c r="P5" s="21">
        <f>'Q = 15'!Q63</f>
        <v>7.929249350603181E-4</v>
      </c>
      <c r="Q5" s="21">
        <f>'Q = 10'!Q63</f>
        <v>9.674920721122357E-4</v>
      </c>
      <c r="R5" s="21">
        <f>'Q = 5'!Q63</f>
        <v>7.0144030777172638E-5</v>
      </c>
      <c r="S5" s="21">
        <f t="shared" si="2"/>
        <v>5.1731663414117412E-4</v>
      </c>
      <c r="T5" s="30">
        <f>'Q = Infinito'!P64</f>
        <v>53</v>
      </c>
      <c r="U5" s="30">
        <f>'Q = 20'!P64</f>
        <v>8</v>
      </c>
      <c r="V5" s="30">
        <f>'Q = 15'!P64</f>
        <v>4</v>
      </c>
      <c r="W5" s="30">
        <f>'Q = 10'!P64</f>
        <v>2</v>
      </c>
      <c r="X5" s="30">
        <f>'Q = 5'!P64</f>
        <v>1</v>
      </c>
      <c r="Y5" s="30">
        <f t="shared" si="3"/>
        <v>13.6</v>
      </c>
      <c r="Z5" s="24">
        <f>'Q = Infinito'!O63</f>
        <v>1.4830196833394748E-3</v>
      </c>
      <c r="AA5" s="24">
        <f>'Q = 20'!O63</f>
        <v>2.7453055764991512E-2</v>
      </c>
      <c r="AB5" s="24">
        <f>'Q = 15'!O63</f>
        <v>3.4978057893522284E-2</v>
      </c>
      <c r="AC5" s="24">
        <f>'Q = 10'!O63</f>
        <v>4.485759582363949E-2</v>
      </c>
      <c r="AD5" s="24">
        <f>'Q = 5'!O63</f>
        <v>2.1301594070844886E-2</v>
      </c>
      <c r="AE5" s="24">
        <f>AVERAGE(Z5:AD5)</f>
        <v>2.6014664647267528E-2</v>
      </c>
    </row>
    <row r="6" spans="1:31" ht="15" thickBot="1" x14ac:dyDescent="0.35">
      <c r="A6" s="25" t="s">
        <v>82</v>
      </c>
      <c r="B6" s="19">
        <f>'Q = Infinito'!R63</f>
        <v>1174.0057906776683</v>
      </c>
      <c r="C6" s="19">
        <f>'Q = 20'!R63</f>
        <v>1315.8875846463636</v>
      </c>
      <c r="D6" s="19">
        <f>'Q = 15'!R63</f>
        <v>1406.8523886434009</v>
      </c>
      <c r="E6" s="19">
        <f>'Q = 10'!R63</f>
        <v>1619.3634832707826</v>
      </c>
      <c r="F6" s="19">
        <f>'Q = 5'!R63</f>
        <v>2298.9635730794716</v>
      </c>
      <c r="G6" s="19">
        <f t="shared" si="0"/>
        <v>1563.0145640635374</v>
      </c>
      <c r="H6" s="21">
        <f>'Q = Infinito'!U63</f>
        <v>8.3221334891462103E-3</v>
      </c>
      <c r="I6" s="21">
        <f>'Q = 20'!U63</f>
        <v>1.0289078246530378E-2</v>
      </c>
      <c r="J6" s="21">
        <f>'Q = 15'!U63</f>
        <v>1.5241578648292538E-2</v>
      </c>
      <c r="K6" s="21">
        <f>'Q = 10'!U63</f>
        <v>1.7732505009425321E-2</v>
      </c>
      <c r="L6" s="21">
        <f>'Q = 5'!U63</f>
        <v>3.0728656140935357E-2</v>
      </c>
      <c r="M6" s="21">
        <f t="shared" si="1"/>
        <v>1.6462790306865961E-2</v>
      </c>
      <c r="N6" s="21">
        <f>'Q = Infinito'!V63</f>
        <v>9.227652380845365E-3</v>
      </c>
      <c r="O6" s="21">
        <f>'Q = 20'!V63</f>
        <v>1.0877922675354293E-2</v>
      </c>
      <c r="P6" s="21">
        <f>'Q = 15'!V63</f>
        <v>1.6015574971362332E-2</v>
      </c>
      <c r="Q6" s="21">
        <f>'Q = 10'!V63</f>
        <v>1.8776526431097004E-2</v>
      </c>
      <c r="R6" s="21">
        <f>'Q = 5'!V63</f>
        <v>3.3848259227895493E-2</v>
      </c>
      <c r="S6" s="21">
        <f t="shared" si="2"/>
        <v>1.7749187137310895E-2</v>
      </c>
      <c r="T6" s="30">
        <f>'Q = Infinito'!U64</f>
        <v>23</v>
      </c>
      <c r="U6" s="30">
        <f>'Q = 20'!U64</f>
        <v>10</v>
      </c>
      <c r="V6" s="30">
        <f>'Q = 15'!U64</f>
        <v>2</v>
      </c>
      <c r="W6" s="30">
        <f>'Q = 10'!U64</f>
        <v>2</v>
      </c>
      <c r="X6" s="30">
        <f>'Q = 5'!U64</f>
        <v>0</v>
      </c>
      <c r="Y6" s="30">
        <f t="shared" si="3"/>
        <v>7.4</v>
      </c>
    </row>
    <row r="7" spans="1:31" ht="14.4" customHeight="1" thickBot="1" x14ac:dyDescent="0.35">
      <c r="A7" s="25" t="s">
        <v>83</v>
      </c>
      <c r="B7" s="19">
        <f>'Q = Infinito'!W63</f>
        <v>1201.4739211964627</v>
      </c>
      <c r="C7" s="19">
        <f>'Q = 20'!W63</f>
        <v>1333.4494394790556</v>
      </c>
      <c r="D7" s="19">
        <f>'Q = 15'!W63</f>
        <v>1426.53054833028</v>
      </c>
      <c r="E7" s="19">
        <f>'Q = 10'!W63</f>
        <v>1645.5191023090399</v>
      </c>
      <c r="F7" s="19">
        <f>'Q = 5'!W63</f>
        <v>2315.9900051205045</v>
      </c>
      <c r="G7" s="19">
        <f t="shared" si="0"/>
        <v>1584.5926032870684</v>
      </c>
      <c r="H7" s="21">
        <f>'Q = Infinito'!Z63</f>
        <v>3.3397049809395583E-2</v>
      </c>
      <c r="I7" s="21">
        <f>'Q = 20'!Z63</f>
        <v>2.3791945733829773E-2</v>
      </c>
      <c r="J7" s="21">
        <f>'Q = 15'!Z63</f>
        <v>2.9929703064922108E-2</v>
      </c>
      <c r="K7" s="21">
        <f>'Q = 10'!Z63</f>
        <v>3.4819486242782423E-2</v>
      </c>
      <c r="L7" s="21">
        <f>'Q = 5'!Z63</f>
        <v>3.8229714675041125E-2</v>
      </c>
      <c r="M7" s="21">
        <f t="shared" si="1"/>
        <v>3.2033579905194204E-2</v>
      </c>
      <c r="N7" s="21">
        <f>'Q = Infinito'!AA63</f>
        <v>3.9743152450852574E-2</v>
      </c>
      <c r="O7" s="21">
        <f>'Q = 20'!AA63</f>
        <v>3.070717238510233E-2</v>
      </c>
      <c r="P7" s="21">
        <f>'Q = 15'!AA63</f>
        <v>3.6966551797368866E-2</v>
      </c>
      <c r="Q7" s="21">
        <f>'Q = 10'!AA63</f>
        <v>4.1250733427016892E-2</v>
      </c>
      <c r="R7" s="21">
        <f>'Q = 5'!AA63</f>
        <v>4.2882519922028996E-2</v>
      </c>
      <c r="S7" s="21">
        <f t="shared" si="2"/>
        <v>3.8310025996473929E-2</v>
      </c>
      <c r="T7" s="30">
        <f>'Q = Infinito'!Z64</f>
        <v>17</v>
      </c>
      <c r="U7" s="30">
        <f>'Q = 20'!Z64</f>
        <v>6</v>
      </c>
      <c r="V7" s="30">
        <f>'Q = 15'!Z64</f>
        <v>2</v>
      </c>
      <c r="W7" s="30">
        <f>'Q = 10'!Z64</f>
        <v>0</v>
      </c>
      <c r="X7" s="30">
        <f>'Q = 5'!Z64</f>
        <v>0</v>
      </c>
      <c r="Y7" s="30">
        <f t="shared" si="3"/>
        <v>5</v>
      </c>
    </row>
    <row r="8" spans="1:31" ht="15" thickBot="1" x14ac:dyDescent="0.35">
      <c r="A8" s="25" t="s">
        <v>90</v>
      </c>
      <c r="B8" s="19">
        <f>'Q = Infinito'!AB63</f>
        <v>1170.8236873382505</v>
      </c>
      <c r="C8" s="19">
        <f>'Q = 20'!AB63</f>
        <v>1315.2436611767146</v>
      </c>
      <c r="D8" s="19">
        <f>'Q = 15'!AB63</f>
        <v>1404.2621098882366</v>
      </c>
      <c r="E8" s="19">
        <f>'Q = 10'!AB63</f>
        <v>1616.6274438807836</v>
      </c>
      <c r="F8" s="19">
        <f>'Q = 5'!AB63</f>
        <v>2292.8799309128085</v>
      </c>
      <c r="G8" s="19">
        <f t="shared" si="0"/>
        <v>1559.9673666393587</v>
      </c>
      <c r="H8" s="21">
        <f>'Q = Infinito'!AE63</f>
        <v>5.7277531226692683E-3</v>
      </c>
      <c r="I8" s="21">
        <f>'Q = 20'!AE63</f>
        <v>9.815257762423259E-3</v>
      </c>
      <c r="J8" s="21">
        <f>'Q = 15'!AE63</f>
        <v>1.3265344280511706E-2</v>
      </c>
      <c r="K8" s="21">
        <f>'Q = 10'!AE63</f>
        <v>1.6018405617096103E-2</v>
      </c>
      <c r="L8" s="21">
        <f>'Q = 5'!AE63</f>
        <v>2.7952869872853739E-2</v>
      </c>
      <c r="M8" s="21">
        <f t="shared" si="1"/>
        <v>1.4555926131110813E-2</v>
      </c>
      <c r="N8" s="21">
        <f>'Q = Infinito'!AF63</f>
        <v>6.7345193700494715E-3</v>
      </c>
      <c r="O8" s="21">
        <f>'Q = 20'!AF63</f>
        <v>1.0783862179369198E-2</v>
      </c>
      <c r="P8" s="21">
        <f>'Q = 15'!AF63</f>
        <v>1.5055854909869708E-2</v>
      </c>
      <c r="Q8" s="21">
        <f>'Q = 10'!AF63</f>
        <v>1.7807142091080919E-2</v>
      </c>
      <c r="R8" s="21">
        <f>'Q = 5'!AF63</f>
        <v>3.2486021996598308E-2</v>
      </c>
      <c r="S8" s="21">
        <f t="shared" si="2"/>
        <v>1.657348010939352E-2</v>
      </c>
      <c r="T8" s="30">
        <f>'Q = Infinito'!AE64</f>
        <v>24</v>
      </c>
      <c r="U8" s="30">
        <f>'Q = 20'!AE64</f>
        <v>9</v>
      </c>
      <c r="V8" s="30">
        <f>'Q = 15'!AE64</f>
        <v>3</v>
      </c>
      <c r="W8" s="30">
        <f>'Q = 10'!AE64</f>
        <v>2</v>
      </c>
      <c r="X8" s="30">
        <f>'Q = 5'!AE64</f>
        <v>0</v>
      </c>
      <c r="Y8" s="30">
        <f t="shared" si="3"/>
        <v>7.6</v>
      </c>
    </row>
    <row r="9" spans="1:31" ht="15" thickBot="1" x14ac:dyDescent="0.35">
      <c r="A9" s="25" t="s">
        <v>91</v>
      </c>
      <c r="B9" s="19">
        <f>'Q = Infinito'!AG63</f>
        <v>1182.8799770600413</v>
      </c>
      <c r="C9" s="19">
        <f>'Q = 20'!AG63</f>
        <v>1318.7573478040867</v>
      </c>
      <c r="D9" s="19">
        <f>'Q = 15'!AG63</f>
        <v>1408.375191536049</v>
      </c>
      <c r="E9" s="19">
        <f>'Q = 10'!AG63</f>
        <v>1621.0139958096202</v>
      </c>
      <c r="F9" s="19">
        <f>'Q = 5'!AG63</f>
        <v>2293.0325606956662</v>
      </c>
      <c r="G9" s="19">
        <f t="shared" si="0"/>
        <v>1564.8118145810927</v>
      </c>
      <c r="H9" s="21">
        <f>'Q = Infinito'!AJ63</f>
        <v>1.6448328731454027E-2</v>
      </c>
      <c r="I9" s="21">
        <f>'Q = 20'!AJ63</f>
        <v>1.2558863356349382E-2</v>
      </c>
      <c r="J9" s="21">
        <f>'Q = 15'!AJ63</f>
        <v>1.6332866877173575E-2</v>
      </c>
      <c r="K9" s="21">
        <f>'Q = 10'!AJ63</f>
        <v>1.879385622240036E-2</v>
      </c>
      <c r="L9" s="21">
        <f>'Q = 5'!AJ63</f>
        <v>2.8025074454232742E-2</v>
      </c>
      <c r="M9" s="21">
        <f t="shared" si="1"/>
        <v>1.843179792832202E-2</v>
      </c>
      <c r="N9" s="21">
        <f>'Q = Infinito'!AK63</f>
        <v>1.9130783620011041E-2</v>
      </c>
      <c r="O9" s="21">
        <f>'Q = 20'!AK63</f>
        <v>1.5596874584217164E-2</v>
      </c>
      <c r="P9" s="21">
        <f>'Q = 15'!AK63</f>
        <v>2.0550370500705788E-2</v>
      </c>
      <c r="Q9" s="21">
        <f>'Q = 10'!AK63</f>
        <v>2.2305328150243258E-2</v>
      </c>
      <c r="R9" s="21">
        <f>'Q = 5'!AK63</f>
        <v>3.3154137208103486E-2</v>
      </c>
      <c r="S9" s="21">
        <f t="shared" si="2"/>
        <v>2.2147498812656145E-2</v>
      </c>
      <c r="T9" s="30">
        <f>'Q = Infinito'!AJ64</f>
        <v>21</v>
      </c>
      <c r="U9" s="30">
        <f>'Q = 20'!AJ64</f>
        <v>8</v>
      </c>
      <c r="V9" s="30">
        <f>'Q = 15'!AJ64</f>
        <v>2</v>
      </c>
      <c r="W9" s="30">
        <f>'Q = 10'!AJ64</f>
        <v>0</v>
      </c>
      <c r="X9" s="30">
        <f>'Q = 5'!AJ64</f>
        <v>0</v>
      </c>
      <c r="Y9" s="30">
        <f t="shared" si="3"/>
        <v>6.2</v>
      </c>
    </row>
    <row r="10" spans="1:31" ht="15" thickBot="1" x14ac:dyDescent="0.35">
      <c r="A10" s="25" t="s">
        <v>99</v>
      </c>
      <c r="B10" s="19">
        <f>'Q = Infinito'!AL63</f>
        <v>1170.4016254047458</v>
      </c>
      <c r="C10" s="19">
        <f>'Q = 20'!AL63</f>
        <v>1316.086414806982</v>
      </c>
      <c r="D10" s="19">
        <f>'Q = 15'!AL63</f>
        <v>1404.407712321452</v>
      </c>
      <c r="E10" s="19">
        <f>'Q = 10'!AL63</f>
        <v>1615.5169531756862</v>
      </c>
      <c r="F10" s="19">
        <f>'Q = 5'!AL63</f>
        <v>2290.4600903012197</v>
      </c>
      <c r="G10" s="19">
        <f t="shared" si="0"/>
        <v>1559.3745592020173</v>
      </c>
      <c r="H10" s="21">
        <f>'Q = Infinito'!AO63</f>
        <v>5.3234102755795841E-3</v>
      </c>
      <c r="I10" s="21">
        <f>'Q = 20'!AO63</f>
        <v>1.0569901450865143E-2</v>
      </c>
      <c r="J10" s="21">
        <f>'Q = 15'!AO63</f>
        <v>1.3369652295851879E-2</v>
      </c>
      <c r="K10" s="21">
        <f>'Q = 10'!AO63</f>
        <v>1.5257084980220135E-2</v>
      </c>
      <c r="L10" s="21">
        <f>'Q = 5'!AO63</f>
        <v>2.6890532504796449E-2</v>
      </c>
      <c r="M10" s="21">
        <f t="shared" ref="M10:M13" si="4">AVERAGE(H10:L10)</f>
        <v>1.4282116301462639E-2</v>
      </c>
      <c r="N10" s="21">
        <f>'Q = Infinito'!AP63</f>
        <v>5.9725996121322115E-3</v>
      </c>
      <c r="O10" s="21">
        <f>'Q = 20'!AP63</f>
        <v>1.255604188471713E-2</v>
      </c>
      <c r="P10" s="21">
        <f>'Q = 15'!AP63</f>
        <v>1.5130131177391169E-2</v>
      </c>
      <c r="Q10" s="21">
        <f>'Q = 10'!AP63</f>
        <v>1.6904622065369135E-2</v>
      </c>
      <c r="R10" s="21">
        <f>'Q = 5'!AP63</f>
        <v>3.1126130975970334E-2</v>
      </c>
      <c r="S10" s="21">
        <f t="shared" si="2"/>
        <v>1.6337905143115998E-2</v>
      </c>
      <c r="T10" s="30">
        <f>'Q = Infinito'!AO64</f>
        <v>24</v>
      </c>
      <c r="U10" s="30">
        <f>'Q = 20'!AO64</f>
        <v>9</v>
      </c>
      <c r="V10" s="30">
        <f>'Q = 15'!AO64</f>
        <v>3</v>
      </c>
      <c r="W10" s="30">
        <f>'Q = 10'!AO64</f>
        <v>2</v>
      </c>
      <c r="X10" s="30">
        <f>'Q = 5'!AO64</f>
        <v>0</v>
      </c>
      <c r="Y10" s="30">
        <f t="shared" si="3"/>
        <v>7.6</v>
      </c>
    </row>
    <row r="11" spans="1:31" ht="15.6" customHeight="1" thickBot="1" x14ac:dyDescent="0.35">
      <c r="A11" s="25" t="s">
        <v>100</v>
      </c>
      <c r="B11" s="19">
        <f>'Q = Infinito'!AQ63</f>
        <v>1176.9280311537043</v>
      </c>
      <c r="C11" s="19">
        <f>'Q = 20'!AQ63</f>
        <v>1320.2212663054108</v>
      </c>
      <c r="D11" s="19">
        <f>'Q = 15'!AQ63</f>
        <v>1405.5726543415271</v>
      </c>
      <c r="E11" s="19">
        <f>'Q = 10'!AQ63</f>
        <v>1623.1478284502409</v>
      </c>
      <c r="F11" s="19">
        <f>'Q = 5'!AQ63</f>
        <v>2295.1792040722266</v>
      </c>
      <c r="G11" s="19">
        <f t="shared" si="0"/>
        <v>1564.2097968646219</v>
      </c>
      <c r="H11" s="21">
        <f>'Q = Infinito'!AT63</f>
        <v>1.1187532181478794E-2</v>
      </c>
      <c r="I11" s="21">
        <f>'Q = 20'!AT63</f>
        <v>1.3612196150300947E-2</v>
      </c>
      <c r="J11" s="21">
        <f>'Q = 15'!AT63</f>
        <v>1.4186100456162011E-2</v>
      </c>
      <c r="K11" s="21">
        <f>'Q = 10'!AT63</f>
        <v>2.018033052245263E-2</v>
      </c>
      <c r="L11" s="21">
        <f>'Q = 5'!AT63</f>
        <v>2.8918713493752673E-2</v>
      </c>
      <c r="M11" s="21">
        <f t="shared" si="4"/>
        <v>1.7616974560829411E-2</v>
      </c>
      <c r="N11" s="21">
        <f>'Q = Infinito'!AU63</f>
        <v>1.3568245685909386E-2</v>
      </c>
      <c r="O11" s="21">
        <f>'Q = 20'!AU63</f>
        <v>1.689046667758189E-2</v>
      </c>
      <c r="P11" s="21">
        <f>'Q = 15'!AU63</f>
        <v>1.6925669368779098E-2</v>
      </c>
      <c r="Q11" s="21">
        <f>'Q = 10'!AU63</f>
        <v>2.3542573034744042E-2</v>
      </c>
      <c r="R11" s="21">
        <f>'Q = 5'!AU63</f>
        <v>3.4448937283296503E-2</v>
      </c>
      <c r="S11" s="21">
        <f t="shared" si="2"/>
        <v>2.1075178410062186E-2</v>
      </c>
      <c r="T11" s="30">
        <f>'Q = Infinito'!AT64</f>
        <v>21</v>
      </c>
      <c r="U11" s="30">
        <f>'Q = 20'!AT64</f>
        <v>9</v>
      </c>
      <c r="V11" s="30">
        <f>'Q = 15'!AT64</f>
        <v>3</v>
      </c>
      <c r="W11" s="30">
        <f>'Q = 10'!AT64</f>
        <v>0</v>
      </c>
      <c r="X11" s="30">
        <f>'Q = 5'!AT64</f>
        <v>0</v>
      </c>
      <c r="Y11" s="30">
        <f t="shared" si="3"/>
        <v>6.6</v>
      </c>
    </row>
    <row r="12" spans="1:31" ht="15" thickBot="1" x14ac:dyDescent="0.35">
      <c r="A12" s="29" t="s">
        <v>96</v>
      </c>
      <c r="B12" s="19">
        <f>'Q = Infinito'!AV63</f>
        <v>1188.5904405857257</v>
      </c>
      <c r="C12" s="19">
        <f>'Q = 20'!AV63</f>
        <v>1320.5939275246976</v>
      </c>
      <c r="D12" s="19">
        <f>'Q = 15'!AV63</f>
        <v>1411.271126108521</v>
      </c>
      <c r="E12" s="19">
        <f>'Q = 10'!AV63</f>
        <v>1626.3981208702619</v>
      </c>
      <c r="F12" s="19">
        <f>'Q = 5'!AV63</f>
        <v>2302.2010940803907</v>
      </c>
      <c r="G12" s="19">
        <f t="shared" si="0"/>
        <v>1569.8109418339195</v>
      </c>
      <c r="H12" s="21">
        <f>'Q = Infinito'!AY63</f>
        <v>2.1977671097020195E-2</v>
      </c>
      <c r="I12" s="21">
        <f>'Q = 20'!AY63</f>
        <v>1.3888618020649408E-2</v>
      </c>
      <c r="J12" s="21">
        <f>'Q = 15'!AY63</f>
        <v>1.8386150731171232E-2</v>
      </c>
      <c r="K12" s="21">
        <f>'Q = 10'!AY63</f>
        <v>2.2379464834475889E-2</v>
      </c>
      <c r="L12" s="21">
        <f>'Q = 5'!AY63</f>
        <v>3.2131866458079153E-2</v>
      </c>
      <c r="M12" s="21">
        <f t="shared" si="4"/>
        <v>2.1752754228279176E-2</v>
      </c>
      <c r="N12" s="21">
        <f>'Q = Infinito'!AZ63</f>
        <v>2.6124046876160534E-2</v>
      </c>
      <c r="O12" s="21">
        <f>'Q = 20'!AZ63</f>
        <v>1.7066410686445276E-2</v>
      </c>
      <c r="P12" s="21">
        <f>'Q = 15'!AZ63</f>
        <v>2.4756663379750576E-2</v>
      </c>
      <c r="Q12" s="21">
        <f>'Q = 10'!AZ63</f>
        <v>2.805092149026827E-2</v>
      </c>
      <c r="R12" s="21">
        <f>'Q = 5'!AZ63</f>
        <v>3.7556304949598156E-2</v>
      </c>
      <c r="S12" s="21">
        <f t="shared" si="2"/>
        <v>2.6710869476444566E-2</v>
      </c>
      <c r="T12" s="30">
        <f>'Q = Infinito'!AY64</f>
        <v>22</v>
      </c>
      <c r="U12" s="30">
        <f>'Q = 20'!AY64</f>
        <v>8</v>
      </c>
      <c r="V12" s="30">
        <f>'Q = 15'!AY64</f>
        <v>3</v>
      </c>
      <c r="W12" s="30">
        <f>'Q = 10'!AY64</f>
        <v>0</v>
      </c>
      <c r="X12" s="30">
        <f>'Q = 5'!AY64</f>
        <v>0</v>
      </c>
      <c r="Y12" s="30">
        <f t="shared" si="3"/>
        <v>6.6</v>
      </c>
    </row>
    <row r="13" spans="1:31" ht="15" thickBot="1" x14ac:dyDescent="0.35">
      <c r="A13" s="29" t="s">
        <v>97</v>
      </c>
      <c r="B13" s="19">
        <f>'Q = Infinito'!BA63</f>
        <v>1177.6521640328372</v>
      </c>
      <c r="C13" s="19">
        <f>'Q = 20'!BA63</f>
        <v>1317.8002067207622</v>
      </c>
      <c r="D13" s="19">
        <f>'Q = 15'!BA63</f>
        <v>1406.9080277658018</v>
      </c>
      <c r="E13" s="19">
        <f>'Q = 10'!BA63</f>
        <v>1619.678702188256</v>
      </c>
      <c r="F13" s="19">
        <f>'Q = 5'!BA63</f>
        <v>2293.5340024948823</v>
      </c>
      <c r="G13" s="19">
        <f t="shared" si="0"/>
        <v>1563.1146206405078</v>
      </c>
      <c r="H13" s="21">
        <f>'Q = Infinito'!BD63</f>
        <v>1.1715626855426632E-2</v>
      </c>
      <c r="I13" s="21">
        <f>'Q = 20'!BD63</f>
        <v>1.1829746825391986E-2</v>
      </c>
      <c r="J13" s="21">
        <f>'Q = 15'!BD63</f>
        <v>1.5261019380252825E-2</v>
      </c>
      <c r="K13" s="21">
        <f>'Q = 10'!BD63</f>
        <v>1.8035923337116132E-2</v>
      </c>
      <c r="L13" s="21">
        <f>'Q = 5'!BD63</f>
        <v>2.8279308247424431E-2</v>
      </c>
      <c r="M13" s="21">
        <f t="shared" si="4"/>
        <v>1.7024324929122401E-2</v>
      </c>
      <c r="N13" s="21">
        <f>'Q = Infinito'!BE63</f>
        <v>1.3307696109918294E-2</v>
      </c>
      <c r="O13" s="21">
        <f>'Q = 20'!BE63</f>
        <v>1.39635264641008E-2</v>
      </c>
      <c r="P13" s="21">
        <f>'Q = 15'!BE63</f>
        <v>1.8136615163396728E-2</v>
      </c>
      <c r="Q13" s="21">
        <f>'Q = 10'!BE63</f>
        <v>2.1050609043533522E-2</v>
      </c>
      <c r="R13" s="21">
        <f>'Q = 5'!BE63</f>
        <v>3.2593142907118094E-2</v>
      </c>
      <c r="S13" s="21">
        <f t="shared" si="2"/>
        <v>1.9810317937613488E-2</v>
      </c>
      <c r="T13" s="30">
        <f>'Q = Infinito'!BD64</f>
        <v>23</v>
      </c>
      <c r="U13" s="30">
        <f>'Q = 20'!BD64</f>
        <v>8</v>
      </c>
      <c r="V13" s="30">
        <f>'Q = 15'!BD64</f>
        <v>2</v>
      </c>
      <c r="W13" s="30">
        <f>'Q = 10'!BD64</f>
        <v>2</v>
      </c>
      <c r="X13" s="30">
        <f>'Q = 5'!BD64</f>
        <v>0</v>
      </c>
      <c r="Y13" s="30">
        <f t="shared" si="3"/>
        <v>7</v>
      </c>
    </row>
    <row r="14" spans="1:31" ht="15" thickBot="1" x14ac:dyDescent="0.35">
      <c r="A14" s="29" t="s">
        <v>117</v>
      </c>
      <c r="B14" s="19">
        <f>'Q = Infinito'!BF63</f>
        <v>1171.3633438671457</v>
      </c>
      <c r="C14" s="19">
        <f>'Q = 20'!BF63</f>
        <v>1312.2438024500291</v>
      </c>
      <c r="D14" s="19">
        <f>'Q = 15'!BF63</f>
        <v>1401.3732403446468</v>
      </c>
      <c r="E14" s="19">
        <f>'Q = 10'!BF63</f>
        <v>1619.0860949167529</v>
      </c>
      <c r="F14" s="19">
        <f>'Q = 5'!BF63</f>
        <v>2276.3453609505059</v>
      </c>
      <c r="G14" s="19">
        <f t="shared" ref="G14" si="5">AVERAGE(B14:F14)</f>
        <v>1556.082368505816</v>
      </c>
      <c r="H14" s="21">
        <f>'Q = Infinito'!BI63</f>
        <v>6.3213125643157113E-3</v>
      </c>
      <c r="I14" s="21">
        <f>'Q = 20'!BI63</f>
        <v>7.5775137228595189E-3</v>
      </c>
      <c r="J14" s="21">
        <f>'Q = 15'!BI63</f>
        <v>1.125170470845218E-2</v>
      </c>
      <c r="K14" s="21">
        <f>'Q = 10'!BI63</f>
        <v>1.790658880246259E-2</v>
      </c>
      <c r="L14" s="21">
        <f>'Q = 5'!BI63</f>
        <v>2.0548045442060799E-2</v>
      </c>
      <c r="M14" s="21">
        <f t="shared" ref="M14" si="6">AVERAGE(H14:L14)</f>
        <v>1.2721033048030161E-2</v>
      </c>
      <c r="N14" s="21">
        <f>'Q = Infinito'!BJ63</f>
        <v>1.5736382029354502E-2</v>
      </c>
      <c r="O14" s="21">
        <f>'Q = 20'!BJ63</f>
        <v>1.4901140782159265E-2</v>
      </c>
      <c r="P14" s="21">
        <f>'Q = 15'!BJ63</f>
        <v>2.177108552465349E-2</v>
      </c>
      <c r="Q14" s="21">
        <f>'Q = 10'!BJ63</f>
        <v>2.809883599190395E-2</v>
      </c>
      <c r="R14" s="21">
        <f>'Q = 5'!BJ63</f>
        <v>3.0949665290097395E-2</v>
      </c>
      <c r="S14" s="21">
        <f t="shared" ref="S14" si="7">AVERAGE(N14:R14)</f>
        <v>2.229142192363372E-2</v>
      </c>
      <c r="T14" s="30">
        <f>'Q = Infinito'!BI64</f>
        <v>32</v>
      </c>
      <c r="U14" s="30">
        <f>'Q = 20'!BI64</f>
        <v>16</v>
      </c>
      <c r="V14" s="30">
        <f>'Q = 15'!BI64</f>
        <v>6</v>
      </c>
      <c r="W14" s="30">
        <f>'Q = 10'!BI64</f>
        <v>4</v>
      </c>
      <c r="X14" s="30">
        <f>'Q = 5'!BI64</f>
        <v>0</v>
      </c>
      <c r="Y14" s="30">
        <f t="shared" ref="Y14" si="8">AVERAGE(T14:X14)</f>
        <v>11.6</v>
      </c>
    </row>
    <row r="15" spans="1:31" ht="15" thickBot="1" x14ac:dyDescent="0.35">
      <c r="A15" s="29" t="s">
        <v>120</v>
      </c>
      <c r="B15" s="19">
        <f>'Q = Infinito'!BK63</f>
        <v>1169.3883199505469</v>
      </c>
      <c r="C15" s="19">
        <f>'Q = 20'!BK63</f>
        <v>1307.7814521275282</v>
      </c>
      <c r="D15" s="19">
        <f>'Q = 15'!BK63</f>
        <v>1393.2142764677599</v>
      </c>
      <c r="E15" s="19">
        <f>'Q = 10'!BK63</f>
        <v>1615.9882455972261</v>
      </c>
      <c r="F15" s="19">
        <f>'Q = 5'!BK63</f>
        <v>2267.3782046381925</v>
      </c>
      <c r="G15" s="19">
        <f t="shared" ref="G15" si="9">AVERAGE(B15:F15)</f>
        <v>1550.7500997562506</v>
      </c>
      <c r="H15" s="21">
        <f>'Q = Infinito'!BN63</f>
        <v>4.8652040821241761E-3</v>
      </c>
      <c r="I15" s="21">
        <f>'Q = 20'!BN63</f>
        <v>3.9875454534680265E-3</v>
      </c>
      <c r="J15" s="21">
        <f>'Q = 15'!BN63</f>
        <v>5.1931857828084477E-3</v>
      </c>
      <c r="K15" s="21">
        <f>'Q = 10'!BN63</f>
        <v>1.5843863232249247E-2</v>
      </c>
      <c r="L15" s="21">
        <f>'Q = 5'!BN63</f>
        <v>1.6527939204240241E-2</v>
      </c>
      <c r="M15" s="21">
        <f t="shared" ref="M15" si="10">AVERAGE(H15:L15)</f>
        <v>9.2835475509780267E-3</v>
      </c>
      <c r="N15" s="21">
        <f>'Q = Infinito'!BO63</f>
        <v>1.5130417445331217E-2</v>
      </c>
      <c r="O15" s="21">
        <f>'Q = 20'!BO63</f>
        <v>1.0972304568920805E-2</v>
      </c>
      <c r="P15" s="21">
        <f>'Q = 15'!BO63</f>
        <v>1.304451702473153E-2</v>
      </c>
      <c r="Q15" s="21">
        <f>'Q = 10'!BO63</f>
        <v>3.0172157909881276E-2</v>
      </c>
      <c r="R15" s="21">
        <f>'Q = 5'!BO63</f>
        <v>2.5743842030155364E-2</v>
      </c>
      <c r="S15" s="21">
        <f t="shared" ref="S15" si="11">AVERAGE(N15:R15)</f>
        <v>1.9012647795804038E-2</v>
      </c>
      <c r="T15" s="30">
        <f>'Q = Infinito'!BN64</f>
        <v>32</v>
      </c>
      <c r="U15" s="30">
        <f>'Q = 20'!BN64</f>
        <v>21</v>
      </c>
      <c r="V15" s="30">
        <f>'Q = 15'!BN64</f>
        <v>12</v>
      </c>
      <c r="W15" s="30">
        <f>'Q = 10'!BN64</f>
        <v>3</v>
      </c>
      <c r="X15" s="30">
        <f>'Q = 5'!BN64</f>
        <v>0</v>
      </c>
      <c r="Y15" s="30">
        <f t="shared" ref="Y15" si="12">AVERAGE(T15:X15)</f>
        <v>13.6</v>
      </c>
    </row>
    <row r="16" spans="1:31" ht="15" thickBot="1" x14ac:dyDescent="0.35">
      <c r="A16" s="29" t="s">
        <v>118</v>
      </c>
      <c r="B16" s="19">
        <f>'Q = Infinito'!BP63</f>
        <v>1177.434296733006</v>
      </c>
      <c r="C16" s="19">
        <f>'Q = 20'!BP63</f>
        <v>1313.3548363132074</v>
      </c>
      <c r="D16" s="19">
        <f>'Q = 15'!BP63</f>
        <v>1401.6212260416989</v>
      </c>
      <c r="E16" s="19">
        <f>'Q = 10'!BP63</f>
        <v>1619.1662475780288</v>
      </c>
      <c r="F16" s="19">
        <f>'Q = 5'!BP63</f>
        <v>2274.2284736511715</v>
      </c>
      <c r="G16" s="19">
        <f t="shared" ref="G16" si="13">AVERAGE(B16:F16)</f>
        <v>1557.1610160634223</v>
      </c>
      <c r="H16" s="21">
        <f>'Q = Infinito'!BS63</f>
        <v>1.2171866887472285E-2</v>
      </c>
      <c r="I16" s="21">
        <f>'Q = 20'!BS63</f>
        <v>8.4811361763961479E-3</v>
      </c>
      <c r="J16" s="21">
        <f>'Q = 15'!BS63</f>
        <v>1.1393343904608262E-2</v>
      </c>
      <c r="K16" s="21">
        <f>'Q = 10'!BS63</f>
        <v>1.789870974890025E-2</v>
      </c>
      <c r="L16" s="21">
        <f>'Q = 5'!BS63</f>
        <v>1.9611817439263674E-2</v>
      </c>
      <c r="M16" s="21">
        <f t="shared" ref="M16" si="14">AVERAGE(H16:L16)</f>
        <v>1.3911374831328125E-2</v>
      </c>
      <c r="N16" s="21">
        <f>'Q = Infinito'!BT63</f>
        <v>2.6372328305939836E-2</v>
      </c>
      <c r="O16" s="21">
        <f>'Q = 20'!BT63</f>
        <v>1.6342958426225761E-2</v>
      </c>
      <c r="P16" s="21">
        <f>'Q = 15'!BT63</f>
        <v>2.4781032987679547E-2</v>
      </c>
      <c r="Q16" s="21">
        <f>'Q = 10'!BT63</f>
        <v>3.1689219288114315E-2</v>
      </c>
      <c r="R16" s="21">
        <f>'Q = 5'!BT63</f>
        <v>3.0604988953005872E-2</v>
      </c>
      <c r="S16" s="21">
        <f t="shared" ref="S16" si="15">AVERAGE(N16:R16)</f>
        <v>2.5958105592193064E-2</v>
      </c>
      <c r="T16" s="30">
        <f>'Q = Infinito'!BS64</f>
        <v>31</v>
      </c>
      <c r="U16" s="30">
        <f>'Q = 20'!BS64</f>
        <v>16</v>
      </c>
      <c r="V16" s="30">
        <f>'Q = 15'!BS64</f>
        <v>9</v>
      </c>
      <c r="W16" s="30">
        <f>'Q = 10'!BS64</f>
        <v>8</v>
      </c>
      <c r="X16" s="30">
        <f>'Q = 5'!BS64</f>
        <v>2</v>
      </c>
      <c r="Y16" s="30">
        <f t="shared" ref="Y16" si="16">AVERAGE(T16:X16)</f>
        <v>13.2</v>
      </c>
    </row>
    <row r="17" spans="1:25" ht="15" thickBot="1" x14ac:dyDescent="0.35">
      <c r="A17" s="29" t="s">
        <v>119</v>
      </c>
      <c r="B17" s="19">
        <f>'Q = Infinito'!BU63</f>
        <v>1190.497571163733</v>
      </c>
      <c r="C17" s="19">
        <f>'Q = 20'!BU63</f>
        <v>1316.5040547292535</v>
      </c>
      <c r="D17" s="19">
        <f>'Q = 15'!BU63</f>
        <v>1405.3696035818498</v>
      </c>
      <c r="E17" s="19">
        <f>'Q = 10'!BU63</f>
        <v>1623.2811414947075</v>
      </c>
      <c r="F17" s="19">
        <f>'Q = 5'!BU63</f>
        <v>2304.2250684889736</v>
      </c>
      <c r="G17" s="19">
        <f t="shared" ref="G17" si="17">AVERAGE(B17:F17)</f>
        <v>1567.9754878917036</v>
      </c>
      <c r="H17" s="21">
        <f>'Q = Infinito'!BX63</f>
        <v>2.4443137222038679E-2</v>
      </c>
      <c r="I17" s="21">
        <f>'Q = 20'!BX63</f>
        <v>1.098818086762777E-2</v>
      </c>
      <c r="J17" s="21">
        <f>'Q = 15'!BX63</f>
        <v>1.4240550139484668E-2</v>
      </c>
      <c r="K17" s="21">
        <f>'Q = 10'!BX63</f>
        <v>2.0449429214912662E-2</v>
      </c>
      <c r="L17" s="21">
        <f>'Q = 5'!BX63</f>
        <v>3.3309757696898736E-2</v>
      </c>
      <c r="M17" s="21">
        <f t="shared" ref="M17" si="18">AVERAGE(H17:L17)</f>
        <v>2.0686211028192503E-2</v>
      </c>
      <c r="N17" s="21">
        <f>'Q = Infinito'!BY63</f>
        <v>4.0206232545914232E-2</v>
      </c>
      <c r="O17" s="21">
        <f>'Q = 20'!BY63</f>
        <v>2.1526923737666761E-2</v>
      </c>
      <c r="P17" s="21">
        <f>'Q = 15'!BY63</f>
        <v>3.2412330744122066E-2</v>
      </c>
      <c r="Q17" s="21">
        <f>'Q = 10'!BY63</f>
        <v>4.0509223274456795E-2</v>
      </c>
      <c r="R17" s="21">
        <f>'Q = 5'!BY63</f>
        <v>5.0333977372160409E-2</v>
      </c>
      <c r="S17" s="21">
        <f t="shared" ref="S17" si="19">AVERAGE(N17:R17)</f>
        <v>3.6997737534864059E-2</v>
      </c>
      <c r="T17" s="30">
        <f>'Q = Infinito'!BX64</f>
        <v>27</v>
      </c>
      <c r="U17" s="30">
        <f>'Q = 20'!BX64</f>
        <v>16</v>
      </c>
      <c r="V17" s="30">
        <f>'Q = 15'!BX64</f>
        <v>10</v>
      </c>
      <c r="W17" s="30">
        <f>'Q = 10'!BX64</f>
        <v>5</v>
      </c>
      <c r="X17" s="30">
        <f>'Q = 5'!BX64</f>
        <v>1</v>
      </c>
      <c r="Y17" s="30">
        <f t="shared" ref="Y17" si="20">AVERAGE(T17:X17)</f>
        <v>11.8</v>
      </c>
    </row>
    <row r="18" spans="1:25" ht="15" thickBot="1" x14ac:dyDescent="0.35">
      <c r="A18" s="29" t="s">
        <v>125</v>
      </c>
      <c r="B18" s="19">
        <f>'Q = Infinito'!BZ63</f>
        <v>1178.9617887551503</v>
      </c>
      <c r="C18" s="19">
        <f>'Q = 20'!BZ63</f>
        <v>1314.3746864756863</v>
      </c>
      <c r="D18" s="19">
        <f>'Q = 15'!BZ63</f>
        <v>1406.9822331261821</v>
      </c>
      <c r="E18" s="19">
        <f>'Q = 10'!BZ63</f>
        <v>1626.3186812648664</v>
      </c>
      <c r="F18" s="19">
        <f>'Q = 5'!BZ63</f>
        <v>2285.2369380587829</v>
      </c>
      <c r="G18" s="19">
        <f t="shared" ref="G18" si="21">AVERAGE(B18:F18)</f>
        <v>1562.3748655361335</v>
      </c>
      <c r="H18" s="21">
        <f>'Q = Infinito'!CC63</f>
        <v>1.3050393170328217E-2</v>
      </c>
      <c r="I18" s="21">
        <f>'Q = 20'!CC63</f>
        <v>9.1588716436664004E-3</v>
      </c>
      <c r="J18" s="21">
        <f>'Q = 15'!CC63</f>
        <v>1.5401682688261649E-2</v>
      </c>
      <c r="K18" s="21">
        <f>'Q = 10'!CC63</f>
        <v>2.2531548171523433E-2</v>
      </c>
      <c r="L18" s="21">
        <f>'Q = 5'!CC63</f>
        <v>2.4464355270749971E-2</v>
      </c>
      <c r="M18" s="21">
        <f t="shared" ref="M18" si="22">AVERAGE(H18:L18)</f>
        <v>1.6921370188905934E-2</v>
      </c>
      <c r="N18" s="21">
        <f>'Q = Infinito'!CD63</f>
        <v>1.9303424279832119E-2</v>
      </c>
      <c r="O18" s="21">
        <f>'Q = 20'!CD63</f>
        <v>1.6351216314225939E-2</v>
      </c>
      <c r="P18" s="21">
        <f>'Q = 15'!CD63</f>
        <v>2.2797877172837967E-2</v>
      </c>
      <c r="Q18" s="21">
        <f>'Q = 10'!CD63</f>
        <v>3.0623896883306474E-2</v>
      </c>
      <c r="R18" s="21">
        <f>'Q = 5'!CD63</f>
        <v>3.3030989920764975E-2</v>
      </c>
      <c r="S18" s="21">
        <f t="shared" ref="S18" si="23">AVERAGE(N18:R18)</f>
        <v>2.4421480914193494E-2</v>
      </c>
      <c r="T18" s="30">
        <f>'Q = Infinito'!CC64</f>
        <v>26</v>
      </c>
      <c r="U18" s="30">
        <f>'Q = 20'!CC64</f>
        <v>11</v>
      </c>
      <c r="V18" s="30">
        <f>'Q = 15'!CC64</f>
        <v>4</v>
      </c>
      <c r="W18" s="30">
        <f>'Q = 10'!CC64</f>
        <v>2</v>
      </c>
      <c r="X18" s="30">
        <f>'Q = 5'!CC64</f>
        <v>1</v>
      </c>
      <c r="Y18" s="30">
        <f t="shared" ref="Y18" si="24">AVERAGE(T18:X18)</f>
        <v>8.8000000000000007</v>
      </c>
    </row>
    <row r="19" spans="1:25" ht="15" thickBot="1" x14ac:dyDescent="0.35">
      <c r="A19" s="29" t="s">
        <v>126</v>
      </c>
      <c r="B19" s="19">
        <f>'Q = Infinito'!CE63</f>
        <v>1184.1057639510864</v>
      </c>
      <c r="C19" s="19">
        <f>'Q = 20'!CE63</f>
        <v>1313.0721285760437</v>
      </c>
      <c r="D19" s="19">
        <f>'Q = 15'!CE63</f>
        <v>1403.8901065298057</v>
      </c>
      <c r="E19" s="19">
        <f>'Q = 10'!CE63</f>
        <v>1626.0171824793172</v>
      </c>
      <c r="F19" s="19">
        <f>'Q = 5'!CE63</f>
        <v>2278.4538840148207</v>
      </c>
      <c r="G19" s="19">
        <f t="shared" ref="G19" si="25">AVERAGE(B19:F19)</f>
        <v>1561.1078131102147</v>
      </c>
      <c r="H19" s="21">
        <f>'Q = Infinito'!CH63</f>
        <v>1.771052967526501E-2</v>
      </c>
      <c r="I19" s="21">
        <f>'Q = 20'!CH63</f>
        <v>8.1290790482087018E-3</v>
      </c>
      <c r="J19" s="21">
        <f>'Q = 15'!CH63</f>
        <v>1.3088746104175691E-2</v>
      </c>
      <c r="K19" s="21">
        <f>'Q = 10'!CH63</f>
        <v>2.2273165297292362E-2</v>
      </c>
      <c r="L19" s="21">
        <f>'Q = 5'!CH63</f>
        <v>2.1429565150482728E-2</v>
      </c>
      <c r="M19" s="21">
        <f t="shared" ref="M19" si="26">AVERAGE(H19:L19)</f>
        <v>1.6526217055084898E-2</v>
      </c>
      <c r="N19" s="21">
        <f>'Q = Infinito'!CI63</f>
        <v>2.3955360046127347E-2</v>
      </c>
      <c r="O19" s="21">
        <f>'Q = 20'!CI63</f>
        <v>1.4006951611642636E-2</v>
      </c>
      <c r="P19" s="21">
        <f>'Q = 15'!CI63</f>
        <v>2.0062145224547079E-2</v>
      </c>
      <c r="Q19" s="21">
        <f>'Q = 10'!CI63</f>
        <v>3.0390877271645245E-2</v>
      </c>
      <c r="R19" s="21">
        <f>'Q = 5'!CI63</f>
        <v>3.0523943546045505E-2</v>
      </c>
      <c r="S19" s="21">
        <f t="shared" ref="S19" si="27">AVERAGE(N19:R19)</f>
        <v>2.3787855540001561E-2</v>
      </c>
      <c r="T19" s="30">
        <f>'Q = Infinito'!CH64</f>
        <v>25</v>
      </c>
      <c r="U19" s="30">
        <f>'Q = 20'!CH64</f>
        <v>13</v>
      </c>
      <c r="V19" s="30">
        <f>'Q = 15'!CH64</f>
        <v>6</v>
      </c>
      <c r="W19" s="30">
        <f>'Q = 10'!CH64</f>
        <v>2</v>
      </c>
      <c r="X19" s="30">
        <f>'Q = 5'!CH64</f>
        <v>0</v>
      </c>
      <c r="Y19" s="30">
        <f t="shared" ref="Y19" si="28">AVERAGE(T19:X19)</f>
        <v>9.1999999999999993</v>
      </c>
    </row>
    <row r="20" spans="1:25" ht="15" thickBot="1" x14ac:dyDescent="0.35">
      <c r="A20" s="29" t="s">
        <v>127</v>
      </c>
      <c r="B20" s="19">
        <f>'Q = Infinito'!CJ63</f>
        <v>1193.849614259693</v>
      </c>
      <c r="C20" s="19">
        <f>'Q = 20'!CJ63</f>
        <v>1317.3790774768461</v>
      </c>
      <c r="D20" s="19">
        <f>'Q = 15'!CJ63</f>
        <v>1407.0218275405521</v>
      </c>
      <c r="E20" s="19">
        <f>'Q = 10'!CJ63</f>
        <v>1630.0388154241971</v>
      </c>
      <c r="F20" s="19">
        <f>'Q = 5'!CJ63</f>
        <v>2281.5910020207748</v>
      </c>
      <c r="G20" s="19">
        <f>AVERAGE(B20:F20)</f>
        <v>1565.9760673444127</v>
      </c>
      <c r="H20" s="21">
        <f>'Q = Infinito'!CM63</f>
        <v>2.7039936517434901E-2</v>
      </c>
      <c r="I20" s="21">
        <f>'Q = 20'!CM63</f>
        <v>1.1508470191078025E-2</v>
      </c>
      <c r="J20" s="21">
        <f>'Q = 15'!CM63</f>
        <v>1.5406800064780516E-2</v>
      </c>
      <c r="K20" s="21">
        <f>'Q = 10'!CM63</f>
        <v>2.5038654356627336E-2</v>
      </c>
      <c r="L20" s="21">
        <f>'Q = 5'!CM63</f>
        <v>2.2881519236995794E-2</v>
      </c>
      <c r="M20" s="21">
        <f>AVERAGE(H20:L20)</f>
        <v>2.0375076073383312E-2</v>
      </c>
      <c r="N20" s="21">
        <f>'Q = Infinito'!CN63</f>
        <v>3.443016494748688E-2</v>
      </c>
      <c r="O20" s="21">
        <f>'Q = 20'!CN63</f>
        <v>1.7809845573953091E-2</v>
      </c>
      <c r="P20" s="21">
        <f>'Q = 15'!CN63</f>
        <v>2.792912501795336E-2</v>
      </c>
      <c r="Q20" s="21">
        <f>'Q = 10'!CN63</f>
        <v>3.6168548932261645E-2</v>
      </c>
      <c r="R20" s="21">
        <f>'Q = 5'!CN63</f>
        <v>3.413073404294225E-2</v>
      </c>
      <c r="S20" s="21">
        <f>AVERAGE(N20:R20)</f>
        <v>3.0093683702919448E-2</v>
      </c>
      <c r="T20" s="30">
        <f>'Q = Infinito'!CM64</f>
        <v>22</v>
      </c>
      <c r="U20" s="30">
        <f>'Q = 20'!CM64</f>
        <v>15</v>
      </c>
      <c r="V20" s="30">
        <f>'Q = 15'!CM64</f>
        <v>5</v>
      </c>
      <c r="W20" s="30">
        <f>'Q = 10'!CM64</f>
        <v>1</v>
      </c>
      <c r="X20" s="30">
        <f>'Q = 5'!CM64</f>
        <v>0</v>
      </c>
      <c r="Y20" s="30">
        <f>AVERAGE(T20:X20)</f>
        <v>8.6</v>
      </c>
    </row>
    <row r="21" spans="1:25" ht="15" thickBot="1" x14ac:dyDescent="0.35">
      <c r="A21" s="29" t="s">
        <v>128</v>
      </c>
      <c r="B21" s="19">
        <f>'Q = Infinito'!CO63</f>
        <v>1207.5161034696987</v>
      </c>
      <c r="C21" s="19">
        <f>'Q = 20'!CO63</f>
        <v>1327.8488709468429</v>
      </c>
      <c r="D21" s="19">
        <f>'Q = 15'!CO63</f>
        <v>1421.6360209859929</v>
      </c>
      <c r="E21" s="19">
        <f>'Q = 10'!CO63</f>
        <v>1649.1647496374612</v>
      </c>
      <c r="F21" s="19">
        <f>'Q = 5'!CO63</f>
        <v>2298.5223732890163</v>
      </c>
      <c r="G21" s="19">
        <f t="shared" ref="G21" si="29">AVERAGE(B21:F21)</f>
        <v>1580.9376236658024</v>
      </c>
      <c r="H21" s="21">
        <f>'Q = Infinito'!CR63</f>
        <v>3.9166877647021724E-2</v>
      </c>
      <c r="I21" s="21">
        <f>'Q = 20'!CR63</f>
        <v>1.9694944200144008E-2</v>
      </c>
      <c r="J21" s="21">
        <f>'Q = 15'!CR63</f>
        <v>2.5797916959612723E-2</v>
      </c>
      <c r="K21" s="21">
        <f>'Q = 10'!CR63</f>
        <v>3.6789656947131509E-2</v>
      </c>
      <c r="L21" s="21">
        <f>'Q = 5'!CR63</f>
        <v>3.0553438884564417E-2</v>
      </c>
      <c r="M21" s="21">
        <f t="shared" ref="M21" si="30">AVERAGE(H21:L21)</f>
        <v>3.0400566927694876E-2</v>
      </c>
      <c r="N21" s="21">
        <f>'Q = Infinito'!CS63</f>
        <v>5.1087345933744095E-2</v>
      </c>
      <c r="O21" s="21">
        <f>'Q = 20'!CS63</f>
        <v>3.3407758645248697E-2</v>
      </c>
      <c r="P21" s="21">
        <f>'Q = 15'!CS63</f>
        <v>4.3714295024909554E-2</v>
      </c>
      <c r="Q21" s="21">
        <f>'Q = 10'!CS63</f>
        <v>5.3414780291856319E-2</v>
      </c>
      <c r="R21" s="21">
        <f>'Q = 5'!CS63</f>
        <v>4.6307222735510946E-2</v>
      </c>
      <c r="S21" s="21">
        <f t="shared" ref="S21" si="31">AVERAGE(N21:R21)</f>
        <v>4.5586280526253922E-2</v>
      </c>
      <c r="T21" s="30">
        <f>'Q = Infinito'!CR64</f>
        <v>17</v>
      </c>
      <c r="U21" s="30">
        <f>'Q = 20'!CR64</f>
        <v>8</v>
      </c>
      <c r="V21" s="30">
        <f>'Q = 15'!CR64</f>
        <v>3</v>
      </c>
      <c r="W21" s="30">
        <f>'Q = 10'!CR64</f>
        <v>0</v>
      </c>
      <c r="X21" s="30">
        <f>'Q = 5'!CR64</f>
        <v>0</v>
      </c>
      <c r="Y21" s="30">
        <f t="shared" ref="Y21" si="32">AVERAGE(T21:X21)</f>
        <v>5.6</v>
      </c>
    </row>
    <row r="22" spans="1:25" ht="15" thickBot="1" x14ac:dyDescent="0.35">
      <c r="A22" s="29" t="s">
        <v>129</v>
      </c>
      <c r="B22" s="19">
        <f>'Q = Infinito'!CT63</f>
        <v>1177.2879824305617</v>
      </c>
      <c r="C22" s="19">
        <f>'Q = 20'!CT63</f>
        <v>1312.1546341034737</v>
      </c>
      <c r="D22" s="19">
        <f>'Q = 15'!CT63</f>
        <v>1400.1232791247335</v>
      </c>
      <c r="E22" s="19">
        <f>'Q = 10'!CT63</f>
        <v>1617.1368805961124</v>
      </c>
      <c r="F22" s="19">
        <f>'Q = 5'!CT63</f>
        <v>2280.6763148533155</v>
      </c>
      <c r="G22" s="19">
        <f t="shared" ref="G22" si="33">AVERAGE(B22:F22)</f>
        <v>1557.4758182216394</v>
      </c>
      <c r="H22" s="21">
        <f>'Q = Infinito'!CW63</f>
        <v>1.1976295274645278E-2</v>
      </c>
      <c r="I22" s="21">
        <f>'Q = 20'!CW63</f>
        <v>7.3644114749244491E-3</v>
      </c>
      <c r="J22" s="21">
        <f>'Q = 15'!CW63</f>
        <v>1.0270052270225568E-2</v>
      </c>
      <c r="K22" s="21">
        <f>'Q = 10'!CW63</f>
        <v>1.6542494163648773E-2</v>
      </c>
      <c r="L22" s="21">
        <f>'Q = 5'!CW63</f>
        <v>2.251188678859483E-2</v>
      </c>
      <c r="M22" s="21">
        <f t="shared" ref="M22" si="34">AVERAGE(H22:L22)</f>
        <v>1.3733027994407782E-2</v>
      </c>
      <c r="N22" s="21">
        <f>'Q = Infinito'!CX63</f>
        <v>1.939271126712484E-2</v>
      </c>
      <c r="O22" s="21">
        <f>'Q = 20'!CX63</f>
        <v>1.4222394743256745E-2</v>
      </c>
      <c r="P22" s="21">
        <f>'Q = 15'!CX63</f>
        <v>1.9191003170420436E-2</v>
      </c>
      <c r="Q22" s="21">
        <f>'Q = 10'!CX63</f>
        <v>2.635445500117007E-2</v>
      </c>
      <c r="R22" s="21">
        <f>'Q = 5'!CX63</f>
        <v>3.234579848570928E-2</v>
      </c>
      <c r="S22" s="21">
        <f t="shared" ref="S22" si="35">AVERAGE(N22:R22)</f>
        <v>2.2301272533536275E-2</v>
      </c>
      <c r="T22" s="30">
        <f>'Q = Infinito'!CW64</f>
        <v>28</v>
      </c>
      <c r="U22" s="30">
        <f>'Q = 20'!CW64</f>
        <v>12</v>
      </c>
      <c r="V22" s="30">
        <f>'Q = 15'!CW64</f>
        <v>6</v>
      </c>
      <c r="W22" s="30">
        <f>'Q = 10'!CW64</f>
        <v>1</v>
      </c>
      <c r="X22" s="30">
        <f>'Q = 5'!CW64</f>
        <v>0</v>
      </c>
      <c r="Y22" s="30">
        <f t="shared" ref="Y22" si="36">AVERAGE(T22:X22)</f>
        <v>9.4</v>
      </c>
    </row>
    <row r="23" spans="1:25" ht="15" thickBot="1" x14ac:dyDescent="0.35">
      <c r="A23" s="29" t="s">
        <v>130</v>
      </c>
      <c r="B23" s="19">
        <f>'Q = Infinito'!CY63</f>
        <v>1176.5831280074678</v>
      </c>
      <c r="C23" s="19">
        <f>'Q = 20'!CY63</f>
        <v>1312.1078385837793</v>
      </c>
      <c r="D23" s="19">
        <f>'Q = 15'!CY63</f>
        <v>1399.9974639391642</v>
      </c>
      <c r="E23" s="19">
        <f>'Q = 10'!CY63</f>
        <v>1616.0095075758366</v>
      </c>
      <c r="F23" s="19">
        <f>'Q = 5'!CY63</f>
        <v>2282.4545433683047</v>
      </c>
      <c r="G23" s="19">
        <f t="shared" ref="G23" si="37">AVERAGE(B23:F23)</f>
        <v>1557.4304962949104</v>
      </c>
      <c r="H23" s="21">
        <f>'Q = Infinito'!DB63</f>
        <v>1.1399476933913482E-2</v>
      </c>
      <c r="I23" s="21">
        <f>'Q = 20'!DB63</f>
        <v>7.3080709060264091E-3</v>
      </c>
      <c r="J23" s="21">
        <f>'Q = 15'!DB63</f>
        <v>1.003928310300178E-2</v>
      </c>
      <c r="K23" s="21">
        <f>'Q = 10'!DB63</f>
        <v>1.5668704633488486E-2</v>
      </c>
      <c r="L23" s="21">
        <f>'Q = 5'!DB63</f>
        <v>2.3252503200429833E-2</v>
      </c>
      <c r="M23" s="21">
        <f t="shared" ref="M23" si="38">AVERAGE(H23:L23)</f>
        <v>1.3533607755371999E-2</v>
      </c>
      <c r="N23" s="21">
        <f>'Q = Infinito'!DC63</f>
        <v>2.4253047062627067E-2</v>
      </c>
      <c r="O23" s="21">
        <f>'Q = 20'!DC63</f>
        <v>1.4690546753078468E-2</v>
      </c>
      <c r="P23" s="21">
        <f>'Q = 15'!DC63</f>
        <v>1.9811285434641539E-2</v>
      </c>
      <c r="Q23" s="21">
        <f>'Q = 10'!DC63</f>
        <v>2.6881776695063708E-2</v>
      </c>
      <c r="R23" s="21">
        <f>'Q = 5'!DC63</f>
        <v>3.3288028273566209E-2</v>
      </c>
      <c r="S23" s="21">
        <f t="shared" ref="S23" si="39">AVERAGE(N23:R23)</f>
        <v>2.3784936843795398E-2</v>
      </c>
      <c r="T23" s="30">
        <f>'Q = Infinito'!DB64</f>
        <v>28</v>
      </c>
      <c r="U23" s="30">
        <f>'Q = 20'!DB64</f>
        <v>10</v>
      </c>
      <c r="V23" s="30">
        <f>'Q = 15'!DB64</f>
        <v>6</v>
      </c>
      <c r="W23" s="30">
        <f>'Q = 10'!DB64</f>
        <v>2</v>
      </c>
      <c r="X23" s="30">
        <f>'Q = 5'!DB64</f>
        <v>0</v>
      </c>
      <c r="Y23" s="30">
        <f t="shared" ref="Y23" si="40">AVERAGE(T23:X23)</f>
        <v>9.1999999999999993</v>
      </c>
    </row>
    <row r="24" spans="1:25" ht="15" thickBot="1" x14ac:dyDescent="0.35">
      <c r="A24" s="29" t="s">
        <v>131</v>
      </c>
      <c r="B24" s="19">
        <f>'Q = Infinito'!DD63</f>
        <v>1178.7776283413123</v>
      </c>
      <c r="C24" s="19">
        <f>'Q = 20'!DD63</f>
        <v>1310.4013054001553</v>
      </c>
      <c r="D24" s="19">
        <f>'Q = 15'!DD63</f>
        <v>1401.3161768178252</v>
      </c>
      <c r="E24" s="19">
        <f>'Q = 10'!DD63</f>
        <v>1616.1899145980456</v>
      </c>
      <c r="F24" s="19">
        <f>'Q = 5'!DD63</f>
        <v>2280.7123158849008</v>
      </c>
      <c r="G24" s="19">
        <f t="shared" ref="G24" si="41">AVERAGE(B24:F24)</f>
        <v>1557.4794682084478</v>
      </c>
      <c r="H24" s="21">
        <f>'Q = Infinito'!DG63</f>
        <v>1.3290061550233399E-2</v>
      </c>
      <c r="I24" s="21">
        <f>'Q = 20'!DG63</f>
        <v>5.9946695303372561E-3</v>
      </c>
      <c r="J24" s="21">
        <f>'Q = 15'!DG63</f>
        <v>1.1056115187636517E-2</v>
      </c>
      <c r="K24" s="21">
        <f>'Q = 10'!DG63</f>
        <v>1.5930535549100313E-2</v>
      </c>
      <c r="L24" s="21">
        <f>'Q = 5'!DG63</f>
        <v>2.256195451313624E-2</v>
      </c>
      <c r="M24" s="21">
        <f t="shared" ref="M24" si="42">AVERAGE(H24:L24)</f>
        <v>1.3766667266088745E-2</v>
      </c>
      <c r="N24" s="21">
        <f>'Q = Infinito'!DH63</f>
        <v>2.0992329888156278E-2</v>
      </c>
      <c r="O24" s="21">
        <f>'Q = 20'!DH63</f>
        <v>1.3401201950251752E-2</v>
      </c>
      <c r="P24" s="21">
        <f>'Q = 15'!DH63</f>
        <v>1.9850343218776035E-2</v>
      </c>
      <c r="Q24" s="21">
        <f>'Q = 10'!DH63</f>
        <v>2.5977428758431908E-2</v>
      </c>
      <c r="R24" s="21">
        <f>'Q = 5'!DH63</f>
        <v>3.2489609061539519E-2</v>
      </c>
      <c r="S24" s="21">
        <f t="shared" ref="S24" si="43">AVERAGE(N24:R24)</f>
        <v>2.2542182575431096E-2</v>
      </c>
      <c r="T24" s="30">
        <f>'Q = Infinito'!DG64</f>
        <v>27</v>
      </c>
      <c r="U24" s="30">
        <f>'Q = 20'!DG64</f>
        <v>13</v>
      </c>
      <c r="V24" s="30">
        <f>'Q = 15'!DG64</f>
        <v>5</v>
      </c>
      <c r="W24" s="30">
        <f>'Q = 10'!DG64</f>
        <v>2</v>
      </c>
      <c r="X24" s="30">
        <f>'Q = 5'!DG64</f>
        <v>0</v>
      </c>
      <c r="Y24" s="30">
        <f t="shared" ref="Y24" si="44">AVERAGE(T24:X24)</f>
        <v>9.4</v>
      </c>
    </row>
    <row r="25" spans="1:25" ht="15" thickBot="1" x14ac:dyDescent="0.35">
      <c r="A25" s="29" t="s">
        <v>132</v>
      </c>
      <c r="B25" s="19">
        <f>'Q = Infinito'!DI63</f>
        <v>1175.8043507302914</v>
      </c>
      <c r="C25" s="19">
        <f>'Q = 20'!DI63</f>
        <v>1311.5976999209818</v>
      </c>
      <c r="D25" s="19">
        <f>'Q = 15'!DI63</f>
        <v>1396.4052975806394</v>
      </c>
      <c r="E25" s="19">
        <f>'Q = 10'!DI63</f>
        <v>1612.9663688214998</v>
      </c>
      <c r="F25" s="19">
        <f>'Q = 5'!DI63</f>
        <v>2274.6415282587709</v>
      </c>
      <c r="G25" s="19">
        <f>AVERAGE(B25:F25)</f>
        <v>1554.2830490624369</v>
      </c>
      <c r="H25" s="21">
        <f>'Q = Infinito'!DL63</f>
        <v>1.0547508342777833E-2</v>
      </c>
      <c r="I25" s="21">
        <f>'Q = 20'!DL63</f>
        <v>7.0500008194766929E-3</v>
      </c>
      <c r="J25" s="21">
        <f>'Q = 15'!DL63</f>
        <v>7.4169028824458512E-3</v>
      </c>
      <c r="K25" s="21">
        <f>'Q = 10'!DL63</f>
        <v>1.387444200725179E-2</v>
      </c>
      <c r="L25" s="21">
        <f>'Q = 5'!DL63</f>
        <v>1.9785539079568364E-2</v>
      </c>
      <c r="M25" s="21">
        <f>AVERAGE(H25:L25)</f>
        <v>1.1734878626304106E-2</v>
      </c>
      <c r="N25" s="21">
        <f>'Q = Infinito'!DM63</f>
        <v>1.8126582659689399E-2</v>
      </c>
      <c r="O25" s="21">
        <f>'Q = 20'!DM63</f>
        <v>1.3766835918386702E-2</v>
      </c>
      <c r="P25" s="21">
        <f>'Q = 15'!DM63</f>
        <v>1.7346893913069625E-2</v>
      </c>
      <c r="Q25" s="21">
        <f>'Q = 10'!DM63</f>
        <v>2.4874844317718414E-2</v>
      </c>
      <c r="R25" s="21">
        <f>'Q = 5'!DM63</f>
        <v>3.0026361399296323E-2</v>
      </c>
      <c r="S25" s="21">
        <f>AVERAGE(N25:R25)</f>
        <v>2.0828303641632094E-2</v>
      </c>
      <c r="T25" s="30">
        <f>'Q = Infinito'!DL64</f>
        <v>31</v>
      </c>
      <c r="U25" s="30">
        <f>'Q = 20'!DL64</f>
        <v>13</v>
      </c>
      <c r="V25" s="30">
        <f>'Q = 15'!DL64</f>
        <v>5</v>
      </c>
      <c r="W25" s="30">
        <f>'Q = 10'!DL64</f>
        <v>3</v>
      </c>
      <c r="X25" s="30">
        <f>'Q = 5'!DL64</f>
        <v>0</v>
      </c>
      <c r="Y25" s="30">
        <f>AVERAGE(T25:X25)</f>
        <v>10.4</v>
      </c>
    </row>
    <row r="26" spans="1:25" x14ac:dyDescent="0.3">
      <c r="A26" s="29" t="s">
        <v>133</v>
      </c>
      <c r="B26" s="19">
        <f>'Q = Infinito'!DN63</f>
        <v>1175.6930583940307</v>
      </c>
      <c r="C26" s="19">
        <f>'Q = 20'!DN63</f>
        <v>1310.8922765659552</v>
      </c>
      <c r="D26" s="19">
        <f>'Q = 15'!DN63</f>
        <v>1399.5882263221019</v>
      </c>
      <c r="E26" s="19">
        <f>'Q = 10'!DN63</f>
        <v>1615.4753115592364</v>
      </c>
      <c r="F26" s="19">
        <f>'Q = 5'!DN63</f>
        <v>2281.4374087481174</v>
      </c>
      <c r="G26" s="19">
        <f>AVERAGE(B26:F26)</f>
        <v>1556.6172563178884</v>
      </c>
      <c r="H26" s="21">
        <f>'Q = Infinito'!DQ63</f>
        <v>1.0532285624254534E-2</v>
      </c>
      <c r="I26" s="21">
        <f>'Q = 20'!DQ63</f>
        <v>6.4035399254203313E-3</v>
      </c>
      <c r="J26" s="21">
        <f>'Q = 15'!DQ63</f>
        <v>9.8560327715235853E-3</v>
      </c>
      <c r="K26" s="21">
        <f>'Q = 10'!DQ63</f>
        <v>1.5343764308329254E-2</v>
      </c>
      <c r="L26" s="21">
        <f>'Q = 5'!DQ63</f>
        <v>2.2837588172767122E-2</v>
      </c>
      <c r="M26" s="21">
        <f>AVERAGE(H26:L26)</f>
        <v>1.2994642160458966E-2</v>
      </c>
      <c r="N26" s="21">
        <f>'Q = Infinito'!DR63</f>
        <v>1.7412214557449731E-2</v>
      </c>
      <c r="O26" s="21">
        <f>'Q = 20'!DR63</f>
        <v>1.3549228357514449E-2</v>
      </c>
      <c r="P26" s="21">
        <f>'Q = 15'!DR63</f>
        <v>1.932744932563514E-2</v>
      </c>
      <c r="Q26" s="21">
        <f>'Q = 10'!DR63</f>
        <v>2.6432905030801184E-2</v>
      </c>
      <c r="R26" s="21">
        <f>'Q = 5'!DR63</f>
        <v>3.2507346974041638E-2</v>
      </c>
      <c r="S26" s="21">
        <f>AVERAGE(N26:R26)</f>
        <v>2.1845828849088429E-2</v>
      </c>
      <c r="T26" s="30">
        <f>'Q = Infinito'!DQ64</f>
        <v>26</v>
      </c>
      <c r="U26" s="30">
        <f>'Q = 20'!DQ64</f>
        <v>11</v>
      </c>
      <c r="V26" s="30">
        <f>'Q = 15'!DQ64</f>
        <v>2</v>
      </c>
      <c r="W26" s="30">
        <f>'Q = 10'!DQ64</f>
        <v>2</v>
      </c>
      <c r="X26" s="30">
        <f>'Q = 5'!DQ64</f>
        <v>0</v>
      </c>
      <c r="Y26" s="30">
        <f>AVERAGE(T26:X26)</f>
        <v>8.1999999999999993</v>
      </c>
    </row>
  </sheetData>
  <mergeCells count="4">
    <mergeCell ref="B1:G1"/>
    <mergeCell ref="H1:M1"/>
    <mergeCell ref="N1:S1"/>
    <mergeCell ref="T1:Y1"/>
  </mergeCells>
  <phoneticPr fontId="3" type="noConversion"/>
  <conditionalFormatting sqref="B3:B4 B6:B26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 C6:C26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 D6:D26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 E6:E26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 F6:F26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 G6:G26">
    <cfRule type="colorScale" priority="2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6:H26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 I6:I26"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 J6:J26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 K6:K26"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 L6:L26">
    <cfRule type="colorScale" priority="3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 M6:M26">
    <cfRule type="colorScale" priority="3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 N6:N26">
    <cfRule type="colorScale" priority="3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 O6:O26">
    <cfRule type="colorScale" priority="3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 P6:P26">
    <cfRule type="colorScale" priority="3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 Q6:Q26">
    <cfRule type="colorScale" priority="3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 R6:R26">
    <cfRule type="colorScale" priority="3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 S6:S26">
    <cfRule type="colorScale" priority="3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4 T6:T26">
    <cfRule type="colorScale" priority="3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4 U6:U26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 V6:V26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 W6:W26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 X6:X26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 Y6:Y26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DR64"/>
  <sheetViews>
    <sheetView zoomScale="55" zoomScaleNormal="55" workbookViewId="0">
      <pane xSplit="2" ySplit="2" topLeftCell="CL3" activePane="bottomRight" state="frozen"/>
      <selection pane="topRight" activeCell="C1" sqref="C1"/>
      <selection pane="bottomLeft" activeCell="A3" sqref="A3"/>
      <selection pane="bottomRight" activeCell="DL2" sqref="DL1:DL1048576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8.44140625" bestFit="1" customWidth="1"/>
    <col min="4" max="4" width="11.21875" bestFit="1" customWidth="1"/>
    <col min="5" max="5" width="10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52" width="8.6640625" customWidth="1"/>
    <col min="53" max="54" width="14.6640625" bestFit="1" customWidth="1"/>
    <col min="55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bestFit="1" customWidth="1"/>
    <col min="79" max="79" width="14.6640625" customWidth="1"/>
    <col min="80" max="82" width="8.6640625" customWidth="1"/>
    <col min="83" max="84" width="14.6640625" bestFit="1" customWidth="1"/>
    <col min="85" max="87" width="8.6640625" customWidth="1"/>
    <col min="88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  <col min="103" max="103" width="14.6640625" customWidth="1"/>
    <col min="104" max="104" width="14.6640625" bestFit="1" customWidth="1"/>
    <col min="105" max="107" width="8.6640625" customWidth="1"/>
    <col min="108" max="108" width="14.6640625" customWidth="1"/>
    <col min="109" max="109" width="14.6640625" bestFit="1" customWidth="1"/>
    <col min="110" max="112" width="8.6640625" customWidth="1"/>
    <col min="113" max="113" width="14.6640625" customWidth="1"/>
    <col min="114" max="114" width="14.6640625" bestFit="1" customWidth="1"/>
    <col min="115" max="117" width="8.6640625" customWidth="1"/>
    <col min="118" max="118" width="14.6640625" customWidth="1"/>
    <col min="119" max="119" width="14.6640625" bestFit="1" customWidth="1"/>
    <col min="120" max="122" width="8.6640625" customWidth="1"/>
  </cols>
  <sheetData>
    <row r="1" spans="1:122" x14ac:dyDescent="0.3">
      <c r="A1" s="7"/>
      <c r="B1" s="7"/>
      <c r="C1" s="77" t="s">
        <v>8</v>
      </c>
      <c r="D1" s="75"/>
      <c r="E1" s="75"/>
      <c r="F1" s="75"/>
      <c r="G1" s="76"/>
      <c r="H1" s="77" t="s">
        <v>80</v>
      </c>
      <c r="I1" s="75"/>
      <c r="J1" s="75"/>
      <c r="K1" s="75"/>
      <c r="L1" s="76"/>
      <c r="M1" s="77" t="s">
        <v>81</v>
      </c>
      <c r="N1" s="75"/>
      <c r="O1" s="75"/>
      <c r="P1" s="75"/>
      <c r="Q1" s="76"/>
      <c r="R1" s="77" t="s">
        <v>84</v>
      </c>
      <c r="S1" s="75"/>
      <c r="T1" s="75"/>
      <c r="U1" s="75"/>
      <c r="V1" s="76"/>
      <c r="W1" s="77" t="s">
        <v>85</v>
      </c>
      <c r="X1" s="75"/>
      <c r="Y1" s="75"/>
      <c r="Z1" s="75"/>
      <c r="AA1" s="76"/>
      <c r="AB1" s="77" t="s">
        <v>93</v>
      </c>
      <c r="AC1" s="75"/>
      <c r="AD1" s="75"/>
      <c r="AE1" s="75"/>
      <c r="AF1" s="76"/>
      <c r="AG1" s="77" t="s">
        <v>94</v>
      </c>
      <c r="AH1" s="75"/>
      <c r="AI1" s="75"/>
      <c r="AJ1" s="75"/>
      <c r="AK1" s="76"/>
      <c r="AL1" s="77" t="s">
        <v>92</v>
      </c>
      <c r="AM1" s="75"/>
      <c r="AN1" s="75"/>
      <c r="AO1" s="75"/>
      <c r="AP1" s="76"/>
      <c r="AQ1" s="77" t="s">
        <v>98</v>
      </c>
      <c r="AR1" s="75"/>
      <c r="AS1" s="75"/>
      <c r="AT1" s="75"/>
      <c r="AU1" s="76"/>
      <c r="AV1" s="77" t="s">
        <v>96</v>
      </c>
      <c r="AW1" s="75"/>
      <c r="AX1" s="75"/>
      <c r="AY1" s="75"/>
      <c r="AZ1" s="76"/>
      <c r="BA1" s="77" t="s">
        <v>97</v>
      </c>
      <c r="BB1" s="75"/>
      <c r="BC1" s="75"/>
      <c r="BD1" s="75"/>
      <c r="BE1" s="76"/>
      <c r="BF1" s="77" t="s">
        <v>117</v>
      </c>
      <c r="BG1" s="75"/>
      <c r="BH1" s="75"/>
      <c r="BI1" s="75"/>
      <c r="BJ1" s="76"/>
      <c r="BK1" s="74" t="s">
        <v>120</v>
      </c>
      <c r="BL1" s="75"/>
      <c r="BM1" s="75"/>
      <c r="BN1" s="75"/>
      <c r="BO1" s="76"/>
      <c r="BP1" s="77" t="s">
        <v>118</v>
      </c>
      <c r="BQ1" s="75"/>
      <c r="BR1" s="75"/>
      <c r="BS1" s="75"/>
      <c r="BT1" s="76"/>
      <c r="BU1" s="77" t="s">
        <v>119</v>
      </c>
      <c r="BV1" s="75"/>
      <c r="BW1" s="75"/>
      <c r="BX1" s="75"/>
      <c r="BY1" s="76"/>
      <c r="BZ1" s="77" t="s">
        <v>124</v>
      </c>
      <c r="CA1" s="75"/>
      <c r="CB1" s="75"/>
      <c r="CC1" s="75"/>
      <c r="CD1" s="76"/>
      <c r="CE1" s="74" t="s">
        <v>121</v>
      </c>
      <c r="CF1" s="75"/>
      <c r="CG1" s="75"/>
      <c r="CH1" s="75"/>
      <c r="CI1" s="76"/>
      <c r="CJ1" s="77" t="s">
        <v>122</v>
      </c>
      <c r="CK1" s="75"/>
      <c r="CL1" s="75"/>
      <c r="CM1" s="75"/>
      <c r="CN1" s="76"/>
      <c r="CO1" s="77" t="s">
        <v>123</v>
      </c>
      <c r="CP1" s="75"/>
      <c r="CQ1" s="75"/>
      <c r="CR1" s="75"/>
      <c r="CS1" s="76"/>
      <c r="CT1" s="77" t="s">
        <v>129</v>
      </c>
      <c r="CU1" s="75"/>
      <c r="CV1" s="75"/>
      <c r="CW1" s="75"/>
      <c r="CX1" s="76"/>
      <c r="CY1" s="77" t="s">
        <v>130</v>
      </c>
      <c r="CZ1" s="75"/>
      <c r="DA1" s="75"/>
      <c r="DB1" s="75"/>
      <c r="DC1" s="76"/>
      <c r="DD1" s="77" t="s">
        <v>131</v>
      </c>
      <c r="DE1" s="75"/>
      <c r="DF1" s="75"/>
      <c r="DG1" s="75"/>
      <c r="DH1" s="76"/>
      <c r="DI1" s="77" t="s">
        <v>132</v>
      </c>
      <c r="DJ1" s="75"/>
      <c r="DK1" s="75"/>
      <c r="DL1" s="75"/>
      <c r="DM1" s="76"/>
      <c r="DN1" s="77" t="s">
        <v>133</v>
      </c>
      <c r="DO1" s="75"/>
      <c r="DP1" s="75"/>
      <c r="DQ1" s="75"/>
      <c r="DR1" s="76"/>
    </row>
    <row r="2" spans="1:12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  <c r="BF2" s="8" t="s">
        <v>86</v>
      </c>
      <c r="BG2" s="8" t="s">
        <v>10</v>
      </c>
      <c r="BH2" s="8" t="s">
        <v>87</v>
      </c>
      <c r="BI2" s="8" t="s">
        <v>88</v>
      </c>
      <c r="BJ2" s="8" t="s">
        <v>89</v>
      </c>
      <c r="BK2" s="8" t="s">
        <v>86</v>
      </c>
      <c r="BL2" s="8" t="s">
        <v>10</v>
      </c>
      <c r="BM2" s="8" t="s">
        <v>87</v>
      </c>
      <c r="BN2" s="8" t="s">
        <v>88</v>
      </c>
      <c r="BO2" s="8" t="s">
        <v>89</v>
      </c>
      <c r="BP2" s="8" t="s">
        <v>86</v>
      </c>
      <c r="BQ2" s="8" t="s">
        <v>10</v>
      </c>
      <c r="BR2" s="8" t="s">
        <v>87</v>
      </c>
      <c r="BS2" s="8" t="s">
        <v>88</v>
      </c>
      <c r="BT2" s="8" t="s">
        <v>89</v>
      </c>
      <c r="BU2" s="8" t="s">
        <v>86</v>
      </c>
      <c r="BV2" s="8" t="s">
        <v>10</v>
      </c>
      <c r="BW2" s="8" t="s">
        <v>87</v>
      </c>
      <c r="BX2" s="8" t="s">
        <v>88</v>
      </c>
      <c r="BY2" s="8" t="s">
        <v>89</v>
      </c>
      <c r="BZ2" s="8" t="s">
        <v>86</v>
      </c>
      <c r="CA2" s="8" t="s">
        <v>10</v>
      </c>
      <c r="CB2" s="8" t="s">
        <v>87</v>
      </c>
      <c r="CC2" s="8" t="s">
        <v>88</v>
      </c>
      <c r="CD2" s="8" t="s">
        <v>89</v>
      </c>
      <c r="CE2" s="8" t="s">
        <v>86</v>
      </c>
      <c r="CF2" s="8" t="s">
        <v>10</v>
      </c>
      <c r="CG2" s="8" t="s">
        <v>87</v>
      </c>
      <c r="CH2" s="8" t="s">
        <v>88</v>
      </c>
      <c r="CI2" s="8" t="s">
        <v>89</v>
      </c>
      <c r="CJ2" s="8" t="s">
        <v>86</v>
      </c>
      <c r="CK2" s="8" t="s">
        <v>10</v>
      </c>
      <c r="CL2" s="8" t="s">
        <v>87</v>
      </c>
      <c r="CM2" s="8" t="s">
        <v>88</v>
      </c>
      <c r="CN2" s="8" t="s">
        <v>89</v>
      </c>
      <c r="CO2" s="8" t="s">
        <v>86</v>
      </c>
      <c r="CP2" s="8" t="s">
        <v>10</v>
      </c>
      <c r="CQ2" s="8" t="s">
        <v>87</v>
      </c>
      <c r="CR2" s="8" t="s">
        <v>88</v>
      </c>
      <c r="CS2" s="8" t="s">
        <v>89</v>
      </c>
      <c r="CT2" s="8" t="s">
        <v>86</v>
      </c>
      <c r="CU2" s="8" t="s">
        <v>10</v>
      </c>
      <c r="CV2" s="8" t="s">
        <v>87</v>
      </c>
      <c r="CW2" s="8" t="s">
        <v>88</v>
      </c>
      <c r="CX2" s="8" t="s">
        <v>89</v>
      </c>
      <c r="CY2" s="8" t="s">
        <v>86</v>
      </c>
      <c r="CZ2" s="8" t="s">
        <v>10</v>
      </c>
      <c r="DA2" s="8" t="s">
        <v>87</v>
      </c>
      <c r="DB2" s="8" t="s">
        <v>88</v>
      </c>
      <c r="DC2" s="8" t="s">
        <v>89</v>
      </c>
      <c r="DD2" s="8" t="s">
        <v>86</v>
      </c>
      <c r="DE2" s="8" t="s">
        <v>10</v>
      </c>
      <c r="DF2" s="8" t="s">
        <v>87</v>
      </c>
      <c r="DG2" s="8" t="s">
        <v>88</v>
      </c>
      <c r="DH2" s="8" t="s">
        <v>89</v>
      </c>
      <c r="DI2" s="8" t="s">
        <v>86</v>
      </c>
      <c r="DJ2" s="8" t="s">
        <v>10</v>
      </c>
      <c r="DK2" s="8" t="s">
        <v>87</v>
      </c>
      <c r="DL2" s="8" t="s">
        <v>88</v>
      </c>
      <c r="DM2" s="8" t="s">
        <v>89</v>
      </c>
      <c r="DN2" s="8" t="s">
        <v>86</v>
      </c>
      <c r="DO2" s="8" t="s">
        <v>10</v>
      </c>
      <c r="DP2" s="8" t="s">
        <v>87</v>
      </c>
      <c r="DQ2" s="8" t="s">
        <v>88</v>
      </c>
      <c r="DR2" s="8" t="s">
        <v>89</v>
      </c>
    </row>
    <row r="3" spans="1:122" x14ac:dyDescent="0.3">
      <c r="A3" s="11" t="s">
        <v>19</v>
      </c>
      <c r="B3" s="12">
        <f>MIN(D3,I3,N3,R3,W3,AB3,AG3,AL3,AQ3,AV3,BA3,BF3,BK3,BP3,BU3,BZ3,CE3,CJ3,CO3,CT3,CY3,DD3,DI3,DN3)</f>
        <v>1161.41155169384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3.5687871452212122E-5</v>
      </c>
      <c r="H3">
        <v>1104.0260870673501</v>
      </c>
      <c r="I3">
        <v>1167.2500639494619</v>
      </c>
      <c r="J3" s="6">
        <v>5.4164894768298291E-2</v>
      </c>
      <c r="K3">
        <v>60.007163047790527</v>
      </c>
      <c r="L3" s="14">
        <f>(I3-$B3)/$B3</f>
        <v>5.0270829897523074E-3</v>
      </c>
      <c r="M3">
        <v>1161.315999936138</v>
      </c>
      <c r="N3">
        <v>1161.41155169384</v>
      </c>
      <c r="O3" s="6">
        <v>8.2272091716462266E-5</v>
      </c>
      <c r="P3">
        <v>168.61753416061401</v>
      </c>
      <c r="Q3" s="14">
        <f>(N3-$B3)/$B3</f>
        <v>0</v>
      </c>
      <c r="R3">
        <v>1167.2500639494619</v>
      </c>
      <c r="S3">
        <v>1167.2500639494619</v>
      </c>
      <c r="T3">
        <v>20.000511369501329</v>
      </c>
      <c r="U3" s="26">
        <f t="shared" ref="U3:V34" si="0">(R3-$B3)/$B3</f>
        <v>5.0270829897523074E-3</v>
      </c>
      <c r="V3" s="27">
        <f t="shared" si="0"/>
        <v>5.0270829897523074E-3</v>
      </c>
      <c r="W3">
        <v>1245.443116695016</v>
      </c>
      <c r="X3">
        <v>1251.819698414761</v>
      </c>
      <c r="Y3">
        <v>30.000872180800801</v>
      </c>
      <c r="Z3" s="26">
        <f t="shared" ref="Z3:AA62" si="1">(W3-$B3)/$B3</f>
        <v>7.2352961255311807E-2</v>
      </c>
      <c r="AA3" s="27">
        <f t="shared" si="1"/>
        <v>7.7843333475602863E-2</v>
      </c>
      <c r="AB3">
        <v>1167.2500639494619</v>
      </c>
      <c r="AC3">
        <v>1167.2500639494619</v>
      </c>
      <c r="AD3">
        <v>20.000680622714569</v>
      </c>
      <c r="AE3" s="26">
        <f t="shared" ref="AE3:AE62" si="2">(AB3-$B3)/$B3</f>
        <v>5.0270829897523074E-3</v>
      </c>
      <c r="AF3" s="27">
        <f t="shared" ref="AF3:AF62" si="3">(AC3-$B3)/$B3</f>
        <v>5.0270829897523074E-3</v>
      </c>
      <c r="AG3">
        <v>1167.2500639494619</v>
      </c>
      <c r="AH3">
        <v>1167.2500639494619</v>
      </c>
      <c r="AI3">
        <v>30.000539215840401</v>
      </c>
      <c r="AJ3" s="26">
        <f t="shared" ref="AJ3:AJ62" si="4">(AG3-$B3)/$B3</f>
        <v>5.0270829897523074E-3</v>
      </c>
      <c r="AK3" s="27">
        <f t="shared" ref="AK3:AK62" si="5">(AH3-$B3)/$B3</f>
        <v>5.0270829897523074E-3</v>
      </c>
      <c r="AL3">
        <v>1167.2500639494619</v>
      </c>
      <c r="AM3">
        <v>1167.2500639494619</v>
      </c>
      <c r="AN3">
        <v>20.000578468106688</v>
      </c>
      <c r="AO3" s="26">
        <f t="shared" ref="AO3:AO62" si="6">(AL3-$B3)/$B3</f>
        <v>5.0270829897523074E-3</v>
      </c>
      <c r="AP3" s="27">
        <f t="shared" ref="AP3:AP62" si="7">(AM3-$B3)/$B3</f>
        <v>5.0270829897523074E-3</v>
      </c>
      <c r="AQ3">
        <v>1167.2500639494619</v>
      </c>
      <c r="AR3">
        <v>1167.2500639494619</v>
      </c>
      <c r="AS3">
        <v>30.000830414704978</v>
      </c>
      <c r="AT3" s="26">
        <f t="shared" ref="AT3:AT62" si="8">(AQ3-$B3)/$B3</f>
        <v>5.0270829897523074E-3</v>
      </c>
      <c r="AU3" s="27">
        <f t="shared" ref="AU3:AU62" si="9">(AR3-$B3)/$B3</f>
        <v>5.0270829897523074E-3</v>
      </c>
      <c r="AV3">
        <v>1167.2500639494619</v>
      </c>
      <c r="AW3">
        <v>1167.2500639494619</v>
      </c>
      <c r="AX3">
        <v>30.000668401014991</v>
      </c>
      <c r="AY3" s="26">
        <f t="shared" ref="AY3:AY62" si="10">(AV3-$B3)/$B3</f>
        <v>5.0270829897523074E-3</v>
      </c>
      <c r="AZ3" s="27">
        <f t="shared" ref="AZ3:AZ62" si="11">(AW3-$B3)/$B3</f>
        <v>5.0270829897523074E-3</v>
      </c>
      <c r="BA3">
        <v>1167.2500639494619</v>
      </c>
      <c r="BB3">
        <v>1167.2500639494619</v>
      </c>
      <c r="BC3">
        <v>20.000422557798451</v>
      </c>
      <c r="BD3" s="26">
        <f t="shared" ref="BD3:BD62" si="12">(BA3-$B3)/$B3</f>
        <v>5.0270829897523074E-3</v>
      </c>
      <c r="BE3" s="27">
        <f t="shared" ref="BE3:BE62" si="13">(BB3-$B3)/$B3</f>
        <v>5.0270829897523074E-3</v>
      </c>
      <c r="BF3">
        <v>1161.41155169384</v>
      </c>
      <c r="BG3">
        <v>1168.3683397613711</v>
      </c>
      <c r="BH3">
        <v>60.375466827023772</v>
      </c>
      <c r="BI3" s="26">
        <f>(BF3-$B3)/$B3</f>
        <v>0</v>
      </c>
      <c r="BJ3" s="27">
        <f t="shared" ref="BJ3:BJ62" si="14">(BG3-$B3)/$B3</f>
        <v>5.9899422021290174E-3</v>
      </c>
      <c r="BK3">
        <v>1161.41155169384</v>
      </c>
      <c r="BL3">
        <v>1168.90276519753</v>
      </c>
      <c r="BM3">
        <v>60.002672215800338</v>
      </c>
      <c r="BN3" s="26">
        <f t="shared" ref="BN3:BN62" si="15">(BK3-$B3)/$B3</f>
        <v>0</v>
      </c>
      <c r="BO3" s="27">
        <f t="shared" ref="BO3:BO62" si="16">(BL3-$B3)/$B3</f>
        <v>6.4500938472366477E-3</v>
      </c>
      <c r="BP3">
        <v>1180.2163689813681</v>
      </c>
      <c r="BQ3">
        <v>1203.5299388528949</v>
      </c>
      <c r="BR3">
        <v>60.356748606450857</v>
      </c>
      <c r="BS3" s="26">
        <f t="shared" ref="BS3:BS62" si="17">(BP3-$B3)/$B3</f>
        <v>1.619134686589135E-2</v>
      </c>
      <c r="BT3" s="27">
        <f t="shared" ref="BT3:BT62" si="18">(BQ3-$B3)/$B3</f>
        <v>3.626482541664762E-2</v>
      </c>
      <c r="BU3">
        <v>1237.0236576266691</v>
      </c>
      <c r="BV3">
        <v>1251.9180799324099</v>
      </c>
      <c r="BW3">
        <v>60.001395684300952</v>
      </c>
      <c r="BX3" s="26">
        <f t="shared" ref="BX3:BX62" si="19">(BU3-$B3)/$B3</f>
        <v>6.510362827247064E-2</v>
      </c>
      <c r="BY3" s="27">
        <f t="shared" ref="BY3:BY62" si="20">(BV3-$B3)/$B3</f>
        <v>7.7928042050703097E-2</v>
      </c>
      <c r="BZ3">
        <v>1161.41155169384</v>
      </c>
      <c r="CA3">
        <v>1168.877152910982</v>
      </c>
      <c r="CB3">
        <v>60.355541705712668</v>
      </c>
      <c r="CC3" s="26">
        <f t="shared" ref="CC3:CC62" si="21">(BZ3-$B3)/$B3</f>
        <v>0</v>
      </c>
      <c r="CD3" s="27">
        <f t="shared" ref="CD3:CD62" si="22">(CA3-$B3)/$B3</f>
        <v>6.428041124831153E-3</v>
      </c>
      <c r="CE3">
        <v>1169.7351222534951</v>
      </c>
      <c r="CF3">
        <v>1169.7351222534951</v>
      </c>
      <c r="CG3">
        <v>60.003238148707887</v>
      </c>
      <c r="CH3" s="26">
        <f t="shared" ref="CH3:CH62" si="23">(CE3-$B3)/$B3</f>
        <v>7.1667709413736399E-3</v>
      </c>
      <c r="CI3" s="27">
        <f t="shared" ref="CI3:CI62" si="24">(CF3-$B3)/$B3</f>
        <v>7.1667709413736399E-3</v>
      </c>
      <c r="CJ3">
        <v>1236.5015972532769</v>
      </c>
      <c r="CK3">
        <v>1249.556256610718</v>
      </c>
      <c r="CL3">
        <v>60.352195132244383</v>
      </c>
      <c r="CM3" s="26">
        <f t="shared" ref="CM3:CM62" si="25">(CJ3-$B3)/$B3</f>
        <v>6.465412320888593E-2</v>
      </c>
      <c r="CN3" s="27">
        <f t="shared" ref="CN3:CN62" si="26">(CK3-$B3)/$B3</f>
        <v>7.5894462034861762E-2</v>
      </c>
      <c r="CO3">
        <v>1203.759218960327</v>
      </c>
      <c r="CP3">
        <v>1227.6746859932939</v>
      </c>
      <c r="CQ3">
        <v>60.001052804570648</v>
      </c>
      <c r="CR3" s="26">
        <f t="shared" ref="CR3:CR62" si="27">(CO3-$B3)/$B3</f>
        <v>3.6462240456215329E-2</v>
      </c>
      <c r="CS3" s="27">
        <f t="shared" ref="CS3:CS62" si="28">(CP3-$B3)/$B3</f>
        <v>5.7053965239809788E-2</v>
      </c>
      <c r="CT3">
        <v>1164.655290034982</v>
      </c>
      <c r="CU3">
        <v>1168.315704987356</v>
      </c>
      <c r="CV3">
        <v>60.166557463491337</v>
      </c>
      <c r="CW3" s="26">
        <f t="shared" ref="CW3:CW62" si="29">(CT3-$B3)/$B3</f>
        <v>2.7929275685361159E-3</v>
      </c>
      <c r="CX3" s="27">
        <f t="shared" ref="CX3:CX62" si="30">(CU3-$B3)/$B3</f>
        <v>5.9446225443915268E-3</v>
      </c>
      <c r="CY3">
        <v>1166.049738759519</v>
      </c>
      <c r="CZ3">
        <v>1169.704588625314</v>
      </c>
      <c r="DA3">
        <v>60.107359109586113</v>
      </c>
      <c r="DB3" s="26">
        <f t="shared" ref="DB3:DB62" si="31">(CY3-$B3)/$B3</f>
        <v>3.9935775211762505E-3</v>
      </c>
      <c r="DC3" s="27">
        <f t="shared" ref="DC3:DC62" si="32">(CZ3-$B3)/$B3</f>
        <v>7.1404808393538037E-3</v>
      </c>
      <c r="DD3">
        <v>1169.64223427104</v>
      </c>
      <c r="DE3">
        <v>1170.204267519566</v>
      </c>
      <c r="DF3">
        <v>60.218861387623477</v>
      </c>
      <c r="DG3" s="26">
        <f t="shared" ref="DG3:DG62" si="33">(DD3-$B3)/$B3</f>
        <v>7.0867924166899505E-3</v>
      </c>
      <c r="DH3" s="27">
        <f t="shared" ref="DH3:DH62" si="34">(DE3-$B3)/$B3</f>
        <v>7.5707149742934654E-3</v>
      </c>
      <c r="DI3">
        <v>1161.5346573194579</v>
      </c>
      <c r="DJ3">
        <v>1168.647371133128</v>
      </c>
      <c r="DK3">
        <v>60.097661645757043</v>
      </c>
      <c r="DL3" s="26">
        <f t="shared" ref="DL3:DL62" si="35">(DI3-$B3)/$B3</f>
        <v>1.059965568952199E-4</v>
      </c>
      <c r="DM3" s="27">
        <f t="shared" ref="DM3:DM62" si="36">(DJ3-$B3)/$B3</f>
        <v>6.2301941363808785E-3</v>
      </c>
      <c r="DN3">
        <v>1161.8836876488399</v>
      </c>
      <c r="DO3">
        <v>1167.7730798426189</v>
      </c>
      <c r="DP3">
        <v>60.06101481216028</v>
      </c>
      <c r="DQ3" s="26">
        <f t="shared" ref="DQ3:DQ62" si="37">(DN3-$B3)/$B3</f>
        <v>4.0651907957287568E-4</v>
      </c>
      <c r="DR3" s="27">
        <f t="shared" ref="DR3:DR62" si="38">(DO3-$B3)/$B3</f>
        <v>5.477410776137932E-3</v>
      </c>
    </row>
    <row r="4" spans="1:122" x14ac:dyDescent="0.3">
      <c r="A4" s="11" t="s">
        <v>20</v>
      </c>
      <c r="B4" s="12">
        <f t="shared" ref="B4:B62" si="39">MIN(D4,I4,N4,R4,W4,AB4,AG4,AL4,AQ4,AV4,BA4,BF4,BK4,BP4,BU4,BZ4,CE4,CJ4,CO4,CT4,CY4,DD4,DI4,DN4)</f>
        <v>1308.644974742472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40">(D4-$B4)/$B4</f>
        <v>5.5080066761014172E-3</v>
      </c>
      <c r="H4">
        <v>1275.073022838664</v>
      </c>
      <c r="I4">
        <v>1322.181401088272</v>
      </c>
      <c r="J4" s="6">
        <v>3.5629285218226212E-2</v>
      </c>
      <c r="K4">
        <v>60.016313076019287</v>
      </c>
      <c r="L4" s="14">
        <f t="shared" ref="L4:L62" si="41">(I4-$B4)/$B4</f>
        <v>1.034384925404527E-2</v>
      </c>
      <c r="M4">
        <v>1308.544801999129</v>
      </c>
      <c r="N4">
        <v>1308.644974742472</v>
      </c>
      <c r="O4" s="6">
        <v>7.6546920880984229E-5</v>
      </c>
      <c r="P4">
        <v>180.74998903274539</v>
      </c>
      <c r="Q4" s="14">
        <f t="shared" ref="Q4:Q62" si="42">(N4-$B4)/$B4</f>
        <v>0</v>
      </c>
      <c r="R4">
        <v>1318.4530580520409</v>
      </c>
      <c r="S4">
        <v>1318.4530580520409</v>
      </c>
      <c r="T4">
        <v>20.000837690800111</v>
      </c>
      <c r="U4" s="14">
        <f t="shared" si="0"/>
        <v>7.4948389355937121E-3</v>
      </c>
      <c r="V4" s="28">
        <f t="shared" si="0"/>
        <v>7.4948389355937121E-3</v>
      </c>
      <c r="W4">
        <v>1418.1943706760021</v>
      </c>
      <c r="X4">
        <v>1424.946772302894</v>
      </c>
      <c r="Y4">
        <v>30.001186488598609</v>
      </c>
      <c r="Z4" s="14">
        <f t="shared" si="1"/>
        <v>8.3712082381310754E-2</v>
      </c>
      <c r="AA4" s="28">
        <f t="shared" si="1"/>
        <v>8.8871924628227822E-2</v>
      </c>
      <c r="AB4">
        <v>1318.4530580520409</v>
      </c>
      <c r="AC4">
        <v>1318.4530580520409</v>
      </c>
      <c r="AD4">
        <v>20.000416886294261</v>
      </c>
      <c r="AE4" s="14">
        <f t="shared" si="2"/>
        <v>7.4948389355937121E-3</v>
      </c>
      <c r="AF4" s="28">
        <f t="shared" si="3"/>
        <v>7.4948389355937121E-3</v>
      </c>
      <c r="AG4">
        <v>1318.4530580520409</v>
      </c>
      <c r="AH4">
        <v>1318.4530580520409</v>
      </c>
      <c r="AI4">
        <v>30.000482390820981</v>
      </c>
      <c r="AJ4" s="14">
        <f t="shared" si="4"/>
        <v>7.4948389355937121E-3</v>
      </c>
      <c r="AK4" s="28">
        <f t="shared" si="5"/>
        <v>7.4948389355937121E-3</v>
      </c>
      <c r="AL4">
        <v>1318.4530580520409</v>
      </c>
      <c r="AM4">
        <v>1318.4530580520409</v>
      </c>
      <c r="AN4">
        <v>20.00056165861897</v>
      </c>
      <c r="AO4" s="14">
        <f t="shared" si="6"/>
        <v>7.4948389355937121E-3</v>
      </c>
      <c r="AP4" s="28">
        <f t="shared" si="7"/>
        <v>7.4948389355937121E-3</v>
      </c>
      <c r="AQ4">
        <v>1318.4530580520409</v>
      </c>
      <c r="AR4">
        <v>1318.4530580520409</v>
      </c>
      <c r="AS4">
        <v>30.000545170553959</v>
      </c>
      <c r="AT4" s="14">
        <f t="shared" si="8"/>
        <v>7.4948389355937121E-3</v>
      </c>
      <c r="AU4" s="28">
        <f t="shared" si="9"/>
        <v>7.4948389355937121E-3</v>
      </c>
      <c r="AV4">
        <v>1315.85307953902</v>
      </c>
      <c r="AW4">
        <v>1317.933062349437</v>
      </c>
      <c r="AX4">
        <v>30.000560201203921</v>
      </c>
      <c r="AY4" s="14">
        <f t="shared" si="10"/>
        <v>5.5080674557792079E-3</v>
      </c>
      <c r="AZ4" s="28">
        <f t="shared" si="11"/>
        <v>7.0974846396310541E-3</v>
      </c>
      <c r="BA4">
        <v>1318.4530580520409</v>
      </c>
      <c r="BB4">
        <v>1318.4530580520409</v>
      </c>
      <c r="BC4">
        <v>20.000678296090339</v>
      </c>
      <c r="BD4" s="14">
        <f t="shared" si="12"/>
        <v>7.4948389355937121E-3</v>
      </c>
      <c r="BE4" s="28">
        <f t="shared" si="13"/>
        <v>7.4948389355937121E-3</v>
      </c>
      <c r="BF4">
        <v>1308.644974742472</v>
      </c>
      <c r="BG4">
        <v>1321.1177190147109</v>
      </c>
      <c r="BH4">
        <v>60.358570585399868</v>
      </c>
      <c r="BI4" s="14">
        <f>(BF4-$B4)/$B4</f>
        <v>0</v>
      </c>
      <c r="BJ4" s="28">
        <f t="shared" si="14"/>
        <v>9.5310374570409962E-3</v>
      </c>
      <c r="BK4">
        <v>1308.644974742472</v>
      </c>
      <c r="BL4">
        <v>1310.7047433783141</v>
      </c>
      <c r="BM4">
        <v>60.001068136699907</v>
      </c>
      <c r="BN4" s="14">
        <f t="shared" si="15"/>
        <v>0</v>
      </c>
      <c r="BO4" s="28">
        <f t="shared" si="16"/>
        <v>1.5739705386844805E-3</v>
      </c>
      <c r="BP4">
        <v>1321.626170605907</v>
      </c>
      <c r="BQ4">
        <v>1340.104117682966</v>
      </c>
      <c r="BR4">
        <v>60.33137635430321</v>
      </c>
      <c r="BS4" s="14">
        <f t="shared" si="17"/>
        <v>9.9195703295995707E-3</v>
      </c>
      <c r="BT4" s="28">
        <f t="shared" si="18"/>
        <v>2.4039478657444824E-2</v>
      </c>
      <c r="BU4">
        <v>1319.46204623941</v>
      </c>
      <c r="BV4">
        <v>1383.1966552032429</v>
      </c>
      <c r="BW4">
        <v>60.001145362399257</v>
      </c>
      <c r="BX4" s="14">
        <f t="shared" si="19"/>
        <v>8.2658564436597932E-3</v>
      </c>
      <c r="BY4" s="28">
        <f t="shared" si="20"/>
        <v>5.6968606382676083E-2</v>
      </c>
      <c r="BZ4">
        <v>1308.644974742472</v>
      </c>
      <c r="CA4">
        <v>1315.6085213657309</v>
      </c>
      <c r="CB4">
        <v>60.351482804585252</v>
      </c>
      <c r="CC4" s="14">
        <f t="shared" si="21"/>
        <v>0</v>
      </c>
      <c r="CD4" s="28">
        <f t="shared" si="22"/>
        <v>5.3211885252753832E-3</v>
      </c>
      <c r="CE4">
        <v>1316.034469412298</v>
      </c>
      <c r="CF4">
        <v>1316.6616257232861</v>
      </c>
      <c r="CG4">
        <v>60.001105460617687</v>
      </c>
      <c r="CH4" s="14">
        <f t="shared" si="23"/>
        <v>5.6466763808726752E-3</v>
      </c>
      <c r="CI4" s="28">
        <f t="shared" si="24"/>
        <v>6.125917369141096E-3</v>
      </c>
      <c r="CJ4">
        <v>1358.175948634479</v>
      </c>
      <c r="CK4">
        <v>1398.312410702179</v>
      </c>
      <c r="CL4">
        <v>60.404458496533337</v>
      </c>
      <c r="CM4" s="14">
        <f t="shared" si="25"/>
        <v>3.7849053676115831E-2</v>
      </c>
      <c r="CN4" s="28">
        <f t="shared" si="26"/>
        <v>6.8519298732914707E-2</v>
      </c>
      <c r="CO4">
        <v>1403.754588056951</v>
      </c>
      <c r="CP4">
        <v>1417.9923014518999</v>
      </c>
      <c r="CQ4">
        <v>60.000739754829553</v>
      </c>
      <c r="CR4" s="14">
        <f t="shared" si="27"/>
        <v>7.2677934161016908E-2</v>
      </c>
      <c r="CS4" s="28">
        <f t="shared" si="28"/>
        <v>8.3557671346994961E-2</v>
      </c>
      <c r="CT4">
        <v>1308.644974742472</v>
      </c>
      <c r="CU4">
        <v>1310.8042849290559</v>
      </c>
      <c r="CV4">
        <v>60.149249361269177</v>
      </c>
      <c r="CW4" s="14">
        <f t="shared" si="29"/>
        <v>0</v>
      </c>
      <c r="CX4" s="28">
        <f t="shared" si="30"/>
        <v>1.6500351342493866E-3</v>
      </c>
      <c r="CY4">
        <v>1319.108974056883</v>
      </c>
      <c r="CZ4">
        <v>1348.827489885545</v>
      </c>
      <c r="DA4">
        <v>60.103341717366128</v>
      </c>
      <c r="DB4" s="14">
        <f t="shared" si="31"/>
        <v>7.9960566206814191E-3</v>
      </c>
      <c r="DC4" s="28">
        <f t="shared" si="32"/>
        <v>3.0705436477132038E-2</v>
      </c>
      <c r="DD4">
        <v>1343.0910223412409</v>
      </c>
      <c r="DE4">
        <v>1356.4602418681161</v>
      </c>
      <c r="DF4">
        <v>60.219305594451733</v>
      </c>
      <c r="DG4" s="14">
        <f t="shared" si="33"/>
        <v>2.6321919438499781E-2</v>
      </c>
      <c r="DH4" s="28">
        <f t="shared" si="34"/>
        <v>3.6537997736974998E-2</v>
      </c>
      <c r="DI4">
        <v>1308.644974742472</v>
      </c>
      <c r="DJ4">
        <v>1312.4861954835719</v>
      </c>
      <c r="DK4">
        <v>60.206168512534347</v>
      </c>
      <c r="DL4" s="14">
        <f t="shared" si="35"/>
        <v>0</v>
      </c>
      <c r="DM4" s="28">
        <f t="shared" si="36"/>
        <v>2.9352657254163783E-3</v>
      </c>
      <c r="DN4">
        <v>1310.7522404756451</v>
      </c>
      <c r="DO4">
        <v>1312.5289247775131</v>
      </c>
      <c r="DP4">
        <v>60.093539924919597</v>
      </c>
      <c r="DQ4" s="14">
        <f t="shared" si="37"/>
        <v>1.6102654072299451E-3</v>
      </c>
      <c r="DR4" s="28">
        <f t="shared" si="38"/>
        <v>2.9679172808541711E-3</v>
      </c>
    </row>
    <row r="5" spans="1:122" x14ac:dyDescent="0.3">
      <c r="A5" s="11" t="s">
        <v>21</v>
      </c>
      <c r="B5" s="12">
        <f t="shared" si="39"/>
        <v>1224.6338563630329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40"/>
        <v>1.1728972406666609E-7</v>
      </c>
      <c r="H5">
        <v>1220.666573859872</v>
      </c>
      <c r="I5">
        <v>1224.6338566268701</v>
      </c>
      <c r="J5" s="6">
        <v>3.2395664594190589E-3</v>
      </c>
      <c r="K5">
        <v>60.03141713142395</v>
      </c>
      <c r="L5" s="14">
        <f t="shared" si="41"/>
        <v>2.154416486657216E-10</v>
      </c>
      <c r="M5">
        <v>1224.514491105137</v>
      </c>
      <c r="N5">
        <v>1224.6338563630329</v>
      </c>
      <c r="O5" s="6">
        <v>9.7470159979387471E-5</v>
      </c>
      <c r="P5">
        <v>62.076125144958503</v>
      </c>
      <c r="Q5" s="14">
        <f t="shared" si="42"/>
        <v>0</v>
      </c>
      <c r="R5">
        <v>1225.365789008122</v>
      </c>
      <c r="S5">
        <v>1225.4134494643829</v>
      </c>
      <c r="T5">
        <v>20.000594717897911</v>
      </c>
      <c r="U5" s="14">
        <f t="shared" si="0"/>
        <v>5.9767467744421907E-4</v>
      </c>
      <c r="V5" s="28">
        <f t="shared" si="0"/>
        <v>6.365928046977576E-4</v>
      </c>
      <c r="W5">
        <v>1231.194021388493</v>
      </c>
      <c r="X5">
        <v>1233.762100495029</v>
      </c>
      <c r="Y5">
        <v>30.000764285400511</v>
      </c>
      <c r="Z5" s="14">
        <f t="shared" si="1"/>
        <v>5.3568378755611736E-3</v>
      </c>
      <c r="AA5" s="28">
        <f t="shared" si="1"/>
        <v>7.4538557664129311E-3</v>
      </c>
      <c r="AB5">
        <v>1225.365789008122</v>
      </c>
      <c r="AC5">
        <v>1225.401534350317</v>
      </c>
      <c r="AD5">
        <v>20.000437629094812</v>
      </c>
      <c r="AE5" s="14">
        <f t="shared" si="2"/>
        <v>5.9767467744421907E-4</v>
      </c>
      <c r="AF5" s="28">
        <f t="shared" si="3"/>
        <v>6.2686327288381599E-4</v>
      </c>
      <c r="AG5">
        <v>1224.6934321971951</v>
      </c>
      <c r="AH5">
        <v>1225.3223835551589</v>
      </c>
      <c r="AI5">
        <v>30.000591881759469</v>
      </c>
      <c r="AJ5" s="14">
        <f t="shared" si="4"/>
        <v>4.8647874507643543E-5</v>
      </c>
      <c r="AK5" s="28">
        <f t="shared" si="5"/>
        <v>5.6223106077666241E-4</v>
      </c>
      <c r="AL5">
        <v>1224.6934321971951</v>
      </c>
      <c r="AM5">
        <v>1225.3342986692251</v>
      </c>
      <c r="AN5">
        <v>20.001633877470159</v>
      </c>
      <c r="AO5" s="14">
        <f t="shared" si="6"/>
        <v>4.8647874507643543E-5</v>
      </c>
      <c r="AP5" s="28">
        <f t="shared" si="7"/>
        <v>5.7196059259078964E-4</v>
      </c>
      <c r="AQ5">
        <v>1224.6934321971951</v>
      </c>
      <c r="AR5">
        <v>1225.328341112192</v>
      </c>
      <c r="AS5">
        <v>30.00050119869411</v>
      </c>
      <c r="AT5" s="14">
        <f t="shared" si="8"/>
        <v>4.8647874507643543E-5</v>
      </c>
      <c r="AU5" s="28">
        <f t="shared" si="9"/>
        <v>5.6709582668372602E-4</v>
      </c>
      <c r="AV5">
        <v>1224.6338566268689</v>
      </c>
      <c r="AW5">
        <v>1225.340256226257</v>
      </c>
      <c r="AX5">
        <v>30.000369054707701</v>
      </c>
      <c r="AY5" s="14">
        <f t="shared" si="10"/>
        <v>2.1544072033243136E-10</v>
      </c>
      <c r="AZ5" s="28">
        <f t="shared" si="11"/>
        <v>5.7682535849692496E-4</v>
      </c>
      <c r="BA5">
        <v>1224.6338566268689</v>
      </c>
      <c r="BB5">
        <v>1224.6338566268689</v>
      </c>
      <c r="BC5">
        <v>20.000466958602189</v>
      </c>
      <c r="BD5" s="14">
        <f t="shared" si="12"/>
        <v>2.1544072033243136E-10</v>
      </c>
      <c r="BE5" s="28">
        <f t="shared" si="13"/>
        <v>2.1544072033243136E-10</v>
      </c>
      <c r="BF5">
        <v>1224.6338566268701</v>
      </c>
      <c r="BG5">
        <v>1227.1699854241219</v>
      </c>
      <c r="BH5">
        <v>60.352035375032571</v>
      </c>
      <c r="BI5" s="14">
        <f t="shared" ref="BI5:BI62" si="43">(BF5-$B5)/$B5</f>
        <v>2.154416486657216E-10</v>
      </c>
      <c r="BJ5" s="28">
        <f t="shared" si="14"/>
        <v>2.070928423145929E-3</v>
      </c>
      <c r="BK5">
        <v>1224.6338566268689</v>
      </c>
      <c r="BL5">
        <v>1228.4164131739331</v>
      </c>
      <c r="BM5">
        <v>60.04343369160015</v>
      </c>
      <c r="BN5" s="14">
        <f t="shared" si="15"/>
        <v>2.1544072033243136E-10</v>
      </c>
      <c r="BO5" s="28">
        <f t="shared" si="16"/>
        <v>3.0887246757440811E-3</v>
      </c>
      <c r="BP5">
        <v>1224.6338566268701</v>
      </c>
      <c r="BQ5">
        <v>1226.791918725304</v>
      </c>
      <c r="BR5">
        <v>60.339514784980572</v>
      </c>
      <c r="BS5" s="14">
        <f t="shared" si="17"/>
        <v>2.154416486657216E-10</v>
      </c>
      <c r="BT5" s="28">
        <f t="shared" si="18"/>
        <v>1.7622102729383457E-3</v>
      </c>
      <c r="BU5">
        <v>1224.6338566268689</v>
      </c>
      <c r="BV5">
        <v>1226.78354237449</v>
      </c>
      <c r="BW5">
        <v>60.003185746100641</v>
      </c>
      <c r="BX5" s="14">
        <f t="shared" si="19"/>
        <v>2.1544072033243136E-10</v>
      </c>
      <c r="BY5" s="28">
        <f t="shared" si="20"/>
        <v>1.7553703911480372E-3</v>
      </c>
      <c r="BZ5">
        <v>1232.5480741041531</v>
      </c>
      <c r="CA5">
        <v>1232.548074104154</v>
      </c>
      <c r="CB5">
        <v>60.350126974843441</v>
      </c>
      <c r="CC5" s="14">
        <f t="shared" si="21"/>
        <v>6.4625175108453609E-3</v>
      </c>
      <c r="CD5" s="28">
        <f t="shared" si="22"/>
        <v>6.4625175108461034E-3</v>
      </c>
      <c r="CE5">
        <v>1232.5480741041531</v>
      </c>
      <c r="CF5">
        <v>1232.5480741041531</v>
      </c>
      <c r="CG5">
        <v>60.000942772068093</v>
      </c>
      <c r="CH5" s="14">
        <f t="shared" si="23"/>
        <v>6.4625175108453609E-3</v>
      </c>
      <c r="CI5" s="28">
        <f t="shared" si="24"/>
        <v>6.4625175108453609E-3</v>
      </c>
      <c r="CJ5">
        <v>1232.5480741041531</v>
      </c>
      <c r="CK5">
        <v>1232.548074104154</v>
      </c>
      <c r="CL5">
        <v>60.33921639313921</v>
      </c>
      <c r="CM5" s="14">
        <f t="shared" si="25"/>
        <v>6.4625175108453609E-3</v>
      </c>
      <c r="CN5" s="28">
        <f t="shared" si="26"/>
        <v>6.4625175108461034E-3</v>
      </c>
      <c r="CO5">
        <v>1232.5480741041531</v>
      </c>
      <c r="CP5">
        <v>1232.5480741041531</v>
      </c>
      <c r="CQ5">
        <v>60.001283372752368</v>
      </c>
      <c r="CR5" s="14">
        <f t="shared" si="27"/>
        <v>6.4625175108453609E-3</v>
      </c>
      <c r="CS5" s="28">
        <f t="shared" si="28"/>
        <v>6.4625175108453609E-3</v>
      </c>
      <c r="CT5">
        <v>1226.7496495748439</v>
      </c>
      <c r="CU5">
        <v>1230.943532398898</v>
      </c>
      <c r="CV5">
        <v>60.204997492022812</v>
      </c>
      <c r="CW5" s="14">
        <f t="shared" si="29"/>
        <v>1.7276945274848042E-3</v>
      </c>
      <c r="CX5" s="28">
        <f t="shared" si="30"/>
        <v>5.1522959316214123E-3</v>
      </c>
      <c r="CY5">
        <v>1226.7496495748439</v>
      </c>
      <c r="CZ5">
        <v>1232.2497377827419</v>
      </c>
      <c r="DA5">
        <v>60.178127872431652</v>
      </c>
      <c r="DB5" s="14">
        <f t="shared" si="31"/>
        <v>1.7276945274848042E-3</v>
      </c>
      <c r="DC5" s="28">
        <f t="shared" si="32"/>
        <v>6.2189048425681818E-3</v>
      </c>
      <c r="DD5">
        <v>1226.7496495748439</v>
      </c>
      <c r="DE5">
        <v>1230.389570070867</v>
      </c>
      <c r="DF5">
        <v>60.172233710484583</v>
      </c>
      <c r="DG5" s="14">
        <f t="shared" si="33"/>
        <v>1.7276945274848042E-3</v>
      </c>
      <c r="DH5" s="28">
        <f t="shared" si="34"/>
        <v>4.6999465823422508E-3</v>
      </c>
      <c r="DI5">
        <v>1224.6338566268689</v>
      </c>
      <c r="DJ5">
        <v>1228.658153311831</v>
      </c>
      <c r="DK5">
        <v>60.208914465457198</v>
      </c>
      <c r="DL5" s="14">
        <f t="shared" si="35"/>
        <v>2.1544072033243136E-10</v>
      </c>
      <c r="DM5" s="28">
        <f t="shared" si="36"/>
        <v>3.2861225646248502E-3</v>
      </c>
      <c r="DN5">
        <v>1226.7496495748439</v>
      </c>
      <c r="DO5">
        <v>1231.8713349790701</v>
      </c>
      <c r="DP5">
        <v>60.1361717089545</v>
      </c>
      <c r="DQ5" s="14">
        <f t="shared" si="37"/>
        <v>1.7276945274848042E-3</v>
      </c>
      <c r="DR5" s="28">
        <f t="shared" si="38"/>
        <v>5.9099122390191853E-3</v>
      </c>
    </row>
    <row r="6" spans="1:122" x14ac:dyDescent="0.3">
      <c r="A6" s="11" t="s">
        <v>22</v>
      </c>
      <c r="B6" s="12">
        <f t="shared" si="39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40"/>
        <v>0</v>
      </c>
      <c r="H6">
        <v>841.1776313318835</v>
      </c>
      <c r="I6">
        <v>841.17763133188373</v>
      </c>
      <c r="J6" s="6">
        <v>0</v>
      </c>
      <c r="K6">
        <v>49.143527030944817</v>
      </c>
      <c r="L6" s="14">
        <f t="shared" si="41"/>
        <v>3.7247643954193884E-8</v>
      </c>
      <c r="M6">
        <v>841.1776313318835</v>
      </c>
      <c r="N6">
        <v>841.17763133188373</v>
      </c>
      <c r="O6" s="6">
        <v>0</v>
      </c>
      <c r="P6">
        <v>47.216540098190308</v>
      </c>
      <c r="Q6" s="14">
        <f t="shared" si="42"/>
        <v>3.7247643954193884E-8</v>
      </c>
      <c r="R6">
        <v>841.17763133188373</v>
      </c>
      <c r="S6">
        <v>841.17763133188396</v>
      </c>
      <c r="T6">
        <v>20.000686863198641</v>
      </c>
      <c r="U6" s="14">
        <f t="shared" si="0"/>
        <v>3.7247643954193884E-8</v>
      </c>
      <c r="V6" s="28">
        <f t="shared" si="0"/>
        <v>3.7247644224497893E-8</v>
      </c>
      <c r="W6">
        <v>868.78815151469325</v>
      </c>
      <c r="X6">
        <v>875.36020224976619</v>
      </c>
      <c r="Y6">
        <v>30.00099085640031</v>
      </c>
      <c r="Z6" s="14">
        <f t="shared" si="1"/>
        <v>3.2823688498948698E-2</v>
      </c>
      <c r="AA6" s="28">
        <f t="shared" si="1"/>
        <v>4.0636605456167887E-2</v>
      </c>
      <c r="AB6">
        <v>841.17763133188373</v>
      </c>
      <c r="AC6">
        <v>841.17763133188396</v>
      </c>
      <c r="AD6">
        <v>20.000608032476158</v>
      </c>
      <c r="AE6" s="14">
        <f t="shared" si="2"/>
        <v>3.7247643954193884E-8</v>
      </c>
      <c r="AF6" s="28">
        <f t="shared" si="3"/>
        <v>3.7247644224497893E-8</v>
      </c>
      <c r="AG6">
        <v>841.17763133188373</v>
      </c>
      <c r="AH6">
        <v>841.17763133188396</v>
      </c>
      <c r="AI6">
        <v>30.000659701973198</v>
      </c>
      <c r="AJ6" s="14">
        <f t="shared" si="4"/>
        <v>3.7247643954193884E-8</v>
      </c>
      <c r="AK6" s="28">
        <f t="shared" si="5"/>
        <v>3.7247644224497893E-8</v>
      </c>
      <c r="AL6">
        <v>841.17763133188373</v>
      </c>
      <c r="AM6">
        <v>841.17763133188396</v>
      </c>
      <c r="AN6">
        <v>20.000447102612821</v>
      </c>
      <c r="AO6" s="14">
        <f t="shared" si="6"/>
        <v>3.7247643954193884E-8</v>
      </c>
      <c r="AP6" s="28">
        <f t="shared" si="7"/>
        <v>3.7247644224497893E-8</v>
      </c>
      <c r="AQ6">
        <v>841.17763133188373</v>
      </c>
      <c r="AR6">
        <v>841.17763133188396</v>
      </c>
      <c r="AS6">
        <v>30.00042244407814</v>
      </c>
      <c r="AT6" s="14">
        <f t="shared" si="8"/>
        <v>3.7247643954193884E-8</v>
      </c>
      <c r="AU6" s="28">
        <f t="shared" si="9"/>
        <v>3.7247644224497893E-8</v>
      </c>
      <c r="AV6">
        <v>841.17763133188373</v>
      </c>
      <c r="AW6">
        <v>841.17763133188396</v>
      </c>
      <c r="AX6">
        <v>30.000430974090701</v>
      </c>
      <c r="AY6" s="14">
        <f t="shared" si="10"/>
        <v>3.7247643954193884E-8</v>
      </c>
      <c r="AZ6" s="28">
        <f t="shared" si="11"/>
        <v>3.7247644224497893E-8</v>
      </c>
      <c r="BA6">
        <v>841.17763133188373</v>
      </c>
      <c r="BB6">
        <v>841.17763133188396</v>
      </c>
      <c r="BC6">
        <v>20.00065759099671</v>
      </c>
      <c r="BD6" s="14">
        <f t="shared" si="12"/>
        <v>3.7247643954193884E-8</v>
      </c>
      <c r="BE6" s="28">
        <f t="shared" si="13"/>
        <v>3.7247644224497893E-8</v>
      </c>
      <c r="BF6">
        <v>841.17763133188373</v>
      </c>
      <c r="BG6">
        <v>841.45916418104866</v>
      </c>
      <c r="BH6">
        <v>60.356594945117827</v>
      </c>
      <c r="BI6" s="14">
        <f t="shared" si="43"/>
        <v>3.7247643954193884E-8</v>
      </c>
      <c r="BJ6" s="28">
        <f t="shared" si="14"/>
        <v>3.3472619937654016E-4</v>
      </c>
      <c r="BK6">
        <v>841.1776313318112</v>
      </c>
      <c r="BL6">
        <v>841.57177732070761</v>
      </c>
      <c r="BM6">
        <v>60.035522212299838</v>
      </c>
      <c r="BN6" s="14">
        <f t="shared" si="15"/>
        <v>3.7247557727215814E-8</v>
      </c>
      <c r="BO6" s="28">
        <f t="shared" si="16"/>
        <v>4.6860178006122213E-4</v>
      </c>
      <c r="BP6">
        <v>851.14920540285766</v>
      </c>
      <c r="BQ6">
        <v>865.53079457351487</v>
      </c>
      <c r="BR6">
        <v>60.347727912198749</v>
      </c>
      <c r="BS6" s="14">
        <f t="shared" si="17"/>
        <v>1.1854340157010453E-2</v>
      </c>
      <c r="BT6" s="28">
        <f t="shared" si="18"/>
        <v>2.8951311320599697E-2</v>
      </c>
      <c r="BU6">
        <v>849.23379410348366</v>
      </c>
      <c r="BV6">
        <v>891.98717523206597</v>
      </c>
      <c r="BW6">
        <v>60.001323165500068</v>
      </c>
      <c r="BX6" s="14">
        <f t="shared" si="19"/>
        <v>9.5772808304496887E-3</v>
      </c>
      <c r="BY6" s="28">
        <f t="shared" si="20"/>
        <v>6.0402910434212684E-2</v>
      </c>
      <c r="BZ6">
        <v>841.17763133188373</v>
      </c>
      <c r="CA6">
        <v>841.17763133188396</v>
      </c>
      <c r="CB6">
        <v>60.365658530779193</v>
      </c>
      <c r="CC6" s="14">
        <f t="shared" si="21"/>
        <v>3.7247643954193884E-8</v>
      </c>
      <c r="CD6" s="28">
        <f t="shared" si="22"/>
        <v>3.7247644224497893E-8</v>
      </c>
      <c r="CE6">
        <v>841.17763133188373</v>
      </c>
      <c r="CF6">
        <v>841.17763133188396</v>
      </c>
      <c r="CG6">
        <v>60.000811130646618</v>
      </c>
      <c r="CH6" s="14">
        <f t="shared" si="23"/>
        <v>3.7247643954193884E-8</v>
      </c>
      <c r="CI6" s="28">
        <f t="shared" si="24"/>
        <v>3.7247644224497893E-8</v>
      </c>
      <c r="CJ6">
        <v>841.17763133188373</v>
      </c>
      <c r="CK6">
        <v>841.40717068423169</v>
      </c>
      <c r="CL6">
        <v>60.434908251184972</v>
      </c>
      <c r="CM6" s="14">
        <f t="shared" si="25"/>
        <v>3.7247643954193884E-8</v>
      </c>
      <c r="CN6" s="28">
        <f t="shared" si="26"/>
        <v>2.729158316052438E-4</v>
      </c>
      <c r="CO6">
        <v>935.63570127864637</v>
      </c>
      <c r="CP6">
        <v>942.34672260800812</v>
      </c>
      <c r="CQ6">
        <v>60.002497030608353</v>
      </c>
      <c r="CR6" s="14">
        <f t="shared" si="27"/>
        <v>0.11229269690330125</v>
      </c>
      <c r="CS6" s="28">
        <f t="shared" si="28"/>
        <v>0.12027082343610689</v>
      </c>
      <c r="CT6">
        <v>841.17763133188373</v>
      </c>
      <c r="CU6">
        <v>841.51547075088183</v>
      </c>
      <c r="CV6">
        <v>60.000800163391979</v>
      </c>
      <c r="CW6" s="14">
        <f t="shared" si="29"/>
        <v>3.7247643954193884E-8</v>
      </c>
      <c r="CX6" s="28">
        <f t="shared" si="30"/>
        <v>4.0166398972327357E-4</v>
      </c>
      <c r="CY6">
        <v>841.17763133188373</v>
      </c>
      <c r="CZ6">
        <v>841.45916418104878</v>
      </c>
      <c r="DA6">
        <v>60.071542873559522</v>
      </c>
      <c r="DB6" s="14">
        <f t="shared" si="31"/>
        <v>3.7247643954193884E-8</v>
      </c>
      <c r="DC6" s="28">
        <f t="shared" si="32"/>
        <v>3.3472619937667531E-4</v>
      </c>
      <c r="DD6">
        <v>841.17763133188373</v>
      </c>
      <c r="DE6">
        <v>841.5154707508816</v>
      </c>
      <c r="DF6">
        <v>60.213815175555638</v>
      </c>
      <c r="DG6" s="14">
        <f t="shared" si="33"/>
        <v>3.7247643954193884E-8</v>
      </c>
      <c r="DH6" s="28">
        <f t="shared" si="34"/>
        <v>4.0166398972300328E-4</v>
      </c>
      <c r="DI6">
        <v>841.17763133188373</v>
      </c>
      <c r="DJ6">
        <v>841.57177732071489</v>
      </c>
      <c r="DK6">
        <v>60.2846939841751</v>
      </c>
      <c r="DL6" s="14">
        <f t="shared" si="35"/>
        <v>3.7247643954193884E-8</v>
      </c>
      <c r="DM6" s="28">
        <f t="shared" si="36"/>
        <v>4.6860178006987184E-4</v>
      </c>
      <c r="DN6">
        <v>841.17763133188373</v>
      </c>
      <c r="DO6">
        <v>841.57177732071466</v>
      </c>
      <c r="DP6">
        <v>60.090275155054407</v>
      </c>
      <c r="DQ6" s="14">
        <f t="shared" si="37"/>
        <v>3.7247643954193884E-8</v>
      </c>
      <c r="DR6" s="28">
        <f t="shared" si="38"/>
        <v>4.6860178006960155E-4</v>
      </c>
    </row>
    <row r="7" spans="1:122" x14ac:dyDescent="0.3">
      <c r="A7" s="11" t="s">
        <v>23</v>
      </c>
      <c r="B7" s="12">
        <f t="shared" si="39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40"/>
        <v>0</v>
      </c>
      <c r="H7">
        <v>1169.7136920956741</v>
      </c>
      <c r="I7">
        <v>1169.7743068010921</v>
      </c>
      <c r="J7" s="6">
        <v>5.1817436121174522E-5</v>
      </c>
      <c r="K7">
        <v>57.450263977050781</v>
      </c>
      <c r="L7" s="14">
        <f t="shared" si="41"/>
        <v>2.6227381713492314E-7</v>
      </c>
      <c r="M7">
        <v>1169.7149828856279</v>
      </c>
      <c r="N7">
        <v>1169.7743068010921</v>
      </c>
      <c r="O7" s="6">
        <v>5.0713983987905927E-5</v>
      </c>
      <c r="P7">
        <v>57.097981929779053</v>
      </c>
      <c r="Q7" s="14">
        <f t="shared" si="42"/>
        <v>2.6227381713492314E-7</v>
      </c>
      <c r="R7">
        <v>1222.278138802769</v>
      </c>
      <c r="S7">
        <v>1230.0803906515389</v>
      </c>
      <c r="T7">
        <v>20.000640387300521</v>
      </c>
      <c r="U7" s="14">
        <f t="shared" si="0"/>
        <v>4.4884002211340951E-2</v>
      </c>
      <c r="V7" s="28">
        <f t="shared" si="0"/>
        <v>5.1553881904999606E-2</v>
      </c>
      <c r="W7">
        <v>1211.8254638660751</v>
      </c>
      <c r="X7">
        <v>1228.745631704689</v>
      </c>
      <c r="Y7">
        <v>30.000820863802069</v>
      </c>
      <c r="Z7" s="14">
        <f t="shared" si="1"/>
        <v>3.5948365980159595E-2</v>
      </c>
      <c r="AA7" s="28">
        <f t="shared" si="1"/>
        <v>5.0412841886286683E-2</v>
      </c>
      <c r="AB7">
        <v>1212.493051311259</v>
      </c>
      <c r="AC7">
        <v>1225.8430131346879</v>
      </c>
      <c r="AD7">
        <v>20.00073217026657</v>
      </c>
      <c r="AE7" s="14">
        <f t="shared" si="2"/>
        <v>3.6519063777498167E-2</v>
      </c>
      <c r="AF7" s="28">
        <f t="shared" si="3"/>
        <v>4.7931492010155834E-2</v>
      </c>
      <c r="AG7">
        <v>1210.610184684092</v>
      </c>
      <c r="AH7">
        <v>1222.0526522176399</v>
      </c>
      <c r="AI7">
        <v>30.000412904191759</v>
      </c>
      <c r="AJ7" s="14">
        <f t="shared" si="4"/>
        <v>3.4909465148047519E-2</v>
      </c>
      <c r="AK7" s="28">
        <f t="shared" si="5"/>
        <v>4.4691241400167898E-2</v>
      </c>
      <c r="AL7">
        <v>1184.3742135026921</v>
      </c>
      <c r="AM7">
        <v>1186.170209127529</v>
      </c>
      <c r="AN7">
        <v>20.000433169095778</v>
      </c>
      <c r="AO7" s="14">
        <f t="shared" si="6"/>
        <v>1.2481225863023297E-2</v>
      </c>
      <c r="AP7" s="28">
        <f t="shared" si="7"/>
        <v>1.4016561427702377E-2</v>
      </c>
      <c r="AQ7">
        <v>1220.7319781537381</v>
      </c>
      <c r="AR7">
        <v>1226.8631622875209</v>
      </c>
      <c r="AS7">
        <v>30.000641008862299</v>
      </c>
      <c r="AT7" s="14">
        <f t="shared" si="8"/>
        <v>4.3562242068757022E-2</v>
      </c>
      <c r="AU7" s="28">
        <f t="shared" si="9"/>
        <v>4.88035828181521E-2</v>
      </c>
      <c r="AV7">
        <v>1205.4619101023</v>
      </c>
      <c r="AW7">
        <v>1222.329056631424</v>
      </c>
      <c r="AX7">
        <v>30.000607104692609</v>
      </c>
      <c r="AY7" s="14">
        <f t="shared" si="10"/>
        <v>3.0508380338680863E-2</v>
      </c>
      <c r="AZ7" s="28">
        <f t="shared" si="11"/>
        <v>4.4927530130969E-2</v>
      </c>
      <c r="BA7">
        <v>1218.9719265799849</v>
      </c>
      <c r="BB7">
        <v>1230.2465707777269</v>
      </c>
      <c r="BC7">
        <v>20.000429717596852</v>
      </c>
      <c r="BD7" s="14">
        <f t="shared" si="12"/>
        <v>4.2057633850628461E-2</v>
      </c>
      <c r="BE7" s="28">
        <f t="shared" si="13"/>
        <v>5.1695943641871869E-2</v>
      </c>
      <c r="BF7">
        <v>1178.8164852098209</v>
      </c>
      <c r="BG7">
        <v>1206.391330531515</v>
      </c>
      <c r="BH7">
        <v>60.341442109085619</v>
      </c>
      <c r="BI7" s="14">
        <f t="shared" si="43"/>
        <v>7.7301130045812723E-3</v>
      </c>
      <c r="BJ7" s="28">
        <f t="shared" si="14"/>
        <v>3.1302910247205967E-2</v>
      </c>
      <c r="BK7">
        <v>1172.376787817356</v>
      </c>
      <c r="BL7">
        <v>1202.7765000164261</v>
      </c>
      <c r="BM7">
        <v>60.00216266809948</v>
      </c>
      <c r="BN7" s="14">
        <f t="shared" si="15"/>
        <v>2.2250347651393367E-3</v>
      </c>
      <c r="BO7" s="28">
        <f t="shared" si="16"/>
        <v>2.8212714606775508E-2</v>
      </c>
      <c r="BP7">
        <v>1211.2981089903431</v>
      </c>
      <c r="BQ7">
        <v>1269.5304798132549</v>
      </c>
      <c r="BR7">
        <v>60.335832258965823</v>
      </c>
      <c r="BS7" s="14">
        <f t="shared" si="17"/>
        <v>3.5497548236106437E-2</v>
      </c>
      <c r="BT7" s="28">
        <f t="shared" si="18"/>
        <v>8.5278421142250607E-2</v>
      </c>
      <c r="BU7">
        <v>1207.660919194336</v>
      </c>
      <c r="BV7">
        <v>1226.5208015202311</v>
      </c>
      <c r="BW7">
        <v>60.000928427000318</v>
      </c>
      <c r="BX7" s="14">
        <f t="shared" si="19"/>
        <v>3.2388238407022291E-2</v>
      </c>
      <c r="BY7" s="28">
        <f t="shared" si="20"/>
        <v>4.8510910244398665E-2</v>
      </c>
      <c r="BZ7">
        <v>1237.1610308932061</v>
      </c>
      <c r="CA7">
        <v>1251.0451444873329</v>
      </c>
      <c r="CB7">
        <v>60.347292774822563</v>
      </c>
      <c r="CC7" s="14">
        <f t="shared" si="21"/>
        <v>5.7606880383053657E-2</v>
      </c>
      <c r="CD7" s="28">
        <f t="shared" si="22"/>
        <v>6.9475936794058515E-2</v>
      </c>
      <c r="CE7">
        <v>1234.4031735320921</v>
      </c>
      <c r="CF7">
        <v>1262.116469793669</v>
      </c>
      <c r="CG7">
        <v>60.002068432420486</v>
      </c>
      <c r="CH7" s="14">
        <f t="shared" si="23"/>
        <v>5.5249281940009089E-2</v>
      </c>
      <c r="CI7" s="28">
        <f t="shared" si="24"/>
        <v>7.8940436181406948E-2</v>
      </c>
      <c r="CJ7">
        <v>1252.167435395412</v>
      </c>
      <c r="CK7">
        <v>1277.029756078452</v>
      </c>
      <c r="CL7">
        <v>60.346920268051328</v>
      </c>
      <c r="CM7" s="14">
        <f t="shared" si="25"/>
        <v>7.0435345114023828E-2</v>
      </c>
      <c r="CN7" s="28">
        <f t="shared" si="26"/>
        <v>9.1689297315936349E-2</v>
      </c>
      <c r="CO7">
        <v>1207.660919194336</v>
      </c>
      <c r="CP7">
        <v>1226.55058076964</v>
      </c>
      <c r="CQ7">
        <v>60.000794252101329</v>
      </c>
      <c r="CR7" s="14">
        <f t="shared" si="27"/>
        <v>3.2388238407022291E-2</v>
      </c>
      <c r="CS7" s="28">
        <f t="shared" si="28"/>
        <v>4.8536367511707458E-2</v>
      </c>
      <c r="CT7">
        <v>1198.082394124586</v>
      </c>
      <c r="CU7">
        <v>1225.0800190893981</v>
      </c>
      <c r="CV7">
        <v>60.310256835538887</v>
      </c>
      <c r="CW7" s="14">
        <f t="shared" si="29"/>
        <v>2.4199883160838018E-2</v>
      </c>
      <c r="CX7" s="28">
        <f t="shared" si="30"/>
        <v>4.72792343558655E-2</v>
      </c>
      <c r="CY7">
        <v>1208.7091733324339</v>
      </c>
      <c r="CZ7">
        <v>1224.057707416287</v>
      </c>
      <c r="DA7">
        <v>60.247698959568517</v>
      </c>
      <c r="DB7" s="14">
        <f t="shared" si="31"/>
        <v>3.3284355210864695E-2</v>
      </c>
      <c r="DC7" s="28">
        <f t="shared" si="32"/>
        <v>4.6405294882846726E-2</v>
      </c>
      <c r="DD7">
        <v>1215.2467472150499</v>
      </c>
      <c r="DE7">
        <v>1238.75618473192</v>
      </c>
      <c r="DF7">
        <v>60.327242099354052</v>
      </c>
      <c r="DG7" s="14">
        <f t="shared" si="33"/>
        <v>3.8873104732238921E-2</v>
      </c>
      <c r="DH7" s="28">
        <f t="shared" si="34"/>
        <v>5.897052313687956E-2</v>
      </c>
      <c r="DI7">
        <v>1208.359957797617</v>
      </c>
      <c r="DJ7">
        <v>1227.1802662086841</v>
      </c>
      <c r="DK7">
        <v>60.145600605476638</v>
      </c>
      <c r="DL7" s="14">
        <f t="shared" si="35"/>
        <v>3.29858227295333E-2</v>
      </c>
      <c r="DM7" s="28">
        <f t="shared" si="36"/>
        <v>4.9074664173322548E-2</v>
      </c>
      <c r="DN7">
        <v>1208.2646641475139</v>
      </c>
      <c r="DO7">
        <v>1220.2997098252249</v>
      </c>
      <c r="DP7">
        <v>60.281584808370098</v>
      </c>
      <c r="DQ7" s="14">
        <f t="shared" si="37"/>
        <v>3.2904359429696724E-2</v>
      </c>
      <c r="DR7" s="28">
        <f t="shared" si="38"/>
        <v>4.3192710579329878E-2</v>
      </c>
    </row>
    <row r="8" spans="1:122" x14ac:dyDescent="0.3">
      <c r="A8" s="11" t="s">
        <v>24</v>
      </c>
      <c r="B8" s="12">
        <f t="shared" si="39"/>
        <v>1436.6257812885181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40"/>
        <v>1.5223970276003263E-7</v>
      </c>
      <c r="H8">
        <v>1436.6257812885181</v>
      </c>
      <c r="I8">
        <v>1436.6257812885181</v>
      </c>
      <c r="J8" s="6">
        <v>0</v>
      </c>
      <c r="K8">
        <v>9.335209846496582</v>
      </c>
      <c r="L8" s="14">
        <f t="shared" si="41"/>
        <v>0</v>
      </c>
      <c r="M8">
        <v>1436.6257812885169</v>
      </c>
      <c r="N8">
        <v>1436.6257812885181</v>
      </c>
      <c r="O8" s="6">
        <v>0</v>
      </c>
      <c r="P8">
        <v>9.9113068580627441</v>
      </c>
      <c r="Q8" s="14">
        <f t="shared" si="42"/>
        <v>0</v>
      </c>
      <c r="R8">
        <v>1436.6257812885181</v>
      </c>
      <c r="S8">
        <v>1436.6257812885181</v>
      </c>
      <c r="T8">
        <v>20.000743917801451</v>
      </c>
      <c r="U8" s="14">
        <f t="shared" si="0"/>
        <v>0</v>
      </c>
      <c r="V8" s="28">
        <f t="shared" si="0"/>
        <v>0</v>
      </c>
      <c r="W8">
        <v>1436.6257812885181</v>
      </c>
      <c r="X8">
        <v>1436.6257812885181</v>
      </c>
      <c r="Y8">
        <v>30.000648466000708</v>
      </c>
      <c r="Z8" s="14">
        <f t="shared" si="1"/>
        <v>0</v>
      </c>
      <c r="AA8" s="28">
        <f t="shared" si="1"/>
        <v>0</v>
      </c>
      <c r="AB8">
        <v>1436.6257812885181</v>
      </c>
      <c r="AC8">
        <v>1436.6257812885181</v>
      </c>
      <c r="AD8">
        <v>20.000484496983699</v>
      </c>
      <c r="AE8" s="14">
        <f t="shared" si="2"/>
        <v>0</v>
      </c>
      <c r="AF8" s="28">
        <f t="shared" si="3"/>
        <v>0</v>
      </c>
      <c r="AG8">
        <v>1436.6257812885181</v>
      </c>
      <c r="AH8">
        <v>1436.6257812885181</v>
      </c>
      <c r="AI8">
        <v>30.000439396873119</v>
      </c>
      <c r="AJ8" s="14">
        <f t="shared" si="4"/>
        <v>0</v>
      </c>
      <c r="AK8" s="28">
        <f t="shared" si="5"/>
        <v>0</v>
      </c>
      <c r="AL8">
        <v>1436.6257812885181</v>
      </c>
      <c r="AM8">
        <v>1436.6257812885181</v>
      </c>
      <c r="AN8">
        <v>20.00039415357169</v>
      </c>
      <c r="AO8" s="14">
        <f t="shared" si="6"/>
        <v>0</v>
      </c>
      <c r="AP8" s="28">
        <f t="shared" si="7"/>
        <v>0</v>
      </c>
      <c r="AQ8">
        <v>1436.6257812885181</v>
      </c>
      <c r="AR8">
        <v>1436.6257812885181</v>
      </c>
      <c r="AS8">
        <v>30.000614891992878</v>
      </c>
      <c r="AT8" s="14">
        <f t="shared" si="8"/>
        <v>0</v>
      </c>
      <c r="AU8" s="28">
        <f t="shared" si="9"/>
        <v>0</v>
      </c>
      <c r="AV8">
        <v>1436.6257812885181</v>
      </c>
      <c r="AW8">
        <v>1436.6257812885181</v>
      </c>
      <c r="AX8">
        <v>30.000659505912331</v>
      </c>
      <c r="AY8" s="14">
        <f t="shared" si="10"/>
        <v>0</v>
      </c>
      <c r="AZ8" s="28">
        <f t="shared" si="11"/>
        <v>0</v>
      </c>
      <c r="BA8">
        <v>1436.6257812885181</v>
      </c>
      <c r="BB8">
        <v>1436.6257812885181</v>
      </c>
      <c r="BC8">
        <v>20.00026501409593</v>
      </c>
      <c r="BD8" s="14">
        <f t="shared" si="12"/>
        <v>0</v>
      </c>
      <c r="BE8" s="28">
        <f t="shared" si="13"/>
        <v>0</v>
      </c>
      <c r="BF8">
        <v>1436.6257812885181</v>
      </c>
      <c r="BG8">
        <v>1436.6257812885181</v>
      </c>
      <c r="BH8">
        <v>20</v>
      </c>
      <c r="BI8" s="14">
        <f t="shared" si="43"/>
        <v>0</v>
      </c>
      <c r="BJ8" s="28">
        <f t="shared" si="14"/>
        <v>0</v>
      </c>
      <c r="BK8">
        <v>1436.6257812885181</v>
      </c>
      <c r="BL8">
        <v>1436.6257812885181</v>
      </c>
      <c r="BM8">
        <v>20</v>
      </c>
      <c r="BN8" s="14">
        <f t="shared" si="15"/>
        <v>0</v>
      </c>
      <c r="BO8" s="28">
        <f t="shared" si="16"/>
        <v>0</v>
      </c>
      <c r="BP8">
        <v>1436.6257812885181</v>
      </c>
      <c r="BQ8">
        <v>1436.6257812885181</v>
      </c>
      <c r="BR8">
        <v>15</v>
      </c>
      <c r="BS8" s="14">
        <f t="shared" si="17"/>
        <v>0</v>
      </c>
      <c r="BT8" s="28">
        <f t="shared" si="18"/>
        <v>0</v>
      </c>
      <c r="BU8">
        <v>1436.6257812885181</v>
      </c>
      <c r="BV8">
        <v>1436.6477359938281</v>
      </c>
      <c r="BW8">
        <v>60.036944225399928</v>
      </c>
      <c r="BX8" s="14">
        <f t="shared" si="19"/>
        <v>0</v>
      </c>
      <c r="BY8" s="28">
        <f t="shared" si="20"/>
        <v>1.5282132338121724E-5</v>
      </c>
      <c r="BZ8">
        <v>1436.6257812885181</v>
      </c>
      <c r="CA8">
        <v>1436.6257812885181</v>
      </c>
      <c r="CB8">
        <v>20</v>
      </c>
      <c r="CC8" s="14">
        <f t="shared" si="21"/>
        <v>0</v>
      </c>
      <c r="CD8" s="28">
        <f t="shared" si="22"/>
        <v>0</v>
      </c>
      <c r="CE8">
        <v>1436.6257812885181</v>
      </c>
      <c r="CF8">
        <v>1436.6257812885181</v>
      </c>
      <c r="CG8">
        <v>20</v>
      </c>
      <c r="CH8" s="14">
        <f t="shared" si="23"/>
        <v>0</v>
      </c>
      <c r="CI8" s="28">
        <f t="shared" si="24"/>
        <v>0</v>
      </c>
      <c r="CJ8">
        <v>1436.6257812885181</v>
      </c>
      <c r="CK8">
        <v>1436.6257812885181</v>
      </c>
      <c r="CL8">
        <v>15</v>
      </c>
      <c r="CM8" s="14">
        <f t="shared" si="25"/>
        <v>0</v>
      </c>
      <c r="CN8" s="28">
        <f t="shared" si="26"/>
        <v>0</v>
      </c>
      <c r="CO8">
        <v>1436.6257812885181</v>
      </c>
      <c r="CP8">
        <v>1436.6257812885181</v>
      </c>
      <c r="CQ8">
        <v>60.344059088826178</v>
      </c>
      <c r="CR8" s="14">
        <f t="shared" si="27"/>
        <v>0</v>
      </c>
      <c r="CS8" s="28">
        <f t="shared" si="28"/>
        <v>0</v>
      </c>
      <c r="CT8">
        <v>1436.6257812885181</v>
      </c>
      <c r="CU8">
        <v>1436.6257812885181</v>
      </c>
      <c r="CV8">
        <v>20</v>
      </c>
      <c r="CW8" s="14">
        <f t="shared" si="29"/>
        <v>0</v>
      </c>
      <c r="CX8" s="28">
        <f t="shared" si="30"/>
        <v>0</v>
      </c>
      <c r="CY8">
        <v>1436.6257812885181</v>
      </c>
      <c r="CZ8">
        <v>1436.6257812885181</v>
      </c>
      <c r="DA8">
        <v>20</v>
      </c>
      <c r="DB8" s="14">
        <f t="shared" si="31"/>
        <v>0</v>
      </c>
      <c r="DC8" s="28">
        <f t="shared" si="32"/>
        <v>0</v>
      </c>
      <c r="DD8">
        <v>1436.6257812885181</v>
      </c>
      <c r="DE8">
        <v>1436.6257812885181</v>
      </c>
      <c r="DF8">
        <v>20</v>
      </c>
      <c r="DG8" s="14">
        <f t="shared" si="33"/>
        <v>0</v>
      </c>
      <c r="DH8" s="28">
        <f t="shared" si="34"/>
        <v>0</v>
      </c>
      <c r="DI8">
        <v>1436.6257812885181</v>
      </c>
      <c r="DJ8">
        <v>1436.6257812885181</v>
      </c>
      <c r="DK8">
        <v>20</v>
      </c>
      <c r="DL8" s="14">
        <f t="shared" si="35"/>
        <v>0</v>
      </c>
      <c r="DM8" s="28">
        <f t="shared" si="36"/>
        <v>0</v>
      </c>
      <c r="DN8">
        <v>1436.6257812885181</v>
      </c>
      <c r="DO8">
        <v>1436.6257812885181</v>
      </c>
      <c r="DP8">
        <v>20</v>
      </c>
      <c r="DQ8" s="14">
        <f t="shared" si="37"/>
        <v>0</v>
      </c>
      <c r="DR8" s="28">
        <f t="shared" si="38"/>
        <v>0</v>
      </c>
    </row>
    <row r="9" spans="1:122" x14ac:dyDescent="0.3">
      <c r="A9" s="11" t="s">
        <v>25</v>
      </c>
      <c r="B9" s="12">
        <f t="shared" si="39"/>
        <v>1185.764048777711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40"/>
        <v>4.1626757257289676E-3</v>
      </c>
      <c r="H9">
        <v>1171.49881554129</v>
      </c>
      <c r="I9">
        <v>1190.700180180914</v>
      </c>
      <c r="J9" s="6">
        <v>1.6126112147480491E-2</v>
      </c>
      <c r="K9">
        <v>60.009637117385857</v>
      </c>
      <c r="L9" s="14">
        <f t="shared" si="41"/>
        <v>4.1628276791586096E-3</v>
      </c>
      <c r="M9">
        <v>1185.645965363065</v>
      </c>
      <c r="N9">
        <v>1185.764048777711</v>
      </c>
      <c r="O9" s="6">
        <v>9.9584242554196306E-5</v>
      </c>
      <c r="P9">
        <v>3492.1864709854131</v>
      </c>
      <c r="Q9" s="14">
        <f t="shared" si="42"/>
        <v>0</v>
      </c>
      <c r="R9">
        <v>1190.7001801809131</v>
      </c>
      <c r="S9">
        <v>1190.7001801809131</v>
      </c>
      <c r="T9">
        <v>20.00062345309998</v>
      </c>
      <c r="U9" s="14">
        <f t="shared" si="0"/>
        <v>4.1628276791578428E-3</v>
      </c>
      <c r="V9" s="28">
        <f t="shared" si="0"/>
        <v>4.1628276791578428E-3</v>
      </c>
      <c r="W9">
        <v>1190.7001801809131</v>
      </c>
      <c r="X9">
        <v>1190.7001801809131</v>
      </c>
      <c r="Y9">
        <v>30.00079785749913</v>
      </c>
      <c r="Z9" s="14">
        <f t="shared" si="1"/>
        <v>4.1628276791578428E-3</v>
      </c>
      <c r="AA9" s="28">
        <f t="shared" si="1"/>
        <v>4.1628276791578428E-3</v>
      </c>
      <c r="AB9">
        <v>1190.7001801809131</v>
      </c>
      <c r="AC9">
        <v>1190.7001801809131</v>
      </c>
      <c r="AD9">
        <v>20.00064736100612</v>
      </c>
      <c r="AE9" s="14">
        <f t="shared" si="2"/>
        <v>4.1628276791578428E-3</v>
      </c>
      <c r="AF9" s="28">
        <f t="shared" si="3"/>
        <v>4.1628276791578428E-3</v>
      </c>
      <c r="AG9">
        <v>1190.7001801809131</v>
      </c>
      <c r="AH9">
        <v>1190.7001801809131</v>
      </c>
      <c r="AI9">
        <v>30.00050650369376</v>
      </c>
      <c r="AJ9" s="14">
        <f t="shared" si="4"/>
        <v>4.1628276791578428E-3</v>
      </c>
      <c r="AK9" s="28">
        <f t="shared" si="5"/>
        <v>4.1628276791578428E-3</v>
      </c>
      <c r="AL9">
        <v>1190.7001801809131</v>
      </c>
      <c r="AM9">
        <v>1190.7001801809131</v>
      </c>
      <c r="AN9">
        <v>20.00039685841184</v>
      </c>
      <c r="AO9" s="14">
        <f t="shared" si="6"/>
        <v>4.1628276791578428E-3</v>
      </c>
      <c r="AP9" s="28">
        <f t="shared" si="7"/>
        <v>4.1628276791578428E-3</v>
      </c>
      <c r="AQ9">
        <v>1190.7001801809131</v>
      </c>
      <c r="AR9">
        <v>1190.7001801809131</v>
      </c>
      <c r="AS9">
        <v>30.000815053470429</v>
      </c>
      <c r="AT9" s="14">
        <f t="shared" si="8"/>
        <v>4.1628276791578428E-3</v>
      </c>
      <c r="AU9" s="28">
        <f t="shared" si="9"/>
        <v>4.1628276791578428E-3</v>
      </c>
      <c r="AV9">
        <v>1190.7001801809131</v>
      </c>
      <c r="AW9">
        <v>1190.7001801809131</v>
      </c>
      <c r="AX9">
        <v>30.000672424893128</v>
      </c>
      <c r="AY9" s="14">
        <f t="shared" si="10"/>
        <v>4.1628276791578428E-3</v>
      </c>
      <c r="AZ9" s="28">
        <f t="shared" si="11"/>
        <v>4.1628276791578428E-3</v>
      </c>
      <c r="BA9">
        <v>1190.7001801809131</v>
      </c>
      <c r="BB9">
        <v>1190.7001801809131</v>
      </c>
      <c r="BC9">
        <v>20.000691532192281</v>
      </c>
      <c r="BD9" s="14">
        <f t="shared" si="12"/>
        <v>4.1628276791578428E-3</v>
      </c>
      <c r="BE9" s="28">
        <f t="shared" si="13"/>
        <v>4.1628276791578428E-3</v>
      </c>
      <c r="BF9">
        <v>1185.764048777711</v>
      </c>
      <c r="BG9">
        <v>1187.634146445967</v>
      </c>
      <c r="BH9">
        <v>60.352139469236143</v>
      </c>
      <c r="BI9" s="14">
        <f t="shared" si="43"/>
        <v>0</v>
      </c>
      <c r="BJ9" s="28">
        <f t="shared" si="14"/>
        <v>1.5771246144489675E-3</v>
      </c>
      <c r="BK9">
        <v>1185.764048777711</v>
      </c>
      <c r="BL9">
        <v>1187.634146445967</v>
      </c>
      <c r="BM9">
        <v>60.003741143499063</v>
      </c>
      <c r="BN9" s="14">
        <f t="shared" si="15"/>
        <v>0</v>
      </c>
      <c r="BO9" s="28">
        <f t="shared" si="16"/>
        <v>1.5771246144489675E-3</v>
      </c>
      <c r="BP9">
        <v>1185.764048777711</v>
      </c>
      <c r="BQ9">
        <v>1187.9013032557179</v>
      </c>
      <c r="BR9">
        <v>60.335918021854013</v>
      </c>
      <c r="BS9" s="14">
        <f t="shared" si="17"/>
        <v>0</v>
      </c>
      <c r="BT9" s="28">
        <f t="shared" si="18"/>
        <v>1.8024281307989294E-3</v>
      </c>
      <c r="BU9">
        <v>1185.764048777711</v>
      </c>
      <c r="BV9">
        <v>1197.428916696256</v>
      </c>
      <c r="BW9">
        <v>60.000834118201603</v>
      </c>
      <c r="BX9" s="14">
        <f t="shared" si="19"/>
        <v>0</v>
      </c>
      <c r="BY9" s="28">
        <f t="shared" si="20"/>
        <v>9.8374275477226877E-3</v>
      </c>
      <c r="BZ9">
        <v>1188.4356168752199</v>
      </c>
      <c r="CA9">
        <v>1188.4356168752199</v>
      </c>
      <c r="CB9">
        <v>60.341189179290083</v>
      </c>
      <c r="CC9" s="14">
        <f t="shared" si="21"/>
        <v>2.2530351634988538E-3</v>
      </c>
      <c r="CD9" s="28">
        <f t="shared" si="22"/>
        <v>2.2530351634988538E-3</v>
      </c>
      <c r="CE9">
        <v>1188.4356168752199</v>
      </c>
      <c r="CF9">
        <v>1188.4356168752199</v>
      </c>
      <c r="CG9">
        <v>60.000575761217632</v>
      </c>
      <c r="CH9" s="14">
        <f t="shared" si="23"/>
        <v>2.2530351634988538E-3</v>
      </c>
      <c r="CI9" s="28">
        <f t="shared" si="24"/>
        <v>2.2530351634988538E-3</v>
      </c>
      <c r="CJ9">
        <v>1188.4356168752199</v>
      </c>
      <c r="CK9">
        <v>1188.4356168752199</v>
      </c>
      <c r="CL9">
        <v>60.343127156887213</v>
      </c>
      <c r="CM9" s="14">
        <f t="shared" si="25"/>
        <v>2.2530351634988538E-3</v>
      </c>
      <c r="CN9" s="28">
        <f t="shared" si="26"/>
        <v>2.2530351634988538E-3</v>
      </c>
      <c r="CO9">
        <v>1221.463449455068</v>
      </c>
      <c r="CP9">
        <v>1255.1010645926649</v>
      </c>
      <c r="CQ9">
        <v>60.002417184598741</v>
      </c>
      <c r="CR9" s="14">
        <f t="shared" si="27"/>
        <v>3.0106664740051876E-2</v>
      </c>
      <c r="CS9" s="28">
        <f t="shared" si="28"/>
        <v>5.8474547180298417E-2</v>
      </c>
      <c r="CT9">
        <v>1185.764048777711</v>
      </c>
      <c r="CU9">
        <v>1186.5655192069639</v>
      </c>
      <c r="CV9">
        <v>60.278575567249213</v>
      </c>
      <c r="CW9" s="14">
        <f t="shared" si="29"/>
        <v>0</v>
      </c>
      <c r="CX9" s="28">
        <f t="shared" si="30"/>
        <v>6.7591054904988623E-4</v>
      </c>
      <c r="CY9">
        <v>1185.764048777711</v>
      </c>
      <c r="CZ9">
        <v>1186.031205587462</v>
      </c>
      <c r="DA9">
        <v>60.175452079577369</v>
      </c>
      <c r="DB9" s="14">
        <f t="shared" si="31"/>
        <v>0</v>
      </c>
      <c r="DC9" s="28">
        <f t="shared" si="32"/>
        <v>2.2530351634996205E-4</v>
      </c>
      <c r="DD9">
        <v>1185.764048777711</v>
      </c>
      <c r="DE9">
        <v>1186.5655192069639</v>
      </c>
      <c r="DF9">
        <v>60.145664266729717</v>
      </c>
      <c r="DG9" s="14">
        <f t="shared" si="33"/>
        <v>0</v>
      </c>
      <c r="DH9" s="28">
        <f t="shared" si="34"/>
        <v>6.7591054904988623E-4</v>
      </c>
      <c r="DI9">
        <v>1185.764048777711</v>
      </c>
      <c r="DJ9">
        <v>1186.233191325457</v>
      </c>
      <c r="DK9">
        <v>60.107029870385297</v>
      </c>
      <c r="DL9" s="14">
        <f t="shared" si="35"/>
        <v>0</v>
      </c>
      <c r="DM9" s="28">
        <f t="shared" si="36"/>
        <v>3.9564578486727889E-4</v>
      </c>
      <c r="DN9">
        <v>1185.764048777711</v>
      </c>
      <c r="DO9">
        <v>1186.2983623972129</v>
      </c>
      <c r="DP9">
        <v>60.207435292238372</v>
      </c>
      <c r="DQ9" s="14">
        <f t="shared" si="37"/>
        <v>0</v>
      </c>
      <c r="DR9" s="28">
        <f t="shared" si="38"/>
        <v>4.506070326999241E-4</v>
      </c>
    </row>
    <row r="10" spans="1:122" x14ac:dyDescent="0.3">
      <c r="A10" s="11" t="s">
        <v>26</v>
      </c>
      <c r="B10" s="12">
        <f t="shared" si="39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40"/>
        <v>0</v>
      </c>
      <c r="H10">
        <v>1403.7201429927211</v>
      </c>
      <c r="I10">
        <v>1403.7201429927261</v>
      </c>
      <c r="J10" s="6">
        <v>0</v>
      </c>
      <c r="K10">
        <v>35.649805068969727</v>
      </c>
      <c r="L10" s="14">
        <f t="shared" si="41"/>
        <v>1.0186698634255344E-7</v>
      </c>
      <c r="M10">
        <v>1403.720142992725</v>
      </c>
      <c r="N10">
        <v>1403.7201429927261</v>
      </c>
      <c r="O10" s="6">
        <v>0</v>
      </c>
      <c r="P10">
        <v>32.40721607208252</v>
      </c>
      <c r="Q10" s="14">
        <f t="shared" si="42"/>
        <v>1.0186698634255344E-7</v>
      </c>
      <c r="R10">
        <v>1403.7201429927261</v>
      </c>
      <c r="S10">
        <v>1403.7201429927261</v>
      </c>
      <c r="T10">
        <v>20.000563825501011</v>
      </c>
      <c r="U10" s="14">
        <f t="shared" si="0"/>
        <v>1.0186698634255344E-7</v>
      </c>
      <c r="V10" s="28">
        <f t="shared" si="0"/>
        <v>1.0186698634255344E-7</v>
      </c>
      <c r="W10">
        <v>1403.7201429927261</v>
      </c>
      <c r="X10">
        <v>1403.7201429927261</v>
      </c>
      <c r="Y10">
        <v>30.000721014699231</v>
      </c>
      <c r="Z10" s="14">
        <f t="shared" si="1"/>
        <v>1.0186698634255344E-7</v>
      </c>
      <c r="AA10" s="28">
        <f t="shared" si="1"/>
        <v>1.0186698634255344E-7</v>
      </c>
      <c r="AB10">
        <v>1403.7201429927261</v>
      </c>
      <c r="AC10">
        <v>1403.7201429927261</v>
      </c>
      <c r="AD10">
        <v>20.000392210716381</v>
      </c>
      <c r="AE10" s="14">
        <f t="shared" si="2"/>
        <v>1.0186698634255344E-7</v>
      </c>
      <c r="AF10" s="28">
        <f t="shared" si="3"/>
        <v>1.0186698634255344E-7</v>
      </c>
      <c r="AG10">
        <v>1403.7201429927261</v>
      </c>
      <c r="AH10">
        <v>1403.7201429927261</v>
      </c>
      <c r="AI10">
        <v>30.0005647836253</v>
      </c>
      <c r="AJ10" s="14">
        <f t="shared" si="4"/>
        <v>1.0186698634255344E-7</v>
      </c>
      <c r="AK10" s="28">
        <f t="shared" si="5"/>
        <v>1.0186698634255344E-7</v>
      </c>
      <c r="AL10">
        <v>1403.7201429927261</v>
      </c>
      <c r="AM10">
        <v>1403.7201429927261</v>
      </c>
      <c r="AN10">
        <v>20.00054049061146</v>
      </c>
      <c r="AO10" s="14">
        <f t="shared" si="6"/>
        <v>1.0186698634255344E-7</v>
      </c>
      <c r="AP10" s="28">
        <f t="shared" si="7"/>
        <v>1.0186698634255344E-7</v>
      </c>
      <c r="AQ10">
        <v>1403.7201429927261</v>
      </c>
      <c r="AR10">
        <v>1403.7201429927261</v>
      </c>
      <c r="AS10">
        <v>30.000501768337561</v>
      </c>
      <c r="AT10" s="14">
        <f t="shared" si="8"/>
        <v>1.0186698634255344E-7</v>
      </c>
      <c r="AU10" s="28">
        <f t="shared" si="9"/>
        <v>1.0186698634255344E-7</v>
      </c>
      <c r="AV10">
        <v>1403.7201429927261</v>
      </c>
      <c r="AW10">
        <v>1403.7201429927261</v>
      </c>
      <c r="AX10">
        <v>30.00057501939591</v>
      </c>
      <c r="AY10" s="14">
        <f t="shared" si="10"/>
        <v>1.0186698634255344E-7</v>
      </c>
      <c r="AZ10" s="28">
        <f t="shared" si="11"/>
        <v>1.0186698634255344E-7</v>
      </c>
      <c r="BA10">
        <v>1403.7201429927261</v>
      </c>
      <c r="BB10">
        <v>1403.7201429927261</v>
      </c>
      <c r="BC10">
        <v>20.000344930001301</v>
      </c>
      <c r="BD10" s="14">
        <f t="shared" si="12"/>
        <v>1.0186698634255344E-7</v>
      </c>
      <c r="BE10" s="28">
        <f t="shared" si="13"/>
        <v>1.0186698634255344E-7</v>
      </c>
      <c r="BF10">
        <v>1403.7201429927261</v>
      </c>
      <c r="BG10">
        <v>1403.9237833346399</v>
      </c>
      <c r="BH10">
        <v>60.218998614978048</v>
      </c>
      <c r="BI10" s="14">
        <f t="shared" si="43"/>
        <v>1.0186698634255344E-7</v>
      </c>
      <c r="BJ10" s="28">
        <f t="shared" si="14"/>
        <v>1.4517377727742403E-4</v>
      </c>
      <c r="BK10">
        <v>1403.7201429927261</v>
      </c>
      <c r="BL10">
        <v>1403.894691857224</v>
      </c>
      <c r="BM10">
        <v>60.28233177109869</v>
      </c>
      <c r="BN10" s="14">
        <f t="shared" si="15"/>
        <v>1.0186698634255344E-7</v>
      </c>
      <c r="BO10" s="28">
        <f t="shared" si="16"/>
        <v>1.2444921866464377E-4</v>
      </c>
      <c r="BP10">
        <v>1404.01105776689</v>
      </c>
      <c r="BQ10">
        <v>1404.503251078346</v>
      </c>
      <c r="BR10">
        <v>60.3403158146888</v>
      </c>
      <c r="BS10" s="14">
        <f t="shared" si="17"/>
        <v>2.0734745311738452E-4</v>
      </c>
      <c r="BT10" s="28">
        <f t="shared" si="18"/>
        <v>5.5798241696775985E-4</v>
      </c>
      <c r="BU10">
        <v>1404.01105776689</v>
      </c>
      <c r="BV10">
        <v>1404.5025542350879</v>
      </c>
      <c r="BW10">
        <v>60.067514465801651</v>
      </c>
      <c r="BX10" s="14">
        <f t="shared" si="19"/>
        <v>2.0734745311738452E-4</v>
      </c>
      <c r="BY10" s="28">
        <f t="shared" si="20"/>
        <v>5.5748599085850487E-4</v>
      </c>
      <c r="BZ10">
        <v>1403.7201429927261</v>
      </c>
      <c r="CA10">
        <v>1403.7201429927261</v>
      </c>
      <c r="CB10">
        <v>60.370516529493031</v>
      </c>
      <c r="CC10" s="14">
        <f t="shared" si="21"/>
        <v>1.0186698634255344E-7</v>
      </c>
      <c r="CD10" s="28">
        <f t="shared" si="22"/>
        <v>1.0186698634255344E-7</v>
      </c>
      <c r="CE10">
        <v>1403.7201429927261</v>
      </c>
      <c r="CF10">
        <v>1403.7201429927261</v>
      </c>
      <c r="CG10">
        <v>60.000814833398913</v>
      </c>
      <c r="CH10" s="14">
        <f t="shared" si="23"/>
        <v>1.0186698634255344E-7</v>
      </c>
      <c r="CI10" s="28">
        <f t="shared" si="24"/>
        <v>1.0186698634255344E-7</v>
      </c>
      <c r="CJ10">
        <v>1409.337886960056</v>
      </c>
      <c r="CK10">
        <v>1409.337886960056</v>
      </c>
      <c r="CL10">
        <v>60.378267729189247</v>
      </c>
      <c r="CM10" s="14">
        <f t="shared" si="25"/>
        <v>4.002142136648343E-3</v>
      </c>
      <c r="CN10" s="28">
        <f t="shared" si="26"/>
        <v>4.002142136648343E-3</v>
      </c>
      <c r="CO10">
        <v>1409.337886960056</v>
      </c>
      <c r="CP10">
        <v>1409.337886960056</v>
      </c>
      <c r="CQ10">
        <v>60.003924951329829</v>
      </c>
      <c r="CR10" s="14">
        <f t="shared" si="27"/>
        <v>4.002142136648343E-3</v>
      </c>
      <c r="CS10" s="28">
        <f t="shared" si="28"/>
        <v>4.002142136648343E-3</v>
      </c>
      <c r="CT10">
        <v>1404.01105776689</v>
      </c>
      <c r="CU10">
        <v>1404.01105776689</v>
      </c>
      <c r="CV10">
        <v>60.186829056451103</v>
      </c>
      <c r="CW10" s="14">
        <f t="shared" si="29"/>
        <v>2.0734745311738452E-4</v>
      </c>
      <c r="CX10" s="28">
        <f t="shared" si="30"/>
        <v>2.0734745311738452E-4</v>
      </c>
      <c r="CY10">
        <v>1404.01105776689</v>
      </c>
      <c r="CZ10">
        <v>1404.2568060009889</v>
      </c>
      <c r="DA10">
        <v>60.103875253908328</v>
      </c>
      <c r="DB10" s="14">
        <f t="shared" si="31"/>
        <v>2.0734745311738452E-4</v>
      </c>
      <c r="DC10" s="28">
        <f t="shared" si="32"/>
        <v>3.824167219879447E-4</v>
      </c>
      <c r="DD10">
        <v>1404.01105776689</v>
      </c>
      <c r="DE10">
        <v>1406.989845624681</v>
      </c>
      <c r="DF10">
        <v>60.171184819610787</v>
      </c>
      <c r="DG10" s="14">
        <f t="shared" si="33"/>
        <v>2.0734745311738452E-4</v>
      </c>
      <c r="DH10" s="28">
        <f t="shared" si="34"/>
        <v>2.3294144307133978E-3</v>
      </c>
      <c r="DI10">
        <v>1404.01105776689</v>
      </c>
      <c r="DJ10">
        <v>1407.036720777058</v>
      </c>
      <c r="DK10">
        <v>60.024653357034552</v>
      </c>
      <c r="DL10" s="14">
        <f t="shared" si="35"/>
        <v>2.0734745311738452E-4</v>
      </c>
      <c r="DM10" s="28">
        <f t="shared" si="36"/>
        <v>2.3628079510571772E-3</v>
      </c>
      <c r="DN10">
        <v>1404.01105776689</v>
      </c>
      <c r="DO10">
        <v>1404.2568060009889</v>
      </c>
      <c r="DP10">
        <v>60.135124072898179</v>
      </c>
      <c r="DQ10" s="14">
        <f t="shared" si="37"/>
        <v>2.0734745311738452E-4</v>
      </c>
      <c r="DR10" s="28">
        <f t="shared" si="38"/>
        <v>3.824167219879447E-4</v>
      </c>
    </row>
    <row r="11" spans="1:122" x14ac:dyDescent="0.3">
      <c r="A11" s="11" t="s">
        <v>27</v>
      </c>
      <c r="B11" s="12">
        <f t="shared" si="39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40"/>
        <v>0</v>
      </c>
      <c r="H11">
        <v>1305.3141591990579</v>
      </c>
      <c r="I11">
        <v>1305.3141591990591</v>
      </c>
      <c r="J11" s="6">
        <v>0</v>
      </c>
      <c r="K11">
        <v>40.851351976394653</v>
      </c>
      <c r="L11" s="14">
        <f t="shared" si="41"/>
        <v>1.2196227037987645E-7</v>
      </c>
      <c r="M11">
        <v>1305.3141591990579</v>
      </c>
      <c r="N11">
        <v>1305.3141591990591</v>
      </c>
      <c r="O11" s="6">
        <v>0</v>
      </c>
      <c r="P11">
        <v>15.94225192070007</v>
      </c>
      <c r="Q11" s="14">
        <f t="shared" si="42"/>
        <v>1.2196227037987645E-7</v>
      </c>
      <c r="R11">
        <v>1305.3141591990591</v>
      </c>
      <c r="S11">
        <v>1305.3141591990591</v>
      </c>
      <c r="T11">
        <v>20.000672195900549</v>
      </c>
      <c r="U11" s="14">
        <f t="shared" si="0"/>
        <v>1.2196227037987645E-7</v>
      </c>
      <c r="V11" s="28">
        <f t="shared" si="0"/>
        <v>1.2196227037987645E-7</v>
      </c>
      <c r="W11">
        <v>1305.3141591990591</v>
      </c>
      <c r="X11">
        <v>1305.462640270269</v>
      </c>
      <c r="Y11">
        <v>30.00083006279819</v>
      </c>
      <c r="Z11" s="14">
        <f t="shared" si="1"/>
        <v>1.2196227037987645E-7</v>
      </c>
      <c r="AA11" s="28">
        <f t="shared" si="1"/>
        <v>1.1387319087129242E-4</v>
      </c>
      <c r="AB11">
        <v>1305.3141591990591</v>
      </c>
      <c r="AC11">
        <v>1305.3141591990591</v>
      </c>
      <c r="AD11">
        <v>20.000640130310789</v>
      </c>
      <c r="AE11" s="14">
        <f t="shared" si="2"/>
        <v>1.2196227037987645E-7</v>
      </c>
      <c r="AF11" s="28">
        <f t="shared" si="3"/>
        <v>1.2196227037987645E-7</v>
      </c>
      <c r="AG11">
        <v>1305.3141591990591</v>
      </c>
      <c r="AH11">
        <v>1305.3141591990591</v>
      </c>
      <c r="AI11">
        <v>30.00059492271394</v>
      </c>
      <c r="AJ11" s="14">
        <f t="shared" si="4"/>
        <v>1.2196227037987645E-7</v>
      </c>
      <c r="AK11" s="28">
        <f t="shared" si="5"/>
        <v>1.2196227037987645E-7</v>
      </c>
      <c r="AL11">
        <v>1305.3141591990591</v>
      </c>
      <c r="AM11">
        <v>1305.3141591990591</v>
      </c>
      <c r="AN11">
        <v>20.00056729260832</v>
      </c>
      <c r="AO11" s="14">
        <f t="shared" si="6"/>
        <v>1.2196227037987645E-7</v>
      </c>
      <c r="AP11" s="28">
        <f t="shared" si="7"/>
        <v>1.2196227037987645E-7</v>
      </c>
      <c r="AQ11">
        <v>1305.3141591990591</v>
      </c>
      <c r="AR11">
        <v>1305.3141591990591</v>
      </c>
      <c r="AS11">
        <v>30.000347962416711</v>
      </c>
      <c r="AT11" s="14">
        <f t="shared" si="8"/>
        <v>1.2196227037987645E-7</v>
      </c>
      <c r="AU11" s="28">
        <f t="shared" si="9"/>
        <v>1.2196227037987645E-7</v>
      </c>
      <c r="AV11">
        <v>1305.3141591990591</v>
      </c>
      <c r="AW11">
        <v>1305.3141591990591</v>
      </c>
      <c r="AX11">
        <v>30.000517145800401</v>
      </c>
      <c r="AY11" s="14">
        <f t="shared" si="10"/>
        <v>1.2196227037987645E-7</v>
      </c>
      <c r="AZ11" s="28">
        <f t="shared" si="11"/>
        <v>1.2196227037987645E-7</v>
      </c>
      <c r="BA11">
        <v>1305.3141591990591</v>
      </c>
      <c r="BB11">
        <v>1305.3141591990591</v>
      </c>
      <c r="BC11">
        <v>20.00048245270154</v>
      </c>
      <c r="BD11" s="14">
        <f t="shared" si="12"/>
        <v>1.2196227037987645E-7</v>
      </c>
      <c r="BE11" s="28">
        <f t="shared" si="13"/>
        <v>1.2196227037987645E-7</v>
      </c>
      <c r="BF11">
        <v>1305.3141591990591</v>
      </c>
      <c r="BG11">
        <v>1305.3141591990591</v>
      </c>
      <c r="BH11">
        <v>20</v>
      </c>
      <c r="BI11" s="14">
        <f t="shared" si="43"/>
        <v>1.2196227037987645E-7</v>
      </c>
      <c r="BJ11" s="28">
        <f t="shared" si="14"/>
        <v>1.2196227037987645E-7</v>
      </c>
      <c r="BK11">
        <v>1305.3141591990591</v>
      </c>
      <c r="BL11">
        <v>1305.3141591990591</v>
      </c>
      <c r="BM11">
        <v>20</v>
      </c>
      <c r="BN11" s="14">
        <f t="shared" si="15"/>
        <v>1.2196227037987645E-7</v>
      </c>
      <c r="BO11" s="28">
        <f t="shared" si="16"/>
        <v>1.2196227037987645E-7</v>
      </c>
      <c r="BP11">
        <v>1305.3141591990591</v>
      </c>
      <c r="BQ11">
        <v>1305.3141591990591</v>
      </c>
      <c r="BR11">
        <v>60.130865519493817</v>
      </c>
      <c r="BS11" s="14">
        <f t="shared" si="17"/>
        <v>1.2196227037987645E-7</v>
      </c>
      <c r="BT11" s="28">
        <f t="shared" si="18"/>
        <v>1.2196227037987645E-7</v>
      </c>
      <c r="BU11">
        <v>1305.3141591990591</v>
      </c>
      <c r="BV11">
        <v>1305.3141591990591</v>
      </c>
      <c r="BW11">
        <v>60.264255047099141</v>
      </c>
      <c r="BX11" s="14">
        <f t="shared" si="19"/>
        <v>1.2196227037987645E-7</v>
      </c>
      <c r="BY11" s="28">
        <f t="shared" si="20"/>
        <v>1.2196227037987645E-7</v>
      </c>
      <c r="BZ11">
        <v>1305.3141591990591</v>
      </c>
      <c r="CA11">
        <v>1305.3141591990591</v>
      </c>
      <c r="CB11">
        <v>20</v>
      </c>
      <c r="CC11" s="14">
        <f t="shared" si="21"/>
        <v>1.2196227037987645E-7</v>
      </c>
      <c r="CD11" s="28">
        <f t="shared" si="22"/>
        <v>1.2196227037987645E-7</v>
      </c>
      <c r="CE11">
        <v>1305.3141591990591</v>
      </c>
      <c r="CF11">
        <v>1305.3141591990591</v>
      </c>
      <c r="CG11">
        <v>20</v>
      </c>
      <c r="CH11" s="14">
        <f t="shared" si="23"/>
        <v>1.2196227037987645E-7</v>
      </c>
      <c r="CI11" s="28">
        <f t="shared" si="24"/>
        <v>1.2196227037987645E-7</v>
      </c>
      <c r="CJ11">
        <v>1305.3141591990591</v>
      </c>
      <c r="CK11">
        <v>1305.3141591990591</v>
      </c>
      <c r="CL11">
        <v>60.348175240959968</v>
      </c>
      <c r="CM11" s="14">
        <f t="shared" si="25"/>
        <v>1.2196227037987645E-7</v>
      </c>
      <c r="CN11" s="28">
        <f t="shared" si="26"/>
        <v>1.2196227037987645E-7</v>
      </c>
      <c r="CO11">
        <v>1305.3141591990591</v>
      </c>
      <c r="CP11">
        <v>1305.3141591990591</v>
      </c>
      <c r="CQ11">
        <v>60.000734498817472</v>
      </c>
      <c r="CR11" s="14">
        <f t="shared" si="27"/>
        <v>1.2196227037987645E-7</v>
      </c>
      <c r="CS11" s="28">
        <f t="shared" si="28"/>
        <v>1.2196227037987645E-7</v>
      </c>
      <c r="CT11">
        <v>1305.3141591990591</v>
      </c>
      <c r="CU11">
        <v>1305.3141591990591</v>
      </c>
      <c r="CV11">
        <v>20</v>
      </c>
      <c r="CW11" s="14">
        <f t="shared" si="29"/>
        <v>1.2196227037987645E-7</v>
      </c>
      <c r="CX11" s="28">
        <f t="shared" si="30"/>
        <v>1.2196227037987645E-7</v>
      </c>
      <c r="CY11">
        <v>1305.3141591990591</v>
      </c>
      <c r="CZ11">
        <v>1305.3141591990591</v>
      </c>
      <c r="DA11">
        <v>20</v>
      </c>
      <c r="DB11" s="14">
        <f t="shared" si="31"/>
        <v>1.2196227037987645E-7</v>
      </c>
      <c r="DC11" s="28">
        <f t="shared" si="32"/>
        <v>1.2196227037987645E-7</v>
      </c>
      <c r="DD11">
        <v>1305.3141591990591</v>
      </c>
      <c r="DE11">
        <v>1305.3141591990591</v>
      </c>
      <c r="DF11">
        <v>20</v>
      </c>
      <c r="DG11" s="14">
        <f t="shared" si="33"/>
        <v>1.2196227037987645E-7</v>
      </c>
      <c r="DH11" s="28">
        <f t="shared" si="34"/>
        <v>1.2196227037987645E-7</v>
      </c>
      <c r="DI11">
        <v>1305.3141591990591</v>
      </c>
      <c r="DJ11">
        <v>1305.3141591990591</v>
      </c>
      <c r="DK11">
        <v>20</v>
      </c>
      <c r="DL11" s="14">
        <f t="shared" si="35"/>
        <v>1.2196227037987645E-7</v>
      </c>
      <c r="DM11" s="28">
        <f t="shared" si="36"/>
        <v>1.2196227037987645E-7</v>
      </c>
      <c r="DN11">
        <v>1305.3141591990591</v>
      </c>
      <c r="DO11">
        <v>1305.3141591990591</v>
      </c>
      <c r="DP11">
        <v>20</v>
      </c>
      <c r="DQ11" s="14">
        <f t="shared" si="37"/>
        <v>1.2196227037987645E-7</v>
      </c>
      <c r="DR11" s="28">
        <f t="shared" si="38"/>
        <v>1.2196227037987645E-7</v>
      </c>
    </row>
    <row r="12" spans="1:122" x14ac:dyDescent="0.3">
      <c r="A12" s="11" t="s">
        <v>28</v>
      </c>
      <c r="B12" s="12">
        <f t="shared" si="39"/>
        <v>1231.131806947408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40"/>
        <v>1.0676511628095376E-2</v>
      </c>
      <c r="H12">
        <v>1196.102142419749</v>
      </c>
      <c r="I12">
        <v>1233.83327776033</v>
      </c>
      <c r="J12" s="6">
        <v>3.0580416350149669E-2</v>
      </c>
      <c r="K12">
        <v>60.008358001708977</v>
      </c>
      <c r="L12" s="14">
        <f t="shared" si="41"/>
        <v>2.194298610171013E-3</v>
      </c>
      <c r="M12">
        <v>1231.0088292996161</v>
      </c>
      <c r="N12">
        <v>1231.1318120407359</v>
      </c>
      <c r="O12" s="6">
        <v>9.9894048644889104E-5</v>
      </c>
      <c r="P12">
        <v>1403.2648839950559</v>
      </c>
      <c r="Q12" s="14">
        <f t="shared" si="42"/>
        <v>4.1371101543663221E-9</v>
      </c>
      <c r="R12">
        <v>1237.910840387827</v>
      </c>
      <c r="S12">
        <v>1237.910840387827</v>
      </c>
      <c r="T12">
        <v>20.00088204139902</v>
      </c>
      <c r="U12" s="14">
        <f t="shared" si="0"/>
        <v>5.5063425395755049E-3</v>
      </c>
      <c r="V12" s="28">
        <f t="shared" si="0"/>
        <v>5.5063425395755049E-3</v>
      </c>
      <c r="W12">
        <v>1241.3537627562041</v>
      </c>
      <c r="X12">
        <v>1241.499812650356</v>
      </c>
      <c r="Y12">
        <v>30.00092931160107</v>
      </c>
      <c r="Z12" s="14">
        <f t="shared" si="1"/>
        <v>8.3028931192521589E-3</v>
      </c>
      <c r="AA12" s="28">
        <f t="shared" si="1"/>
        <v>8.4215237104916622E-3</v>
      </c>
      <c r="AB12">
        <v>1237.113422331759</v>
      </c>
      <c r="AC12">
        <v>1237.83109858222</v>
      </c>
      <c r="AD12">
        <v>20.000513967010189</v>
      </c>
      <c r="AE12" s="14">
        <f t="shared" si="2"/>
        <v>4.8586311803465098E-3</v>
      </c>
      <c r="AF12" s="28">
        <f t="shared" si="3"/>
        <v>5.4415714036524388E-3</v>
      </c>
      <c r="AG12">
        <v>1238.848352873247</v>
      </c>
      <c r="AH12">
        <v>1241.096336618328</v>
      </c>
      <c r="AI12">
        <v>30.000389537867161</v>
      </c>
      <c r="AJ12" s="14">
        <f t="shared" si="4"/>
        <v>6.2678470999560799E-3</v>
      </c>
      <c r="AK12" s="28">
        <f t="shared" si="5"/>
        <v>8.0937959808113948E-3</v>
      </c>
      <c r="AL12">
        <v>1237.113422331759</v>
      </c>
      <c r="AM12">
        <v>1237.757905344095</v>
      </c>
      <c r="AN12">
        <v>20.000596332456919</v>
      </c>
      <c r="AO12" s="14">
        <f t="shared" si="6"/>
        <v>4.8586311803465098E-3</v>
      </c>
      <c r="AP12" s="28">
        <f t="shared" si="7"/>
        <v>5.3821194118251229E-3</v>
      </c>
      <c r="AQ12">
        <v>1240.7186223603051</v>
      </c>
      <c r="AR12">
        <v>1241.283363567034</v>
      </c>
      <c r="AS12">
        <v>30.000606442173009</v>
      </c>
      <c r="AT12" s="14">
        <f t="shared" si="8"/>
        <v>7.7869935280671376E-3</v>
      </c>
      <c r="AU12" s="28">
        <f t="shared" si="9"/>
        <v>8.2457106236226846E-3</v>
      </c>
      <c r="AV12">
        <v>1240.78410803512</v>
      </c>
      <c r="AW12">
        <v>1241.442847178248</v>
      </c>
      <c r="AX12">
        <v>30.000546013511489</v>
      </c>
      <c r="AY12" s="14">
        <f t="shared" si="10"/>
        <v>7.8401849690203865E-3</v>
      </c>
      <c r="AZ12" s="28">
        <f t="shared" si="11"/>
        <v>8.3752528954688168E-3</v>
      </c>
      <c r="BA12">
        <v>1237.910840387827</v>
      </c>
      <c r="BB12">
        <v>1237.910840387827</v>
      </c>
      <c r="BC12">
        <v>20.000517092109661</v>
      </c>
      <c r="BD12" s="14">
        <f t="shared" si="12"/>
        <v>5.5063425395755049E-3</v>
      </c>
      <c r="BE12" s="28">
        <f t="shared" si="13"/>
        <v>5.5063425395755049E-3</v>
      </c>
      <c r="BF12">
        <v>1232.667038617898</v>
      </c>
      <c r="BG12">
        <v>1238.510195004729</v>
      </c>
      <c r="BH12">
        <v>60.341915496252483</v>
      </c>
      <c r="BI12" s="14">
        <f t="shared" si="43"/>
        <v>1.2470083721552352E-3</v>
      </c>
      <c r="BJ12" s="28">
        <f t="shared" si="14"/>
        <v>5.99317474837703E-3</v>
      </c>
      <c r="BK12">
        <v>1231.1318120407359</v>
      </c>
      <c r="BL12">
        <v>1236.0126629276081</v>
      </c>
      <c r="BM12">
        <v>60.001485409698937</v>
      </c>
      <c r="BN12" s="14">
        <f t="shared" si="15"/>
        <v>4.1371101543663221E-9</v>
      </c>
      <c r="BO12" s="28">
        <f t="shared" si="16"/>
        <v>3.9645275612707562E-3</v>
      </c>
      <c r="BP12">
        <v>1231.1318120407359</v>
      </c>
      <c r="BQ12">
        <v>1236.0486577609031</v>
      </c>
      <c r="BR12">
        <v>60.334355895407498</v>
      </c>
      <c r="BS12" s="14">
        <f t="shared" si="17"/>
        <v>4.1371101543663221E-9</v>
      </c>
      <c r="BT12" s="28">
        <f t="shared" si="18"/>
        <v>3.9937647502475276E-3</v>
      </c>
      <c r="BU12">
        <v>1232.2308315543289</v>
      </c>
      <c r="BV12">
        <v>1239.883088261628</v>
      </c>
      <c r="BW12">
        <v>60.005755346200019</v>
      </c>
      <c r="BX12" s="14">
        <f t="shared" si="19"/>
        <v>8.9269451143980498E-4</v>
      </c>
      <c r="BY12" s="28">
        <f t="shared" si="20"/>
        <v>7.1083220048703231E-3</v>
      </c>
      <c r="BZ12">
        <v>1232.667038617898</v>
      </c>
      <c r="CA12">
        <v>1238.2722020735821</v>
      </c>
      <c r="CB12">
        <v>60.354304687771943</v>
      </c>
      <c r="CC12" s="14">
        <f t="shared" si="21"/>
        <v>1.2470083721552352E-3</v>
      </c>
      <c r="CD12" s="28">
        <f t="shared" si="22"/>
        <v>5.7998624403009392E-3</v>
      </c>
      <c r="CE12">
        <v>1231.1318120407359</v>
      </c>
      <c r="CF12">
        <v>1232.137372081148</v>
      </c>
      <c r="CG12">
        <v>60.001059944368897</v>
      </c>
      <c r="CH12" s="14">
        <f t="shared" si="23"/>
        <v>4.1371101543663221E-9</v>
      </c>
      <c r="CI12" s="28">
        <f t="shared" si="24"/>
        <v>8.1678105306473364E-4</v>
      </c>
      <c r="CJ12">
        <v>1231.1318120407359</v>
      </c>
      <c r="CK12">
        <v>1232.041289284603</v>
      </c>
      <c r="CL12">
        <v>60.330641563329849</v>
      </c>
      <c r="CM12" s="14">
        <f t="shared" si="25"/>
        <v>4.1371101543663221E-9</v>
      </c>
      <c r="CN12" s="28">
        <f t="shared" si="26"/>
        <v>7.3873677218203038E-4</v>
      </c>
      <c r="CO12">
        <v>1279.3159380812581</v>
      </c>
      <c r="CP12">
        <v>1285.5736114103479</v>
      </c>
      <c r="CQ12">
        <v>60.00597241958603</v>
      </c>
      <c r="CR12" s="14">
        <f t="shared" si="27"/>
        <v>3.913807673714699E-2</v>
      </c>
      <c r="CS12" s="28">
        <f t="shared" si="28"/>
        <v>4.42209389406715E-2</v>
      </c>
      <c r="CT12">
        <v>1231.1318120407359</v>
      </c>
      <c r="CU12">
        <v>1235.03112631511</v>
      </c>
      <c r="CV12">
        <v>60.188831077469523</v>
      </c>
      <c r="CW12" s="14">
        <f t="shared" si="29"/>
        <v>4.1371101543663221E-9</v>
      </c>
      <c r="CX12" s="28">
        <f t="shared" si="30"/>
        <v>3.1672639320158222E-3</v>
      </c>
      <c r="CY12">
        <v>1231.1318120407359</v>
      </c>
      <c r="CZ12">
        <v>1235.643463405283</v>
      </c>
      <c r="DA12">
        <v>60.139107395522302</v>
      </c>
      <c r="DB12" s="14">
        <f t="shared" si="31"/>
        <v>4.1371101543663221E-9</v>
      </c>
      <c r="DC12" s="28">
        <f t="shared" si="32"/>
        <v>3.6646412938202452E-3</v>
      </c>
      <c r="DD12">
        <v>1231.1318120407359</v>
      </c>
      <c r="DE12">
        <v>1235.2369389912201</v>
      </c>
      <c r="DF12">
        <v>60.24723032810725</v>
      </c>
      <c r="DG12" s="14">
        <f t="shared" si="33"/>
        <v>4.1371101543663221E-9</v>
      </c>
      <c r="DH12" s="28">
        <f t="shared" si="34"/>
        <v>3.3344374831731204E-3</v>
      </c>
      <c r="DI12">
        <v>1231.1318120407359</v>
      </c>
      <c r="DJ12">
        <v>1232.8249476020219</v>
      </c>
      <c r="DK12">
        <v>60.151405656989667</v>
      </c>
      <c r="DL12" s="14">
        <f t="shared" si="35"/>
        <v>4.1371101543663221E-9</v>
      </c>
      <c r="DM12" s="28">
        <f t="shared" si="36"/>
        <v>1.3752716362775501E-3</v>
      </c>
      <c r="DN12">
        <v>1231.131806947408</v>
      </c>
      <c r="DO12">
        <v>1234.1138974323101</v>
      </c>
      <c r="DP12">
        <v>60.086400947021318</v>
      </c>
      <c r="DQ12" s="14">
        <f t="shared" si="37"/>
        <v>0</v>
      </c>
      <c r="DR12" s="28">
        <f t="shared" si="38"/>
        <v>2.4222349451730667E-3</v>
      </c>
    </row>
    <row r="13" spans="1:122" x14ac:dyDescent="0.3">
      <c r="A13" s="11" t="s">
        <v>29</v>
      </c>
      <c r="B13" s="12">
        <f t="shared" si="39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40"/>
        <v>0</v>
      </c>
      <c r="H13">
        <v>785.46972719561245</v>
      </c>
      <c r="I13">
        <v>785.46972719561279</v>
      </c>
      <c r="J13" s="6">
        <v>0</v>
      </c>
      <c r="K13">
        <v>54.5351881980896</v>
      </c>
      <c r="L13" s="14">
        <f t="shared" si="41"/>
        <v>3.462337605350488E-8</v>
      </c>
      <c r="M13">
        <v>785.41215205978028</v>
      </c>
      <c r="N13">
        <v>785.46972719561279</v>
      </c>
      <c r="O13" s="6">
        <v>7.3300260772275863E-5</v>
      </c>
      <c r="P13">
        <v>46.95976185798645</v>
      </c>
      <c r="Q13" s="14">
        <f t="shared" si="42"/>
        <v>3.462337605350488E-8</v>
      </c>
      <c r="R13">
        <v>787.00425544958091</v>
      </c>
      <c r="S13">
        <v>787.00425544958102</v>
      </c>
      <c r="T13">
        <v>20.001076027501409</v>
      </c>
      <c r="U13" s="14">
        <f t="shared" si="0"/>
        <v>1.9536787346232719E-3</v>
      </c>
      <c r="V13" s="28">
        <f t="shared" si="0"/>
        <v>1.9536787346234167E-3</v>
      </c>
      <c r="W13">
        <v>848.39986489027353</v>
      </c>
      <c r="X13">
        <v>856.51449791057189</v>
      </c>
      <c r="Y13">
        <v>30.000634255400659</v>
      </c>
      <c r="Z13" s="14">
        <f t="shared" si="1"/>
        <v>8.0117877099872281E-2</v>
      </c>
      <c r="AA13" s="28">
        <f t="shared" si="1"/>
        <v>9.0448807777781762E-2</v>
      </c>
      <c r="AB13">
        <v>785.46972719561279</v>
      </c>
      <c r="AC13">
        <v>785.46972719561279</v>
      </c>
      <c r="AD13">
        <v>20.000615459214899</v>
      </c>
      <c r="AE13" s="14">
        <f t="shared" si="2"/>
        <v>3.462337605350488E-8</v>
      </c>
      <c r="AF13" s="28">
        <f t="shared" si="3"/>
        <v>3.462337605350488E-8</v>
      </c>
      <c r="AG13">
        <v>787.00425544958091</v>
      </c>
      <c r="AH13">
        <v>787.00425544958102</v>
      </c>
      <c r="AI13">
        <v>30.00049675134942</v>
      </c>
      <c r="AJ13" s="14">
        <f t="shared" si="4"/>
        <v>1.9536787346232719E-3</v>
      </c>
      <c r="AK13" s="28">
        <f t="shared" si="5"/>
        <v>1.9536787346234167E-3</v>
      </c>
      <c r="AL13">
        <v>785.46972719561279</v>
      </c>
      <c r="AM13">
        <v>785.46972719561279</v>
      </c>
      <c r="AN13">
        <v>20.00035243614111</v>
      </c>
      <c r="AO13" s="14">
        <f t="shared" si="6"/>
        <v>3.462337605350488E-8</v>
      </c>
      <c r="AP13" s="28">
        <f t="shared" si="7"/>
        <v>3.462337605350488E-8</v>
      </c>
      <c r="AQ13">
        <v>787.00425544958091</v>
      </c>
      <c r="AR13">
        <v>787.00425544958102</v>
      </c>
      <c r="AS13">
        <v>30.00032068120781</v>
      </c>
      <c r="AT13" s="14">
        <f t="shared" si="8"/>
        <v>1.9536787346232719E-3</v>
      </c>
      <c r="AU13" s="28">
        <f t="shared" si="9"/>
        <v>1.9536787346234167E-3</v>
      </c>
      <c r="AV13">
        <v>787.00425544958091</v>
      </c>
      <c r="AW13">
        <v>787.00425544958102</v>
      </c>
      <c r="AX13">
        <v>30.000623944919791</v>
      </c>
      <c r="AY13" s="14">
        <f t="shared" si="10"/>
        <v>1.9536787346232719E-3</v>
      </c>
      <c r="AZ13" s="28">
        <f t="shared" si="11"/>
        <v>1.9536787346234167E-3</v>
      </c>
      <c r="BA13">
        <v>785.46972719561313</v>
      </c>
      <c r="BB13">
        <v>785.46972719561302</v>
      </c>
      <c r="BC13">
        <v>20.000660234899261</v>
      </c>
      <c r="BD13" s="14">
        <f t="shared" si="12"/>
        <v>3.4623376487717064E-8</v>
      </c>
      <c r="BE13" s="28">
        <f t="shared" si="13"/>
        <v>3.4623376342979667E-8</v>
      </c>
      <c r="BF13">
        <v>787.19721434122118</v>
      </c>
      <c r="BG13">
        <v>799.81199217591688</v>
      </c>
      <c r="BH13">
        <v>60.331722824648033</v>
      </c>
      <c r="BI13" s="14">
        <f t="shared" si="43"/>
        <v>2.1993392504143631E-3</v>
      </c>
      <c r="BJ13" s="28">
        <f t="shared" si="14"/>
        <v>1.8259510425312264E-2</v>
      </c>
      <c r="BK13">
        <v>785.85902136534457</v>
      </c>
      <c r="BL13">
        <v>793.20900472239521</v>
      </c>
      <c r="BM13">
        <v>60.003480964099438</v>
      </c>
      <c r="BN13" s="14">
        <f t="shared" si="15"/>
        <v>4.9565421217977667E-4</v>
      </c>
      <c r="BO13" s="28">
        <f t="shared" si="16"/>
        <v>9.8530913699092643E-3</v>
      </c>
      <c r="BP13">
        <v>790.32675757770153</v>
      </c>
      <c r="BQ13">
        <v>800.02732601752814</v>
      </c>
      <c r="BR13">
        <v>60.349662159569561</v>
      </c>
      <c r="BS13" s="14">
        <f t="shared" si="17"/>
        <v>6.1836345535690798E-3</v>
      </c>
      <c r="BT13" s="28">
        <f t="shared" si="18"/>
        <v>1.8533657017613985E-2</v>
      </c>
      <c r="BU13">
        <v>845.01868008439226</v>
      </c>
      <c r="BV13">
        <v>855.69832350766649</v>
      </c>
      <c r="BW13">
        <v>60.001692104799439</v>
      </c>
      <c r="BX13" s="14">
        <f t="shared" si="19"/>
        <v>7.5813210979866277E-2</v>
      </c>
      <c r="BY13" s="28">
        <f t="shared" si="20"/>
        <v>8.9409716896357044E-2</v>
      </c>
      <c r="BZ13">
        <v>798.1492601469597</v>
      </c>
      <c r="CA13">
        <v>806.50991783570021</v>
      </c>
      <c r="CB13">
        <v>60.341719521488997</v>
      </c>
      <c r="CC13" s="14">
        <f t="shared" si="21"/>
        <v>1.61426470645013E-2</v>
      </c>
      <c r="CD13" s="28">
        <f t="shared" si="22"/>
        <v>2.678679755017949E-2</v>
      </c>
      <c r="CE13">
        <v>794.96890266662331</v>
      </c>
      <c r="CF13">
        <v>806.08219766057232</v>
      </c>
      <c r="CG13">
        <v>60.001022007316351</v>
      </c>
      <c r="CH13" s="14">
        <f t="shared" si="23"/>
        <v>1.2093658949063623E-2</v>
      </c>
      <c r="CI13" s="28">
        <f t="shared" si="24"/>
        <v>2.624225690764689E-2</v>
      </c>
      <c r="CJ13">
        <v>848.69295123084157</v>
      </c>
      <c r="CK13">
        <v>861.56301943975382</v>
      </c>
      <c r="CL13">
        <v>60.33372831903398</v>
      </c>
      <c r="CM13" s="14">
        <f t="shared" si="25"/>
        <v>8.0491012232351652E-2</v>
      </c>
      <c r="CN13" s="28">
        <f t="shared" si="26"/>
        <v>9.6876199603566915E-2</v>
      </c>
      <c r="CO13">
        <v>849.39738371823444</v>
      </c>
      <c r="CP13">
        <v>862.69976782415529</v>
      </c>
      <c r="CQ13">
        <v>60.00077900905162</v>
      </c>
      <c r="CR13" s="14">
        <f t="shared" si="27"/>
        <v>8.1387841845757314E-2</v>
      </c>
      <c r="CS13" s="28">
        <f t="shared" si="28"/>
        <v>9.8323420781419452E-2</v>
      </c>
      <c r="CT13">
        <v>789.6408438340444</v>
      </c>
      <c r="CU13">
        <v>797.92550181833622</v>
      </c>
      <c r="CV13">
        <v>60.114826134219769</v>
      </c>
      <c r="CW13" s="14">
        <f t="shared" si="29"/>
        <v>5.3103815895691646E-3</v>
      </c>
      <c r="CX13" s="28">
        <f t="shared" si="30"/>
        <v>1.5857775059096777E-2</v>
      </c>
      <c r="CY13">
        <v>807.5539244074422</v>
      </c>
      <c r="CZ13">
        <v>830.10307576544074</v>
      </c>
      <c r="DA13">
        <v>60.206027986761192</v>
      </c>
      <c r="DB13" s="14">
        <f t="shared" si="31"/>
        <v>2.8115946939063604E-2</v>
      </c>
      <c r="DC13" s="28">
        <f t="shared" si="32"/>
        <v>5.6823803343961893E-2</v>
      </c>
      <c r="DD13">
        <v>814.89216392008507</v>
      </c>
      <c r="DE13">
        <v>829.93770822920362</v>
      </c>
      <c r="DF13">
        <v>60.209724299795923</v>
      </c>
      <c r="DG13" s="14">
        <f t="shared" si="33"/>
        <v>3.7458432731504572E-2</v>
      </c>
      <c r="DH13" s="28">
        <f t="shared" si="34"/>
        <v>5.6613270033463586E-2</v>
      </c>
      <c r="DI13">
        <v>789.25154966398225</v>
      </c>
      <c r="DJ13">
        <v>798.3357228723836</v>
      </c>
      <c r="DK13">
        <v>60.138210176350547</v>
      </c>
      <c r="DL13" s="14">
        <f t="shared" si="35"/>
        <v>4.8147620003448346E-3</v>
      </c>
      <c r="DM13" s="28">
        <f t="shared" si="36"/>
        <v>1.6380037157873322E-2</v>
      </c>
      <c r="DN13">
        <v>786.97463258762866</v>
      </c>
      <c r="DO13">
        <v>798.58995018971018</v>
      </c>
      <c r="DP13">
        <v>60.198068128013993</v>
      </c>
      <c r="DQ13" s="14">
        <f t="shared" si="37"/>
        <v>1.9159651704307283E-3</v>
      </c>
      <c r="DR13" s="28">
        <f t="shared" si="38"/>
        <v>1.6703699951392384E-2</v>
      </c>
    </row>
    <row r="14" spans="1:122" x14ac:dyDescent="0.3">
      <c r="A14" s="11" t="s">
        <v>30</v>
      </c>
      <c r="B14" s="12">
        <f t="shared" si="39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40"/>
        <v>0</v>
      </c>
      <c r="H14">
        <v>843.29654143421749</v>
      </c>
      <c r="I14">
        <v>843.29654143421783</v>
      </c>
      <c r="J14" s="6">
        <v>0</v>
      </c>
      <c r="K14">
        <v>12.61333608627319</v>
      </c>
      <c r="L14" s="14">
        <f t="shared" si="41"/>
        <v>4.9133629502674898E-8</v>
      </c>
      <c r="M14">
        <v>843.29654143421749</v>
      </c>
      <c r="N14">
        <v>843.29654143421783</v>
      </c>
      <c r="O14" s="6">
        <v>0</v>
      </c>
      <c r="P14">
        <v>10.44039416313171</v>
      </c>
      <c r="Q14" s="14">
        <f t="shared" si="42"/>
        <v>4.9133629502674898E-8</v>
      </c>
      <c r="R14">
        <v>843.29654143421783</v>
      </c>
      <c r="S14">
        <v>843.29654143421772</v>
      </c>
      <c r="T14">
        <v>20.00075273030016</v>
      </c>
      <c r="U14" s="14">
        <f t="shared" si="0"/>
        <v>4.9133629502674898E-8</v>
      </c>
      <c r="V14" s="28">
        <f t="shared" si="0"/>
        <v>4.9133629367862484E-8</v>
      </c>
      <c r="W14">
        <v>843.29654143421783</v>
      </c>
      <c r="X14">
        <v>843.29654143421772</v>
      </c>
      <c r="Y14">
        <v>30.00084810280023</v>
      </c>
      <c r="Z14" s="14">
        <f t="shared" si="1"/>
        <v>4.9133629502674898E-8</v>
      </c>
      <c r="AA14" s="28">
        <f t="shared" si="1"/>
        <v>4.9133629367862484E-8</v>
      </c>
      <c r="AB14">
        <v>843.29654143421783</v>
      </c>
      <c r="AC14">
        <v>843.29654143421772</v>
      </c>
      <c r="AD14">
        <v>20.000385258905592</v>
      </c>
      <c r="AE14" s="14">
        <f t="shared" si="2"/>
        <v>4.9133629502674898E-8</v>
      </c>
      <c r="AF14" s="28">
        <f t="shared" si="3"/>
        <v>4.9133629367862484E-8</v>
      </c>
      <c r="AG14">
        <v>843.29654143421783</v>
      </c>
      <c r="AH14">
        <v>843.29654143421772</v>
      </c>
      <c r="AI14">
        <v>30.000407579448069</v>
      </c>
      <c r="AJ14" s="14">
        <f t="shared" si="4"/>
        <v>4.9133629502674898E-8</v>
      </c>
      <c r="AK14" s="28">
        <f t="shared" si="5"/>
        <v>4.9133629367862484E-8</v>
      </c>
      <c r="AL14">
        <v>843.29654143421783</v>
      </c>
      <c r="AM14">
        <v>843.29654143421772</v>
      </c>
      <c r="AN14">
        <v>20.000654549058531</v>
      </c>
      <c r="AO14" s="14">
        <f t="shared" si="6"/>
        <v>4.9133629502674898E-8</v>
      </c>
      <c r="AP14" s="28">
        <f t="shared" si="7"/>
        <v>4.9133629367862484E-8</v>
      </c>
      <c r="AQ14">
        <v>843.29654143421783</v>
      </c>
      <c r="AR14">
        <v>843.29654143421772</v>
      </c>
      <c r="AS14">
        <v>30.0004485535901</v>
      </c>
      <c r="AT14" s="14">
        <f t="shared" si="8"/>
        <v>4.9133629502674898E-8</v>
      </c>
      <c r="AU14" s="28">
        <f t="shared" si="9"/>
        <v>4.9133629367862484E-8</v>
      </c>
      <c r="AV14">
        <v>843.29654143421783</v>
      </c>
      <c r="AW14">
        <v>843.29654143421772</v>
      </c>
      <c r="AX14">
        <v>30.000543627800649</v>
      </c>
      <c r="AY14" s="14">
        <f t="shared" si="10"/>
        <v>4.9133629502674898E-8</v>
      </c>
      <c r="AZ14" s="28">
        <f t="shared" si="11"/>
        <v>4.9133629367862484E-8</v>
      </c>
      <c r="BA14">
        <v>843.29654143421783</v>
      </c>
      <c r="BB14">
        <v>843.29654143421772</v>
      </c>
      <c r="BC14">
        <v>20.000352516589921</v>
      </c>
      <c r="BD14" s="14">
        <f t="shared" si="12"/>
        <v>4.9133629502674898E-8</v>
      </c>
      <c r="BE14" s="28">
        <f t="shared" si="13"/>
        <v>4.9133629367862484E-8</v>
      </c>
      <c r="BF14">
        <v>843.29654143421783</v>
      </c>
      <c r="BG14">
        <v>843.29654143421783</v>
      </c>
      <c r="BH14">
        <v>20</v>
      </c>
      <c r="BI14" s="14">
        <f t="shared" si="43"/>
        <v>4.9133629502674898E-8</v>
      </c>
      <c r="BJ14" s="28">
        <f t="shared" si="14"/>
        <v>4.9133629502674898E-8</v>
      </c>
      <c r="BK14">
        <v>843.29654143421783</v>
      </c>
      <c r="BL14">
        <v>843.29654143421783</v>
      </c>
      <c r="BM14">
        <v>20</v>
      </c>
      <c r="BN14" s="14">
        <f t="shared" si="15"/>
        <v>4.9133629502674898E-8</v>
      </c>
      <c r="BO14" s="28">
        <f t="shared" si="16"/>
        <v>4.9133629502674898E-8</v>
      </c>
      <c r="BP14">
        <v>843.29654143421783</v>
      </c>
      <c r="BQ14">
        <v>843.29654143421794</v>
      </c>
      <c r="BR14">
        <v>60.070853011868891</v>
      </c>
      <c r="BS14" s="14">
        <f t="shared" si="17"/>
        <v>4.9133629502674898E-8</v>
      </c>
      <c r="BT14" s="28">
        <f t="shared" si="18"/>
        <v>4.9133629637487312E-8</v>
      </c>
      <c r="BU14">
        <v>843.29654143421783</v>
      </c>
      <c r="BV14">
        <v>843.68454339080051</v>
      </c>
      <c r="BW14">
        <v>60.135556168200857</v>
      </c>
      <c r="BX14" s="14">
        <f t="shared" si="19"/>
        <v>4.9133629502674898E-8</v>
      </c>
      <c r="BY14" s="28">
        <f t="shared" si="20"/>
        <v>4.6015060041216355E-4</v>
      </c>
      <c r="BZ14">
        <v>843.29654143421783</v>
      </c>
      <c r="CA14">
        <v>843.29654143421783</v>
      </c>
      <c r="CB14">
        <v>20</v>
      </c>
      <c r="CC14" s="14">
        <f t="shared" si="21"/>
        <v>4.9133629502674898E-8</v>
      </c>
      <c r="CD14" s="28">
        <f t="shared" si="22"/>
        <v>4.9133629502674898E-8</v>
      </c>
      <c r="CE14">
        <v>843.29654143421783</v>
      </c>
      <c r="CF14">
        <v>843.29654143421783</v>
      </c>
      <c r="CG14">
        <v>20</v>
      </c>
      <c r="CH14" s="14">
        <f t="shared" si="23"/>
        <v>4.9133629502674898E-8</v>
      </c>
      <c r="CI14" s="28">
        <f t="shared" si="24"/>
        <v>4.9133629502674898E-8</v>
      </c>
      <c r="CJ14">
        <v>843.29654143421783</v>
      </c>
      <c r="CK14">
        <v>843.29654143421772</v>
      </c>
      <c r="CL14">
        <v>60.000838723313073</v>
      </c>
      <c r="CM14" s="14">
        <f t="shared" si="25"/>
        <v>4.9133629502674898E-8</v>
      </c>
      <c r="CN14" s="28">
        <f t="shared" si="26"/>
        <v>4.9133629367862484E-8</v>
      </c>
      <c r="CO14">
        <v>843.29654143421783</v>
      </c>
      <c r="CP14">
        <v>846.78855904346142</v>
      </c>
      <c r="CQ14">
        <v>60.001849203836173</v>
      </c>
      <c r="CR14" s="14">
        <f t="shared" si="27"/>
        <v>4.9133629502674898E-8</v>
      </c>
      <c r="CS14" s="28">
        <f t="shared" si="28"/>
        <v>4.1409623346727771E-3</v>
      </c>
      <c r="CT14">
        <v>843.29654143421783</v>
      </c>
      <c r="CU14">
        <v>843.29654143421783</v>
      </c>
      <c r="CV14">
        <v>20</v>
      </c>
      <c r="CW14" s="14">
        <f t="shared" si="29"/>
        <v>4.9133629502674898E-8</v>
      </c>
      <c r="CX14" s="28">
        <f t="shared" si="30"/>
        <v>4.9133629502674898E-8</v>
      </c>
      <c r="CY14">
        <v>843.29654143421783</v>
      </c>
      <c r="CZ14">
        <v>843.29654143421783</v>
      </c>
      <c r="DA14">
        <v>20</v>
      </c>
      <c r="DB14" s="14">
        <f t="shared" si="31"/>
        <v>4.9133629502674898E-8</v>
      </c>
      <c r="DC14" s="28">
        <f t="shared" si="32"/>
        <v>4.9133629502674898E-8</v>
      </c>
      <c r="DD14">
        <v>843.29654143421783</v>
      </c>
      <c r="DE14">
        <v>843.29654143421783</v>
      </c>
      <c r="DF14">
        <v>20</v>
      </c>
      <c r="DG14" s="14">
        <f t="shared" si="33"/>
        <v>4.9133629502674898E-8</v>
      </c>
      <c r="DH14" s="28">
        <f t="shared" si="34"/>
        <v>4.9133629502674898E-8</v>
      </c>
      <c r="DI14">
        <v>843.29654143421783</v>
      </c>
      <c r="DJ14">
        <v>843.29654143421783</v>
      </c>
      <c r="DK14">
        <v>20</v>
      </c>
      <c r="DL14" s="14">
        <f t="shared" si="35"/>
        <v>4.9133629502674898E-8</v>
      </c>
      <c r="DM14" s="28">
        <f t="shared" si="36"/>
        <v>4.9133629502674898E-8</v>
      </c>
      <c r="DN14">
        <v>843.29654143421783</v>
      </c>
      <c r="DO14">
        <v>843.29654143421783</v>
      </c>
      <c r="DP14">
        <v>20</v>
      </c>
      <c r="DQ14" s="14">
        <f t="shared" si="37"/>
        <v>4.9133629502674898E-8</v>
      </c>
      <c r="DR14" s="28">
        <f t="shared" si="38"/>
        <v>4.9133629502674898E-8</v>
      </c>
    </row>
    <row r="15" spans="1:122" x14ac:dyDescent="0.3">
      <c r="A15" s="11" t="s">
        <v>31</v>
      </c>
      <c r="B15" s="12">
        <f t="shared" si="39"/>
        <v>1211.106431844298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40"/>
        <v>5.8598952403900735E-2</v>
      </c>
      <c r="H15">
        <v>1179.798085912101</v>
      </c>
      <c r="I15">
        <v>1256.439539703051</v>
      </c>
      <c r="J15" s="6">
        <v>6.0998919063835852E-2</v>
      </c>
      <c r="K15">
        <v>60.039530038833618</v>
      </c>
      <c r="L15" s="14">
        <f t="shared" si="41"/>
        <v>3.7431151108428033E-2</v>
      </c>
      <c r="M15">
        <v>1210.9853801123729</v>
      </c>
      <c r="N15">
        <v>1211.106431844298</v>
      </c>
      <c r="O15" s="6">
        <v>9.9951357488169186E-5</v>
      </c>
      <c r="P15">
        <v>2113.1990170478821</v>
      </c>
      <c r="Q15" s="14">
        <f t="shared" si="42"/>
        <v>0</v>
      </c>
      <c r="R15">
        <v>1379.820259275353</v>
      </c>
      <c r="S15">
        <v>1395.434519204385</v>
      </c>
      <c r="T15">
        <v>20.000752340401231</v>
      </c>
      <c r="U15" s="14">
        <f t="shared" si="0"/>
        <v>0.13930553334947957</v>
      </c>
      <c r="V15" s="28">
        <f t="shared" si="0"/>
        <v>0.15219809135964077</v>
      </c>
      <c r="W15">
        <v>1355.132587796935</v>
      </c>
      <c r="X15">
        <v>1373.608129306441</v>
      </c>
      <c r="Y15">
        <v>30.00078578730027</v>
      </c>
      <c r="Z15" s="14">
        <f t="shared" si="1"/>
        <v>0.11892113869241949</v>
      </c>
      <c r="AA15" s="28">
        <f t="shared" si="1"/>
        <v>0.13417623190612746</v>
      </c>
      <c r="AB15">
        <v>1214.691514990071</v>
      </c>
      <c r="AC15">
        <v>1217.6294403744751</v>
      </c>
      <c r="AD15">
        <v>20.00057154498063</v>
      </c>
      <c r="AE15" s="14">
        <f t="shared" si="2"/>
        <v>2.9601718325561448E-3</v>
      </c>
      <c r="AF15" s="28">
        <f t="shared" si="3"/>
        <v>5.3859911554129244E-3</v>
      </c>
      <c r="AG15">
        <v>1303.4258682234679</v>
      </c>
      <c r="AH15">
        <v>1334.800556173265</v>
      </c>
      <c r="AI15">
        <v>30.000913747679441</v>
      </c>
      <c r="AJ15" s="14">
        <f t="shared" si="4"/>
        <v>7.6227352073908142E-2</v>
      </c>
      <c r="AK15" s="28">
        <f t="shared" si="5"/>
        <v>0.10213315781058407</v>
      </c>
      <c r="AL15">
        <v>1218.6200675007151</v>
      </c>
      <c r="AM15">
        <v>1218.6200675007151</v>
      </c>
      <c r="AN15">
        <v>20.000508993770929</v>
      </c>
      <c r="AO15" s="14">
        <f t="shared" si="6"/>
        <v>6.2039433189824749E-3</v>
      </c>
      <c r="AP15" s="28">
        <f t="shared" si="7"/>
        <v>6.2039433189824749E-3</v>
      </c>
      <c r="AQ15">
        <v>1321.247721829885</v>
      </c>
      <c r="AR15">
        <v>1350.5637427342269</v>
      </c>
      <c r="AS15">
        <v>30.000746686500499</v>
      </c>
      <c r="AT15" s="14">
        <f t="shared" si="8"/>
        <v>9.0942700896948919E-2</v>
      </c>
      <c r="AU15" s="28">
        <f t="shared" si="9"/>
        <v>0.11514868323963939</v>
      </c>
      <c r="AV15">
        <v>1337.401169558422</v>
      </c>
      <c r="AW15">
        <v>1357.536667809404</v>
      </c>
      <c r="AX15">
        <v>30.000508633797288</v>
      </c>
      <c r="AY15" s="14">
        <f t="shared" si="10"/>
        <v>0.10428046156257283</v>
      </c>
      <c r="AZ15" s="28">
        <f t="shared" si="11"/>
        <v>0.12090616655558424</v>
      </c>
      <c r="BA15">
        <v>1218.6200675007151</v>
      </c>
      <c r="BB15">
        <v>1218.6200675007151</v>
      </c>
      <c r="BC15">
        <v>20.000516870594581</v>
      </c>
      <c r="BD15" s="14">
        <f t="shared" si="12"/>
        <v>6.2039433189824749E-3</v>
      </c>
      <c r="BE15" s="28">
        <f t="shared" si="13"/>
        <v>6.2039433189824749E-3</v>
      </c>
      <c r="BF15">
        <v>1258.5773170814889</v>
      </c>
      <c r="BG15">
        <v>1319.7191379559799</v>
      </c>
      <c r="BH15">
        <v>60.338293900340787</v>
      </c>
      <c r="BI15" s="14">
        <f t="shared" si="43"/>
        <v>3.9196295213213668E-2</v>
      </c>
      <c r="BJ15" s="28">
        <f t="shared" si="14"/>
        <v>8.968056254666594E-2</v>
      </c>
      <c r="BK15">
        <v>1216.4220712132681</v>
      </c>
      <c r="BL15">
        <v>1248.3690128602259</v>
      </c>
      <c r="BM15">
        <v>60.003383101499637</v>
      </c>
      <c r="BN15" s="14">
        <f t="shared" si="15"/>
        <v>4.3890769871276552E-3</v>
      </c>
      <c r="BO15" s="28">
        <f t="shared" si="16"/>
        <v>3.076738760208193E-2</v>
      </c>
      <c r="BP15">
        <v>1312.8021688601741</v>
      </c>
      <c r="BQ15">
        <v>1353.4698682941589</v>
      </c>
      <c r="BR15">
        <v>60.334319554734982</v>
      </c>
      <c r="BS15" s="14">
        <f t="shared" si="17"/>
        <v>8.396928159403115E-2</v>
      </c>
      <c r="BT15" s="28">
        <f t="shared" si="18"/>
        <v>0.11754824572524726</v>
      </c>
      <c r="BU15">
        <v>1312.8021688601741</v>
      </c>
      <c r="BV15">
        <v>1348.7121023534339</v>
      </c>
      <c r="BW15">
        <v>60.000782760599392</v>
      </c>
      <c r="BX15" s="14">
        <f t="shared" si="19"/>
        <v>8.396928159403115E-2</v>
      </c>
      <c r="BY15" s="28">
        <f t="shared" si="20"/>
        <v>0.11361979995398687</v>
      </c>
      <c r="BZ15">
        <v>1296.9063264088829</v>
      </c>
      <c r="CA15">
        <v>1337.1068349147581</v>
      </c>
      <c r="CB15">
        <v>60.350808737613256</v>
      </c>
      <c r="CC15" s="14">
        <f t="shared" si="21"/>
        <v>7.0844223355272851E-2</v>
      </c>
      <c r="CD15" s="28">
        <f t="shared" si="22"/>
        <v>0.10403743201874019</v>
      </c>
      <c r="CE15">
        <v>1312.8021688601741</v>
      </c>
      <c r="CF15">
        <v>1354.0055775574581</v>
      </c>
      <c r="CG15">
        <v>60.000966801960018</v>
      </c>
      <c r="CH15" s="14">
        <f t="shared" si="23"/>
        <v>8.396928159403115E-2</v>
      </c>
      <c r="CI15" s="28">
        <f t="shared" si="24"/>
        <v>0.11799057618375483</v>
      </c>
      <c r="CJ15">
        <v>1312.8021688601741</v>
      </c>
      <c r="CK15">
        <v>1354.8262364261891</v>
      </c>
      <c r="CL15">
        <v>60.341791080031541</v>
      </c>
      <c r="CM15" s="14">
        <f t="shared" si="25"/>
        <v>8.396928159403115E-2</v>
      </c>
      <c r="CN15" s="28">
        <f t="shared" si="26"/>
        <v>0.1186681870420188</v>
      </c>
      <c r="CO15">
        <v>1312.8021688601741</v>
      </c>
      <c r="CP15">
        <v>1348.761710745031</v>
      </c>
      <c r="CQ15">
        <v>60.001014488190407</v>
      </c>
      <c r="CR15" s="14">
        <f t="shared" si="27"/>
        <v>8.396928159403115E-2</v>
      </c>
      <c r="CS15" s="28">
        <f t="shared" si="28"/>
        <v>0.11366076116952721</v>
      </c>
      <c r="CT15">
        <v>1266.4669289780909</v>
      </c>
      <c r="CU15">
        <v>1309.7780038464241</v>
      </c>
      <c r="CV15">
        <v>60.198768416093657</v>
      </c>
      <c r="CW15" s="14">
        <f t="shared" si="29"/>
        <v>4.5710678829018206E-2</v>
      </c>
      <c r="CX15" s="28">
        <f t="shared" si="30"/>
        <v>8.1472254962651813E-2</v>
      </c>
      <c r="CY15">
        <v>1236.686035343238</v>
      </c>
      <c r="CZ15">
        <v>1284.3021995286531</v>
      </c>
      <c r="DA15">
        <v>60.203381608286882</v>
      </c>
      <c r="DB15" s="14">
        <f t="shared" si="31"/>
        <v>2.1120855134083395E-2</v>
      </c>
      <c r="DC15" s="28">
        <f t="shared" si="32"/>
        <v>6.0437105905623095E-2</v>
      </c>
      <c r="DD15">
        <v>1249.0642456337921</v>
      </c>
      <c r="DE15">
        <v>1300.8224293550529</v>
      </c>
      <c r="DF15">
        <v>60.068534074956553</v>
      </c>
      <c r="DG15" s="14">
        <f t="shared" si="33"/>
        <v>3.1341435229347431E-2</v>
      </c>
      <c r="DH15" s="28">
        <f t="shared" si="34"/>
        <v>7.4077715345077955E-2</v>
      </c>
      <c r="DI15">
        <v>1251.230243670999</v>
      </c>
      <c r="DJ15">
        <v>1282.498351824245</v>
      </c>
      <c r="DK15">
        <v>60.000806932663536</v>
      </c>
      <c r="DL15" s="14">
        <f t="shared" si="35"/>
        <v>3.312988088553017E-2</v>
      </c>
      <c r="DM15" s="28">
        <f t="shared" si="36"/>
        <v>5.8947684615323147E-2</v>
      </c>
      <c r="DN15">
        <v>1250.01665302078</v>
      </c>
      <c r="DO15">
        <v>1279.2298960158689</v>
      </c>
      <c r="DP15">
        <v>60.098940148111431</v>
      </c>
      <c r="DQ15" s="14">
        <f t="shared" si="37"/>
        <v>3.2127829688121459E-2</v>
      </c>
      <c r="DR15" s="28">
        <f t="shared" si="38"/>
        <v>5.6248949209056001E-2</v>
      </c>
    </row>
    <row r="16" spans="1:122" x14ac:dyDescent="0.3">
      <c r="A16" s="11" t="s">
        <v>32</v>
      </c>
      <c r="B16" s="12">
        <f t="shared" si="39"/>
        <v>1151.0069895961039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40"/>
        <v>0.13642750376259544</v>
      </c>
      <c r="H16">
        <v>1058.2744870120609</v>
      </c>
      <c r="I16">
        <v>1170.3125807579711</v>
      </c>
      <c r="J16" s="6">
        <v>9.5733478036566053E-2</v>
      </c>
      <c r="K16">
        <v>60.007765054702759</v>
      </c>
      <c r="L16" s="14">
        <f t="shared" si="41"/>
        <v>1.677278360285336E-2</v>
      </c>
      <c r="M16">
        <v>1127.695907537458</v>
      </c>
      <c r="N16">
        <v>1151.0069895961039</v>
      </c>
      <c r="O16" s="6">
        <v>2.0252771937401999E-2</v>
      </c>
      <c r="P16">
        <v>3600.0321719646449</v>
      </c>
      <c r="Q16" s="14">
        <f t="shared" si="42"/>
        <v>0</v>
      </c>
      <c r="R16">
        <v>1178.4817052026101</v>
      </c>
      <c r="S16">
        <v>1183.2000609943871</v>
      </c>
      <c r="T16">
        <v>20.00080172780217</v>
      </c>
      <c r="U16" s="14">
        <f t="shared" si="0"/>
        <v>2.3870155311695555E-2</v>
      </c>
      <c r="V16" s="28">
        <f t="shared" si="0"/>
        <v>2.7969483842647969E-2</v>
      </c>
      <c r="W16">
        <v>1271.630300308027</v>
      </c>
      <c r="X16">
        <v>1282.167586914172</v>
      </c>
      <c r="Y16">
        <v>30.000881933300111</v>
      </c>
      <c r="Z16" s="14">
        <f t="shared" si="1"/>
        <v>0.10479806969221846</v>
      </c>
      <c r="AA16" s="28">
        <f t="shared" si="1"/>
        <v>0.11395291123652795</v>
      </c>
      <c r="AB16">
        <v>1173.8543827661019</v>
      </c>
      <c r="AC16">
        <v>1180.3171341602749</v>
      </c>
      <c r="AD16">
        <v>20.000506104680241</v>
      </c>
      <c r="AE16" s="14">
        <f t="shared" si="2"/>
        <v>1.9849916965330758E-2</v>
      </c>
      <c r="AF16" s="28">
        <f t="shared" si="3"/>
        <v>2.5464784166476778E-2</v>
      </c>
      <c r="AG16">
        <v>1197.8316845344279</v>
      </c>
      <c r="AH16">
        <v>1223.756675244593</v>
      </c>
      <c r="AI16">
        <v>30.01836164155975</v>
      </c>
      <c r="AJ16" s="14">
        <f t="shared" si="4"/>
        <v>4.0681503554339929E-2</v>
      </c>
      <c r="AK16" s="28">
        <f t="shared" si="5"/>
        <v>6.3205250972470109E-2</v>
      </c>
      <c r="AL16">
        <v>1177.041732412353</v>
      </c>
      <c r="AM16">
        <v>1182.4878844966529</v>
      </c>
      <c r="AN16">
        <v>20.000519553245979</v>
      </c>
      <c r="AO16" s="14">
        <f t="shared" si="6"/>
        <v>2.261910053681325E-2</v>
      </c>
      <c r="AP16" s="28">
        <f t="shared" si="7"/>
        <v>2.7350741728854142E-2</v>
      </c>
      <c r="AQ16">
        <v>1193.007646099529</v>
      </c>
      <c r="AR16">
        <v>1201.1196517725889</v>
      </c>
      <c r="AS16">
        <v>30.000581963500011</v>
      </c>
      <c r="AT16" s="14">
        <f t="shared" si="8"/>
        <v>3.649035747225423E-2</v>
      </c>
      <c r="AU16" s="28">
        <f t="shared" si="9"/>
        <v>4.3538104137899124E-2</v>
      </c>
      <c r="AV16">
        <v>1254.1679340223691</v>
      </c>
      <c r="AW16">
        <v>1280.4349328832579</v>
      </c>
      <c r="AX16">
        <v>30.000279707997109</v>
      </c>
      <c r="AY16" s="14">
        <f t="shared" si="10"/>
        <v>8.9626688072906482E-2</v>
      </c>
      <c r="AZ16" s="28">
        <f t="shared" si="11"/>
        <v>0.11244757369594352</v>
      </c>
      <c r="BA16">
        <v>1170.714975269409</v>
      </c>
      <c r="BB16">
        <v>1177.6965243235561</v>
      </c>
      <c r="BC16">
        <v>20.000508581713071</v>
      </c>
      <c r="BD16" s="14">
        <f t="shared" si="12"/>
        <v>1.7122385746954273E-2</v>
      </c>
      <c r="BE16" s="28">
        <f t="shared" si="13"/>
        <v>2.3187986666195391E-2</v>
      </c>
      <c r="BF16">
        <v>1197.688682433338</v>
      </c>
      <c r="BG16">
        <v>1214.5222588902141</v>
      </c>
      <c r="BH16">
        <v>60.344897529855373</v>
      </c>
      <c r="BI16" s="14">
        <f t="shared" si="43"/>
        <v>4.0557262691875581E-2</v>
      </c>
      <c r="BJ16" s="28">
        <f t="shared" si="14"/>
        <v>5.5182348906845514E-2</v>
      </c>
      <c r="BK16">
        <v>1158.28706651628</v>
      </c>
      <c r="BL16">
        <v>1190.481876792388</v>
      </c>
      <c r="BM16">
        <v>60.002912211901283</v>
      </c>
      <c r="BN16" s="14">
        <f t="shared" si="15"/>
        <v>6.3249632591116326E-3</v>
      </c>
      <c r="BO16" s="28">
        <f t="shared" si="16"/>
        <v>3.4295957846560123E-2</v>
      </c>
      <c r="BP16">
        <v>1227.3369815420151</v>
      </c>
      <c r="BQ16">
        <v>1288.2521053590151</v>
      </c>
      <c r="BR16">
        <v>60.330924363154921</v>
      </c>
      <c r="BS16" s="14">
        <f t="shared" si="17"/>
        <v>6.631583703301043E-2</v>
      </c>
      <c r="BT16" s="28">
        <f t="shared" si="18"/>
        <v>0.11923916796636602</v>
      </c>
      <c r="BU16">
        <v>1234.6410600028951</v>
      </c>
      <c r="BV16">
        <v>1273.7020293848971</v>
      </c>
      <c r="BW16">
        <v>60.00129051650147</v>
      </c>
      <c r="BX16" s="14">
        <f t="shared" si="19"/>
        <v>7.2661652937606291E-2</v>
      </c>
      <c r="BY16" s="28">
        <f t="shared" si="20"/>
        <v>0.10659799714322118</v>
      </c>
      <c r="BZ16">
        <v>1238.8971085788</v>
      </c>
      <c r="CA16">
        <v>1263.9551598322701</v>
      </c>
      <c r="CB16">
        <v>60.342763727530837</v>
      </c>
      <c r="CC16" s="14">
        <f t="shared" si="21"/>
        <v>7.635932689994987E-2</v>
      </c>
      <c r="CD16" s="28">
        <f t="shared" si="22"/>
        <v>9.8129873456112002E-2</v>
      </c>
      <c r="CE16">
        <v>1261.9020158166461</v>
      </c>
      <c r="CF16">
        <v>1279.995462884478</v>
      </c>
      <c r="CG16">
        <v>60.000682382471858</v>
      </c>
      <c r="CH16" s="14">
        <f t="shared" si="23"/>
        <v>9.634609278911152E-2</v>
      </c>
      <c r="CI16" s="28">
        <f t="shared" si="24"/>
        <v>0.11206576020327814</v>
      </c>
      <c r="CJ16">
        <v>1274.9679616071751</v>
      </c>
      <c r="CK16">
        <v>1292.7838675732919</v>
      </c>
      <c r="CL16">
        <v>60.333563198987392</v>
      </c>
      <c r="CM16" s="14">
        <f t="shared" si="25"/>
        <v>0.10769784469733748</v>
      </c>
      <c r="CN16" s="28">
        <f t="shared" si="26"/>
        <v>0.12317638316596011</v>
      </c>
      <c r="CO16">
        <v>1242.69548615338</v>
      </c>
      <c r="CP16">
        <v>1284.321725236023</v>
      </c>
      <c r="CQ16">
        <v>60.000932755134997</v>
      </c>
      <c r="CR16" s="14">
        <f t="shared" si="27"/>
        <v>7.9659374257536136E-2</v>
      </c>
      <c r="CS16" s="28">
        <f t="shared" si="28"/>
        <v>0.11582443620668201</v>
      </c>
      <c r="CT16">
        <v>1211.3979993475571</v>
      </c>
      <c r="CU16">
        <v>1234.956528743307</v>
      </c>
      <c r="CV16">
        <v>60.132398177636787</v>
      </c>
      <c r="CW16" s="14">
        <f t="shared" si="29"/>
        <v>5.2467978298415652E-2</v>
      </c>
      <c r="CX16" s="28">
        <f t="shared" si="30"/>
        <v>7.2935733584607934E-2</v>
      </c>
      <c r="CY16">
        <v>1199.6050142684919</v>
      </c>
      <c r="CZ16">
        <v>1228.960050345836</v>
      </c>
      <c r="DA16">
        <v>60.034233912266792</v>
      </c>
      <c r="DB16" s="14">
        <f t="shared" si="31"/>
        <v>4.2222180327020721E-2</v>
      </c>
      <c r="DC16" s="28">
        <f t="shared" si="32"/>
        <v>6.7725966440122368E-2</v>
      </c>
      <c r="DD16">
        <v>1203.663764305322</v>
      </c>
      <c r="DE16">
        <v>1226.8507140481649</v>
      </c>
      <c r="DF16">
        <v>60.000884725246578</v>
      </c>
      <c r="DG16" s="14">
        <f t="shared" si="33"/>
        <v>4.5748440439702033E-2</v>
      </c>
      <c r="DH16" s="28">
        <f t="shared" si="34"/>
        <v>6.5893365668157289E-2</v>
      </c>
      <c r="DI16">
        <v>1204.4249905858419</v>
      </c>
      <c r="DJ16">
        <v>1216.587270478168</v>
      </c>
      <c r="DK16">
        <v>60.000779133103791</v>
      </c>
      <c r="DL16" s="14">
        <f t="shared" si="35"/>
        <v>4.6409797223284179E-2</v>
      </c>
      <c r="DM16" s="28">
        <f t="shared" si="36"/>
        <v>5.6976440173553224E-2</v>
      </c>
      <c r="DN16">
        <v>1190.868529112513</v>
      </c>
      <c r="DO16">
        <v>1217.951444510129</v>
      </c>
      <c r="DP16">
        <v>60.09164848155342</v>
      </c>
      <c r="DQ16" s="14">
        <f t="shared" si="37"/>
        <v>3.4631883104720956E-2</v>
      </c>
      <c r="DR16" s="28">
        <f t="shared" si="38"/>
        <v>5.8161640649564021E-2</v>
      </c>
    </row>
    <row r="17" spans="1:122" x14ac:dyDescent="0.3">
      <c r="A17" s="11" t="s">
        <v>33</v>
      </c>
      <c r="B17" s="12">
        <f t="shared" si="39"/>
        <v>1117.8619778793829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40"/>
        <v>2.4144502398561743E-3</v>
      </c>
      <c r="H17">
        <v>1067.3459797125461</v>
      </c>
      <c r="I17">
        <v>1120.560570098057</v>
      </c>
      <c r="J17" s="6">
        <v>4.7489258327958417E-2</v>
      </c>
      <c r="K17">
        <v>60.011765003204353</v>
      </c>
      <c r="L17" s="14">
        <f t="shared" si="41"/>
        <v>2.41406566470165E-3</v>
      </c>
      <c r="M17">
        <v>1117.86197787939</v>
      </c>
      <c r="N17">
        <v>1117.8619778793909</v>
      </c>
      <c r="O17" s="6">
        <v>0</v>
      </c>
      <c r="P17">
        <v>548.60519599914551</v>
      </c>
      <c r="Q17" s="14">
        <f t="shared" si="42"/>
        <v>7.1190171935267281E-15</v>
      </c>
      <c r="R17">
        <v>1126.58519986133</v>
      </c>
      <c r="S17">
        <v>1126.58519986133</v>
      </c>
      <c r="T17">
        <v>20.000640309500159</v>
      </c>
      <c r="U17" s="14">
        <f t="shared" si="0"/>
        <v>7.8034875096971018E-3</v>
      </c>
      <c r="V17" s="28">
        <f t="shared" si="0"/>
        <v>7.8034875096971018E-3</v>
      </c>
      <c r="W17">
        <v>1122.9870851273261</v>
      </c>
      <c r="X17">
        <v>1126.22538838793</v>
      </c>
      <c r="Y17">
        <v>30.000787450397912</v>
      </c>
      <c r="Z17" s="14">
        <f t="shared" si="1"/>
        <v>4.5847406472001003E-3</v>
      </c>
      <c r="AA17" s="28">
        <f t="shared" si="1"/>
        <v>7.4816128234477678E-3</v>
      </c>
      <c r="AB17">
        <v>1122.9870851273261</v>
      </c>
      <c r="AC17">
        <v>1122.9870851273261</v>
      </c>
      <c r="AD17">
        <v>20.000556968618181</v>
      </c>
      <c r="AE17" s="14">
        <f t="shared" si="2"/>
        <v>4.5847406472001003E-3</v>
      </c>
      <c r="AF17" s="28">
        <f t="shared" si="3"/>
        <v>4.5847406472001003E-3</v>
      </c>
      <c r="AG17">
        <v>1126.58519986133</v>
      </c>
      <c r="AH17">
        <v>1126.58519986133</v>
      </c>
      <c r="AI17">
        <v>30.000378921907391</v>
      </c>
      <c r="AJ17" s="14">
        <f t="shared" si="4"/>
        <v>7.8034875096971018E-3</v>
      </c>
      <c r="AK17" s="28">
        <f t="shared" si="5"/>
        <v>7.8034875096971018E-3</v>
      </c>
      <c r="AL17">
        <v>1122.0941588929579</v>
      </c>
      <c r="AM17">
        <v>1122.8977925038889</v>
      </c>
      <c r="AN17">
        <v>20.000720624090171</v>
      </c>
      <c r="AO17" s="14">
        <f t="shared" si="6"/>
        <v>3.7859602503016918E-3</v>
      </c>
      <c r="AP17" s="28">
        <f t="shared" si="7"/>
        <v>4.5048626075099747E-3</v>
      </c>
      <c r="AQ17">
        <v>1122.9870851273261</v>
      </c>
      <c r="AR17">
        <v>1126.1360957644929</v>
      </c>
      <c r="AS17">
        <v>30.00030839724932</v>
      </c>
      <c r="AT17" s="14">
        <f t="shared" si="8"/>
        <v>4.5847406472001003E-3</v>
      </c>
      <c r="AU17" s="28">
        <f t="shared" si="9"/>
        <v>7.4017347837576422E-3</v>
      </c>
      <c r="AV17">
        <v>1126.58519986133</v>
      </c>
      <c r="AW17">
        <v>1126.58519986133</v>
      </c>
      <c r="AX17">
        <v>30.00051782591618</v>
      </c>
      <c r="AY17" s="14">
        <f t="shared" si="10"/>
        <v>7.8034875096971018E-3</v>
      </c>
      <c r="AZ17" s="28">
        <f t="shared" si="11"/>
        <v>7.8034875096971018E-3</v>
      </c>
      <c r="BA17">
        <v>1122.9870851273261</v>
      </c>
      <c r="BB17">
        <v>1122.9870851273261</v>
      </c>
      <c r="BC17">
        <v>20.000411165907281</v>
      </c>
      <c r="BD17" s="14">
        <f t="shared" si="12"/>
        <v>4.5847406472001003E-3</v>
      </c>
      <c r="BE17" s="28">
        <f t="shared" si="13"/>
        <v>4.5847406472001003E-3</v>
      </c>
      <c r="BF17">
        <v>1117.8619778793909</v>
      </c>
      <c r="BG17">
        <v>1120.0959967122601</v>
      </c>
      <c r="BH17">
        <v>60.279308684635907</v>
      </c>
      <c r="BI17" s="14">
        <f t="shared" si="43"/>
        <v>7.1190171935267281E-15</v>
      </c>
      <c r="BJ17" s="28">
        <f t="shared" si="14"/>
        <v>1.9984746570548485E-3</v>
      </c>
      <c r="BK17">
        <v>1117.8619778793909</v>
      </c>
      <c r="BL17">
        <v>1119.7684898589571</v>
      </c>
      <c r="BM17">
        <v>60.002257373400063</v>
      </c>
      <c r="BN17" s="14">
        <f t="shared" si="15"/>
        <v>7.1190171935267281E-15</v>
      </c>
      <c r="BO17" s="28">
        <f t="shared" si="16"/>
        <v>1.7054985474958574E-3</v>
      </c>
      <c r="BP17">
        <v>1117.8619778793909</v>
      </c>
      <c r="BQ17">
        <v>1119.3742750480551</v>
      </c>
      <c r="BR17">
        <v>60.345294047985227</v>
      </c>
      <c r="BS17" s="14">
        <f t="shared" si="17"/>
        <v>7.1190171935267281E-15</v>
      </c>
      <c r="BT17" s="28">
        <f t="shared" si="18"/>
        <v>1.3528478457966882E-3</v>
      </c>
      <c r="BU17">
        <v>1117.8619778793829</v>
      </c>
      <c r="BV17">
        <v>1119.2755511038381</v>
      </c>
      <c r="BW17">
        <v>60.003819798601043</v>
      </c>
      <c r="BX17" s="14">
        <f t="shared" si="19"/>
        <v>0</v>
      </c>
      <c r="BY17" s="28">
        <f t="shared" si="20"/>
        <v>1.264532878322545E-3</v>
      </c>
      <c r="BZ17">
        <v>1119.2079639848539</v>
      </c>
      <c r="CA17">
        <v>1120.41196381793</v>
      </c>
      <c r="CB17">
        <v>60.34342845948413</v>
      </c>
      <c r="CC17" s="14">
        <f t="shared" si="21"/>
        <v>1.2040718193352738E-3</v>
      </c>
      <c r="CD17" s="28">
        <f t="shared" si="22"/>
        <v>2.2811277143394955E-3</v>
      </c>
      <c r="CE17">
        <v>1119.207963984853</v>
      </c>
      <c r="CF17">
        <v>1121.615963651006</v>
      </c>
      <c r="CG17">
        <v>60.000857415329662</v>
      </c>
      <c r="CH17" s="14">
        <f t="shared" si="23"/>
        <v>1.2040718193344602E-3</v>
      </c>
      <c r="CI17" s="28">
        <f t="shared" si="24"/>
        <v>3.3581836093437172E-3</v>
      </c>
      <c r="CJ17">
        <v>1119.2079639848539</v>
      </c>
      <c r="CK17">
        <v>1121.615963651006</v>
      </c>
      <c r="CL17">
        <v>60.342328703589743</v>
      </c>
      <c r="CM17" s="14">
        <f t="shared" si="25"/>
        <v>1.2040718193352738E-3</v>
      </c>
      <c r="CN17" s="28">
        <f t="shared" si="26"/>
        <v>3.3581836093437172E-3</v>
      </c>
      <c r="CO17">
        <v>1119.207963984853</v>
      </c>
      <c r="CP17">
        <v>1122.9327645991059</v>
      </c>
      <c r="CQ17">
        <v>60.0076734431088</v>
      </c>
      <c r="CR17" s="14">
        <f t="shared" si="27"/>
        <v>1.2040718193344602E-3</v>
      </c>
      <c r="CS17" s="28">
        <f t="shared" si="28"/>
        <v>4.5361474136032228E-3</v>
      </c>
      <c r="CT17">
        <v>1117.8619778793909</v>
      </c>
      <c r="CU17">
        <v>1119.5519072462371</v>
      </c>
      <c r="CV17">
        <v>60.146734140254559</v>
      </c>
      <c r="CW17" s="14">
        <f t="shared" si="29"/>
        <v>7.1190171935267281E-15</v>
      </c>
      <c r="CX17" s="28">
        <f t="shared" si="30"/>
        <v>1.5117513613442477E-3</v>
      </c>
      <c r="CY17">
        <v>1117.8619778793909</v>
      </c>
      <c r="CZ17">
        <v>1120.358932561717</v>
      </c>
      <c r="DA17">
        <v>60.172492624772723</v>
      </c>
      <c r="DB17" s="14">
        <f t="shared" si="31"/>
        <v>7.1190171935267281E-15</v>
      </c>
      <c r="DC17" s="28">
        <f t="shared" si="32"/>
        <v>2.2336878181247665E-3</v>
      </c>
      <c r="DD17">
        <v>1117.8619778793909</v>
      </c>
      <c r="DE17">
        <v>1120.0468920145349</v>
      </c>
      <c r="DF17">
        <v>60.170855142408982</v>
      </c>
      <c r="DG17" s="14">
        <f t="shared" si="33"/>
        <v>7.1190171935267281E-15</v>
      </c>
      <c r="DH17" s="28">
        <f t="shared" si="34"/>
        <v>1.9545473219304151E-3</v>
      </c>
      <c r="DI17">
        <v>1117.8619778793909</v>
      </c>
      <c r="DJ17">
        <v>1120.716813852539</v>
      </c>
      <c r="DK17">
        <v>60.250262116035437</v>
      </c>
      <c r="DL17" s="14">
        <f t="shared" si="35"/>
        <v>7.1190171935267281E-15</v>
      </c>
      <c r="DM17" s="28">
        <f t="shared" si="36"/>
        <v>2.5538358309419576E-3</v>
      </c>
      <c r="DN17">
        <v>1117.8619778793909</v>
      </c>
      <c r="DO17">
        <v>1120.5595346460129</v>
      </c>
      <c r="DP17">
        <v>60.207124127820137</v>
      </c>
      <c r="DQ17" s="14">
        <f t="shared" si="37"/>
        <v>7.1190171935267281E-15</v>
      </c>
      <c r="DR17" s="28">
        <f t="shared" si="38"/>
        <v>2.413139385729293E-3</v>
      </c>
    </row>
    <row r="18" spans="1:122" x14ac:dyDescent="0.3">
      <c r="A18" s="11" t="s">
        <v>34</v>
      </c>
      <c r="B18" s="12">
        <f t="shared" si="39"/>
        <v>1102.9179133820619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40"/>
        <v>9.8893004507397304E-3</v>
      </c>
      <c r="H18">
        <v>1038.4181730338989</v>
      </c>
      <c r="I18">
        <v>1109.475768628301</v>
      </c>
      <c r="J18" s="6">
        <v>6.4046099611759333E-2</v>
      </c>
      <c r="K18">
        <v>60.006726980209351</v>
      </c>
      <c r="L18" s="14">
        <f t="shared" si="41"/>
        <v>5.9459141670205216E-3</v>
      </c>
      <c r="M18">
        <v>1102.813969876232</v>
      </c>
      <c r="N18">
        <v>1102.9179133820619</v>
      </c>
      <c r="O18" s="6">
        <v>9.4244099736636797E-5</v>
      </c>
      <c r="P18">
        <v>571.6003429889679</v>
      </c>
      <c r="Q18" s="14">
        <f t="shared" si="42"/>
        <v>0</v>
      </c>
      <c r="R18">
        <v>1115.834318593149</v>
      </c>
      <c r="S18">
        <v>1116.751219399526</v>
      </c>
      <c r="T18">
        <v>20.00073664740048</v>
      </c>
      <c r="U18" s="14">
        <f t="shared" si="0"/>
        <v>1.1711121067459437E-2</v>
      </c>
      <c r="V18" s="28">
        <f t="shared" si="0"/>
        <v>1.2542461999773607E-2</v>
      </c>
      <c r="W18">
        <v>1191.3567737052269</v>
      </c>
      <c r="X18">
        <v>1199.4010680115291</v>
      </c>
      <c r="Y18">
        <v>30.00109985849922</v>
      </c>
      <c r="Z18" s="14">
        <f t="shared" si="1"/>
        <v>8.0186257970885758E-2</v>
      </c>
      <c r="AA18" s="28">
        <f t="shared" si="1"/>
        <v>8.747990531190554E-2</v>
      </c>
      <c r="AB18">
        <v>1113.824532960537</v>
      </c>
      <c r="AC18">
        <v>1113.824532960537</v>
      </c>
      <c r="AD18">
        <v>20.000533264421389</v>
      </c>
      <c r="AE18" s="14">
        <f t="shared" si="2"/>
        <v>9.8888769926950473E-3</v>
      </c>
      <c r="AF18" s="28">
        <f t="shared" si="3"/>
        <v>9.8888769926950473E-3</v>
      </c>
      <c r="AG18">
        <v>1171.4985368251789</v>
      </c>
      <c r="AH18">
        <v>1176.372295324456</v>
      </c>
      <c r="AI18">
        <v>30.000543961767111</v>
      </c>
      <c r="AJ18" s="14">
        <f t="shared" si="4"/>
        <v>6.2181076770089598E-2</v>
      </c>
      <c r="AK18" s="28">
        <f t="shared" si="5"/>
        <v>6.6600044347043585E-2</v>
      </c>
      <c r="AL18">
        <v>1113.824532960537</v>
      </c>
      <c r="AM18">
        <v>1113.824532960537</v>
      </c>
      <c r="AN18">
        <v>20.000620205421001</v>
      </c>
      <c r="AO18" s="14">
        <f t="shared" si="6"/>
        <v>9.8888769926950473E-3</v>
      </c>
      <c r="AP18" s="28">
        <f t="shared" si="7"/>
        <v>9.8888769926950473E-3</v>
      </c>
      <c r="AQ18">
        <v>1132.455496345955</v>
      </c>
      <c r="AR18">
        <v>1136.0608046513521</v>
      </c>
      <c r="AS18">
        <v>30.000551222939979</v>
      </c>
      <c r="AT18" s="14">
        <f t="shared" si="8"/>
        <v>2.678130675502138E-2</v>
      </c>
      <c r="AU18" s="28">
        <f t="shared" si="9"/>
        <v>3.0050188565401578E-2</v>
      </c>
      <c r="AV18">
        <v>1166.057852575844</v>
      </c>
      <c r="AW18">
        <v>1173.401562492837</v>
      </c>
      <c r="AX18">
        <v>30.000516478996719</v>
      </c>
      <c r="AY18" s="14">
        <f t="shared" si="10"/>
        <v>5.7248085671367431E-2</v>
      </c>
      <c r="AZ18" s="28">
        <f t="shared" si="11"/>
        <v>6.3906523101650681E-2</v>
      </c>
      <c r="BA18">
        <v>1113.824532960537</v>
      </c>
      <c r="BB18">
        <v>1113.824532960537</v>
      </c>
      <c r="BC18">
        <v>20.000491159001829</v>
      </c>
      <c r="BD18" s="14">
        <f t="shared" si="12"/>
        <v>9.8888769926950473E-3</v>
      </c>
      <c r="BE18" s="28">
        <f t="shared" si="13"/>
        <v>9.8888769926950473E-3</v>
      </c>
      <c r="BF18">
        <v>1192.3126313939499</v>
      </c>
      <c r="BG18">
        <v>1213.723869235705</v>
      </c>
      <c r="BH18">
        <v>60.369289471488443</v>
      </c>
      <c r="BI18" s="14">
        <f t="shared" si="43"/>
        <v>8.1052920554859811E-2</v>
      </c>
      <c r="BJ18" s="28">
        <f t="shared" si="14"/>
        <v>0.1004661856600554</v>
      </c>
      <c r="BK18">
        <v>1118.566192564698</v>
      </c>
      <c r="BL18">
        <v>1139.9164877673011</v>
      </c>
      <c r="BM18">
        <v>60.003608870899193</v>
      </c>
      <c r="BN18" s="14">
        <f t="shared" si="15"/>
        <v>1.4188072378524662E-2</v>
      </c>
      <c r="BO18" s="28">
        <f t="shared" si="16"/>
        <v>3.3546081658773909E-2</v>
      </c>
      <c r="BP18">
        <v>1161.8065586603391</v>
      </c>
      <c r="BQ18">
        <v>1195.1169555099009</v>
      </c>
      <c r="BR18">
        <v>60.302184614632282</v>
      </c>
      <c r="BS18" s="14">
        <f t="shared" si="17"/>
        <v>5.3393497887523712E-2</v>
      </c>
      <c r="BT18" s="28">
        <f t="shared" si="18"/>
        <v>8.3595561382364014E-2</v>
      </c>
      <c r="BU18">
        <v>1161.8892805166299</v>
      </c>
      <c r="BV18">
        <v>1194.8160173778349</v>
      </c>
      <c r="BW18">
        <v>60.000854182703193</v>
      </c>
      <c r="BX18" s="14">
        <f t="shared" si="19"/>
        <v>5.3468500619175047E-2</v>
      </c>
      <c r="BY18" s="28">
        <f t="shared" si="20"/>
        <v>8.3322705054241483E-2</v>
      </c>
      <c r="BZ18">
        <v>1191.1941940763479</v>
      </c>
      <c r="CA18">
        <v>1202.5492998789441</v>
      </c>
      <c r="CB18">
        <v>60.341788580454889</v>
      </c>
      <c r="CC18" s="14">
        <f t="shared" si="21"/>
        <v>8.003884933157869E-2</v>
      </c>
      <c r="CD18" s="28">
        <f t="shared" si="22"/>
        <v>9.0334362410857766E-2</v>
      </c>
      <c r="CE18">
        <v>1208.7140470935631</v>
      </c>
      <c r="CF18">
        <v>1223.205074985214</v>
      </c>
      <c r="CG18">
        <v>60.000761063117537</v>
      </c>
      <c r="CH18" s="14">
        <f t="shared" si="23"/>
        <v>9.5923851111530845E-2</v>
      </c>
      <c r="CI18" s="28">
        <f t="shared" si="24"/>
        <v>0.10906266018864033</v>
      </c>
      <c r="CJ18">
        <v>1211.846378995436</v>
      </c>
      <c r="CK18">
        <v>1228.6230723014789</v>
      </c>
      <c r="CL18">
        <v>60.291801907494673</v>
      </c>
      <c r="CM18" s="14">
        <f t="shared" si="25"/>
        <v>9.8763891937658804E-2</v>
      </c>
      <c r="CN18" s="28">
        <f t="shared" si="26"/>
        <v>0.11397508136752106</v>
      </c>
      <c r="CO18">
        <v>1161.8892805166299</v>
      </c>
      <c r="CP18">
        <v>1194.949466535584</v>
      </c>
      <c r="CQ18">
        <v>60.000851833261549</v>
      </c>
      <c r="CR18" s="14">
        <f t="shared" si="27"/>
        <v>5.3468500619175047E-2</v>
      </c>
      <c r="CS18" s="28">
        <f t="shared" si="28"/>
        <v>8.3443701509308424E-2</v>
      </c>
      <c r="CT18">
        <v>1154.4858811640561</v>
      </c>
      <c r="CU18">
        <v>1177.126802811759</v>
      </c>
      <c r="CV18">
        <v>60.000971027929339</v>
      </c>
      <c r="CW18" s="14">
        <f t="shared" si="29"/>
        <v>4.6755943625815893E-2</v>
      </c>
      <c r="CX18" s="28">
        <f t="shared" si="30"/>
        <v>6.7284145564503517E-2</v>
      </c>
      <c r="CY18">
        <v>1136.605031183044</v>
      </c>
      <c r="CZ18">
        <v>1174.7978562562921</v>
      </c>
      <c r="DA18">
        <v>60.034285367093979</v>
      </c>
      <c r="DB18" s="14">
        <f t="shared" si="31"/>
        <v>3.0543631028425045E-2</v>
      </c>
      <c r="DC18" s="28">
        <f t="shared" si="32"/>
        <v>6.5172522816147493E-2</v>
      </c>
      <c r="DD18">
        <v>1157.146553845218</v>
      </c>
      <c r="DE18">
        <v>1172.935212076706</v>
      </c>
      <c r="DF18">
        <v>60.069321390986453</v>
      </c>
      <c r="DG18" s="14">
        <f t="shared" si="33"/>
        <v>4.9168337738631669E-2</v>
      </c>
      <c r="DH18" s="28">
        <f t="shared" si="34"/>
        <v>6.3483689806014931E-2</v>
      </c>
      <c r="DI18">
        <v>1139.8085628254189</v>
      </c>
      <c r="DJ18">
        <v>1163.5318618557351</v>
      </c>
      <c r="DK18">
        <v>60.001202507410198</v>
      </c>
      <c r="DL18" s="14">
        <f t="shared" si="35"/>
        <v>3.3448227647543627E-2</v>
      </c>
      <c r="DM18" s="28">
        <f t="shared" si="36"/>
        <v>5.4957805778856644E-2</v>
      </c>
      <c r="DN18">
        <v>1147.0873004628761</v>
      </c>
      <c r="DO18">
        <v>1169.6284161176891</v>
      </c>
      <c r="DP18">
        <v>60.035753391077741</v>
      </c>
      <c r="DQ18" s="14">
        <f t="shared" si="37"/>
        <v>4.0047755635204269E-2</v>
      </c>
      <c r="DR18" s="28">
        <f t="shared" si="38"/>
        <v>6.0485464898345519E-2</v>
      </c>
    </row>
    <row r="19" spans="1:122" x14ac:dyDescent="0.3">
      <c r="A19" s="11" t="s">
        <v>35</v>
      </c>
      <c r="B19" s="12">
        <f t="shared" si="39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40"/>
        <v>0</v>
      </c>
      <c r="H19">
        <v>922.69204828662191</v>
      </c>
      <c r="I19">
        <v>922.69204828662214</v>
      </c>
      <c r="J19" s="6">
        <v>0</v>
      </c>
      <c r="K19">
        <v>1.8662109375</v>
      </c>
      <c r="L19" s="14">
        <f t="shared" si="41"/>
        <v>5.2332329891073648E-8</v>
      </c>
      <c r="M19">
        <v>922.69204828662191</v>
      </c>
      <c r="N19">
        <v>922.69204828662214</v>
      </c>
      <c r="O19" s="6">
        <v>0</v>
      </c>
      <c r="P19">
        <v>1.433182954788208</v>
      </c>
      <c r="Q19" s="14">
        <f t="shared" si="42"/>
        <v>5.2332329891073648E-8</v>
      </c>
      <c r="R19">
        <v>922.69204828662214</v>
      </c>
      <c r="S19">
        <v>922.69204828662237</v>
      </c>
      <c r="T19">
        <v>20.000908215099479</v>
      </c>
      <c r="U19" s="14">
        <f t="shared" si="0"/>
        <v>5.2332329891073648E-8</v>
      </c>
      <c r="V19" s="28">
        <f t="shared" si="0"/>
        <v>5.2332330137497893E-8</v>
      </c>
      <c r="W19">
        <v>922.69204828662214</v>
      </c>
      <c r="X19">
        <v>922.69204828662237</v>
      </c>
      <c r="Y19">
        <v>30.00104517920045</v>
      </c>
      <c r="Z19" s="14">
        <f t="shared" si="1"/>
        <v>5.2332329891073648E-8</v>
      </c>
      <c r="AA19" s="28">
        <f t="shared" si="1"/>
        <v>5.2332330137497893E-8</v>
      </c>
      <c r="AB19">
        <v>922.69204828662214</v>
      </c>
      <c r="AC19">
        <v>922.69204828662237</v>
      </c>
      <c r="AD19">
        <v>20.00057867650175</v>
      </c>
      <c r="AE19" s="14">
        <f t="shared" si="2"/>
        <v>5.2332329891073648E-8</v>
      </c>
      <c r="AF19" s="28">
        <f t="shared" si="3"/>
        <v>5.2332330137497893E-8</v>
      </c>
      <c r="AG19">
        <v>922.69204828662214</v>
      </c>
      <c r="AH19">
        <v>922.69204828662237</v>
      </c>
      <c r="AI19">
        <v>30.000297564547509</v>
      </c>
      <c r="AJ19" s="14">
        <f t="shared" si="4"/>
        <v>5.2332329891073648E-8</v>
      </c>
      <c r="AK19" s="28">
        <f t="shared" si="5"/>
        <v>5.2332330137497893E-8</v>
      </c>
      <c r="AL19">
        <v>922.69204828662214</v>
      </c>
      <c r="AM19">
        <v>922.69204828662237</v>
      </c>
      <c r="AN19">
        <v>20.00046654939651</v>
      </c>
      <c r="AO19" s="14">
        <f t="shared" si="6"/>
        <v>5.2332329891073648E-8</v>
      </c>
      <c r="AP19" s="28">
        <f t="shared" si="7"/>
        <v>5.2332330137497893E-8</v>
      </c>
      <c r="AQ19">
        <v>922.69204828662214</v>
      </c>
      <c r="AR19">
        <v>922.69204828662237</v>
      </c>
      <c r="AS19">
        <v>30.000550482980909</v>
      </c>
      <c r="AT19" s="14">
        <f t="shared" si="8"/>
        <v>5.2332329891073648E-8</v>
      </c>
      <c r="AU19" s="28">
        <f t="shared" si="9"/>
        <v>5.2332330137497893E-8</v>
      </c>
      <c r="AV19">
        <v>922.69204828662214</v>
      </c>
      <c r="AW19">
        <v>922.69204828662237</v>
      </c>
      <c r="AX19">
        <v>30.000411694607461</v>
      </c>
      <c r="AY19" s="14">
        <f t="shared" si="10"/>
        <v>5.2332329891073648E-8</v>
      </c>
      <c r="AZ19" s="28">
        <f t="shared" si="11"/>
        <v>5.2332330137497893E-8</v>
      </c>
      <c r="BA19">
        <v>922.69204828662214</v>
      </c>
      <c r="BB19">
        <v>922.69204828662237</v>
      </c>
      <c r="BC19">
        <v>20.000527347793099</v>
      </c>
      <c r="BD19" s="14">
        <f t="shared" si="12"/>
        <v>5.2332329891073648E-8</v>
      </c>
      <c r="BE19" s="28">
        <f t="shared" si="13"/>
        <v>5.2332330137497893E-8</v>
      </c>
      <c r="BF19">
        <v>922.69204828662237</v>
      </c>
      <c r="BG19">
        <v>922.69204828662237</v>
      </c>
      <c r="BH19">
        <v>20</v>
      </c>
      <c r="BI19" s="14">
        <f t="shared" si="43"/>
        <v>5.2332330137497893E-8</v>
      </c>
      <c r="BJ19" s="28">
        <f t="shared" si="14"/>
        <v>5.2332330137497893E-8</v>
      </c>
      <c r="BK19">
        <v>922.69204828662237</v>
      </c>
      <c r="BL19">
        <v>922.69204828662237</v>
      </c>
      <c r="BM19">
        <v>20</v>
      </c>
      <c r="BN19" s="14">
        <f t="shared" si="15"/>
        <v>5.2332330137497893E-8</v>
      </c>
      <c r="BO19" s="28">
        <f t="shared" si="16"/>
        <v>5.2332330137497893E-8</v>
      </c>
      <c r="BP19">
        <v>922.69204828662237</v>
      </c>
      <c r="BQ19">
        <v>922.69204828662237</v>
      </c>
      <c r="BR19">
        <v>15</v>
      </c>
      <c r="BS19" s="14">
        <f t="shared" si="17"/>
        <v>5.2332330137497893E-8</v>
      </c>
      <c r="BT19" s="28">
        <f t="shared" si="18"/>
        <v>5.2332330137497893E-8</v>
      </c>
      <c r="BU19">
        <v>922.69204828662237</v>
      </c>
      <c r="BV19">
        <v>922.69204828662237</v>
      </c>
      <c r="BW19">
        <v>10</v>
      </c>
      <c r="BX19" s="14">
        <f t="shared" si="19"/>
        <v>5.2332330137497893E-8</v>
      </c>
      <c r="BY19" s="28">
        <f t="shared" si="20"/>
        <v>5.2332330137497893E-8</v>
      </c>
      <c r="BZ19">
        <v>922.69204828662237</v>
      </c>
      <c r="CA19">
        <v>922.69204828662237</v>
      </c>
      <c r="CB19">
        <v>20</v>
      </c>
      <c r="CC19" s="14">
        <f t="shared" si="21"/>
        <v>5.2332330137497893E-8</v>
      </c>
      <c r="CD19" s="28">
        <f t="shared" si="22"/>
        <v>5.2332330137497893E-8</v>
      </c>
      <c r="CE19">
        <v>922.69204828662237</v>
      </c>
      <c r="CF19">
        <v>922.69204828662237</v>
      </c>
      <c r="CG19">
        <v>20</v>
      </c>
      <c r="CH19" s="14">
        <f t="shared" si="23"/>
        <v>5.2332330137497893E-8</v>
      </c>
      <c r="CI19" s="28">
        <f t="shared" si="24"/>
        <v>5.2332330137497893E-8</v>
      </c>
      <c r="CJ19">
        <v>922.69204828662237</v>
      </c>
      <c r="CK19">
        <v>922.69204828662237</v>
      </c>
      <c r="CL19">
        <v>15</v>
      </c>
      <c r="CM19" s="14">
        <f t="shared" si="25"/>
        <v>5.2332330137497893E-8</v>
      </c>
      <c r="CN19" s="28">
        <f t="shared" si="26"/>
        <v>5.2332330137497893E-8</v>
      </c>
      <c r="CO19">
        <v>922.69204828662237</v>
      </c>
      <c r="CP19">
        <v>922.69204828662237</v>
      </c>
      <c r="CQ19">
        <v>10</v>
      </c>
      <c r="CR19" s="14">
        <f t="shared" si="27"/>
        <v>5.2332330137497893E-8</v>
      </c>
      <c r="CS19" s="28">
        <f t="shared" si="28"/>
        <v>5.2332330137497893E-8</v>
      </c>
      <c r="CT19">
        <v>922.69204828662237</v>
      </c>
      <c r="CU19">
        <v>922.69204828662237</v>
      </c>
      <c r="CV19">
        <v>20</v>
      </c>
      <c r="CW19" s="14">
        <f t="shared" si="29"/>
        <v>5.2332330137497893E-8</v>
      </c>
      <c r="CX19" s="28">
        <f t="shared" si="30"/>
        <v>5.2332330137497893E-8</v>
      </c>
      <c r="CY19">
        <v>922.69204828662237</v>
      </c>
      <c r="CZ19">
        <v>922.69204828662237</v>
      </c>
      <c r="DA19">
        <v>20</v>
      </c>
      <c r="DB19" s="14">
        <f t="shared" si="31"/>
        <v>5.2332330137497893E-8</v>
      </c>
      <c r="DC19" s="28">
        <f t="shared" si="32"/>
        <v>5.2332330137497893E-8</v>
      </c>
      <c r="DD19">
        <v>922.69204828662237</v>
      </c>
      <c r="DE19">
        <v>922.69204828662237</v>
      </c>
      <c r="DF19">
        <v>20</v>
      </c>
      <c r="DG19" s="14">
        <f t="shared" si="33"/>
        <v>5.2332330137497893E-8</v>
      </c>
      <c r="DH19" s="28">
        <f t="shared" si="34"/>
        <v>5.2332330137497893E-8</v>
      </c>
      <c r="DI19">
        <v>922.69204828662237</v>
      </c>
      <c r="DJ19">
        <v>922.69204828662237</v>
      </c>
      <c r="DK19">
        <v>20</v>
      </c>
      <c r="DL19" s="14">
        <f t="shared" si="35"/>
        <v>5.2332330137497893E-8</v>
      </c>
      <c r="DM19" s="28">
        <f t="shared" si="36"/>
        <v>5.2332330137497893E-8</v>
      </c>
      <c r="DN19">
        <v>922.69204828662237</v>
      </c>
      <c r="DO19">
        <v>922.69204828662237</v>
      </c>
      <c r="DP19">
        <v>20</v>
      </c>
      <c r="DQ19" s="14">
        <f t="shared" si="37"/>
        <v>5.2332330137497893E-8</v>
      </c>
      <c r="DR19" s="28">
        <f t="shared" si="38"/>
        <v>5.2332330137497893E-8</v>
      </c>
    </row>
    <row r="20" spans="1:122" x14ac:dyDescent="0.3">
      <c r="A20" s="11" t="s">
        <v>36</v>
      </c>
      <c r="B20" s="12">
        <f t="shared" si="39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40"/>
        <v>0</v>
      </c>
      <c r="H20">
        <v>1474.6140001848239</v>
      </c>
      <c r="I20">
        <v>1474.6140001848239</v>
      </c>
      <c r="J20" s="6">
        <v>0</v>
      </c>
      <c r="K20">
        <v>2.2829360961914058</v>
      </c>
      <c r="L20" s="14">
        <f t="shared" si="41"/>
        <v>1.2533712233539582E-10</v>
      </c>
      <c r="M20">
        <v>1474.6140001848239</v>
      </c>
      <c r="N20">
        <v>1474.6140001848239</v>
      </c>
      <c r="O20" s="6">
        <v>0</v>
      </c>
      <c r="P20">
        <v>2.070538997650146</v>
      </c>
      <c r="Q20" s="14">
        <f t="shared" si="42"/>
        <v>1.2533712233539582E-10</v>
      </c>
      <c r="R20">
        <v>1474.6140001848239</v>
      </c>
      <c r="S20">
        <v>1474.6140001848239</v>
      </c>
      <c r="T20">
        <v>20.00083292850104</v>
      </c>
      <c r="U20" s="14">
        <f t="shared" si="0"/>
        <v>1.2533712233539582E-10</v>
      </c>
      <c r="V20" s="28">
        <f t="shared" si="0"/>
        <v>1.2533712233539582E-10</v>
      </c>
      <c r="W20">
        <v>1474.6140001848239</v>
      </c>
      <c r="X20">
        <v>1474.6140001848239</v>
      </c>
      <c r="Y20">
        <v>30.000903468800239</v>
      </c>
      <c r="Z20" s="14">
        <f t="shared" si="1"/>
        <v>1.2533712233539582E-10</v>
      </c>
      <c r="AA20" s="28">
        <f t="shared" si="1"/>
        <v>1.2533712233539582E-10</v>
      </c>
      <c r="AB20">
        <v>1474.6140001848239</v>
      </c>
      <c r="AC20">
        <v>1474.6140001848239</v>
      </c>
      <c r="AD20">
        <v>20.00046605530661</v>
      </c>
      <c r="AE20" s="14">
        <f t="shared" si="2"/>
        <v>1.2533712233539582E-10</v>
      </c>
      <c r="AF20" s="28">
        <f t="shared" si="3"/>
        <v>1.2533712233539582E-10</v>
      </c>
      <c r="AG20">
        <v>1474.6140001848239</v>
      </c>
      <c r="AH20">
        <v>1474.6140001848239</v>
      </c>
      <c r="AI20">
        <v>30.000361936166879</v>
      </c>
      <c r="AJ20" s="14">
        <f t="shared" si="4"/>
        <v>1.2533712233539582E-10</v>
      </c>
      <c r="AK20" s="28">
        <f t="shared" si="5"/>
        <v>1.2533712233539582E-10</v>
      </c>
      <c r="AL20">
        <v>1474.6140001848239</v>
      </c>
      <c r="AM20">
        <v>1474.6140001848239</v>
      </c>
      <c r="AN20">
        <v>20.000549107580451</v>
      </c>
      <c r="AO20" s="14">
        <f t="shared" si="6"/>
        <v>1.2533712233539582E-10</v>
      </c>
      <c r="AP20" s="28">
        <f t="shared" si="7"/>
        <v>1.2533712233539582E-10</v>
      </c>
      <c r="AQ20">
        <v>1474.6140001848239</v>
      </c>
      <c r="AR20">
        <v>1474.6140001848239</v>
      </c>
      <c r="AS20">
        <v>30.000351026491259</v>
      </c>
      <c r="AT20" s="14">
        <f t="shared" si="8"/>
        <v>1.2533712233539582E-10</v>
      </c>
      <c r="AU20" s="28">
        <f t="shared" si="9"/>
        <v>1.2533712233539582E-10</v>
      </c>
      <c r="AV20">
        <v>1474.6140001848239</v>
      </c>
      <c r="AW20">
        <v>1474.6140001848239</v>
      </c>
      <c r="AX20">
        <v>30.000551345100391</v>
      </c>
      <c r="AY20" s="14">
        <f t="shared" si="10"/>
        <v>1.2533712233539582E-10</v>
      </c>
      <c r="AZ20" s="28">
        <f t="shared" si="11"/>
        <v>1.2533712233539582E-10</v>
      </c>
      <c r="BA20">
        <v>1474.6140001848239</v>
      </c>
      <c r="BB20">
        <v>1474.6140001848239</v>
      </c>
      <c r="BC20">
        <v>20.000409096112708</v>
      </c>
      <c r="BD20" s="14">
        <f t="shared" si="12"/>
        <v>1.2533712233539582E-10</v>
      </c>
      <c r="BE20" s="28">
        <f t="shared" si="13"/>
        <v>1.2533712233539582E-10</v>
      </c>
      <c r="BF20">
        <v>1474.6140001848239</v>
      </c>
      <c r="BG20">
        <v>1474.6140001848239</v>
      </c>
      <c r="BH20">
        <v>20</v>
      </c>
      <c r="BI20" s="14">
        <f t="shared" si="43"/>
        <v>1.2533712233539582E-10</v>
      </c>
      <c r="BJ20" s="28">
        <f t="shared" si="14"/>
        <v>1.2533712233539582E-10</v>
      </c>
      <c r="BK20">
        <v>1474.6140001848239</v>
      </c>
      <c r="BL20">
        <v>1474.6140001848239</v>
      </c>
      <c r="BM20">
        <v>20</v>
      </c>
      <c r="BN20" s="14">
        <f t="shared" si="15"/>
        <v>1.2533712233539582E-10</v>
      </c>
      <c r="BO20" s="28">
        <f t="shared" si="16"/>
        <v>1.2533712233539582E-10</v>
      </c>
      <c r="BP20">
        <v>1474.6140001848239</v>
      </c>
      <c r="BQ20">
        <v>1474.6140001848239</v>
      </c>
      <c r="BR20">
        <v>15</v>
      </c>
      <c r="BS20" s="14">
        <f t="shared" si="17"/>
        <v>1.2533712233539582E-10</v>
      </c>
      <c r="BT20" s="28">
        <f t="shared" si="18"/>
        <v>1.2533712233539582E-10</v>
      </c>
      <c r="BU20">
        <v>1474.6140001848239</v>
      </c>
      <c r="BV20">
        <v>1474.6140001848239</v>
      </c>
      <c r="BW20">
        <v>10</v>
      </c>
      <c r="BX20" s="14">
        <f t="shared" si="19"/>
        <v>1.2533712233539582E-10</v>
      </c>
      <c r="BY20" s="28">
        <f t="shared" si="20"/>
        <v>1.2533712233539582E-10</v>
      </c>
      <c r="BZ20">
        <v>1474.6140001848239</v>
      </c>
      <c r="CA20">
        <v>1474.6140001848239</v>
      </c>
      <c r="CB20">
        <v>20</v>
      </c>
      <c r="CC20" s="14">
        <f t="shared" si="21"/>
        <v>1.2533712233539582E-10</v>
      </c>
      <c r="CD20" s="28">
        <f t="shared" si="22"/>
        <v>1.2533712233539582E-10</v>
      </c>
      <c r="CE20">
        <v>1474.6140001848239</v>
      </c>
      <c r="CF20">
        <v>1474.6140001848239</v>
      </c>
      <c r="CG20">
        <v>20</v>
      </c>
      <c r="CH20" s="14">
        <f t="shared" si="23"/>
        <v>1.2533712233539582E-10</v>
      </c>
      <c r="CI20" s="28">
        <f t="shared" si="24"/>
        <v>1.2533712233539582E-10</v>
      </c>
      <c r="CJ20">
        <v>1474.6140001848239</v>
      </c>
      <c r="CK20">
        <v>1474.6140001848239</v>
      </c>
      <c r="CL20">
        <v>15</v>
      </c>
      <c r="CM20" s="14">
        <f t="shared" si="25"/>
        <v>1.2533712233539582E-10</v>
      </c>
      <c r="CN20" s="28">
        <f t="shared" si="26"/>
        <v>1.2533712233539582E-10</v>
      </c>
      <c r="CO20">
        <v>1474.6140001848239</v>
      </c>
      <c r="CP20">
        <v>1474.6140001848239</v>
      </c>
      <c r="CQ20">
        <v>10</v>
      </c>
      <c r="CR20" s="14">
        <f t="shared" si="27"/>
        <v>1.2533712233539582E-10</v>
      </c>
      <c r="CS20" s="28">
        <f t="shared" si="28"/>
        <v>1.2533712233539582E-10</v>
      </c>
      <c r="CT20">
        <v>1474.6140001848239</v>
      </c>
      <c r="CU20">
        <v>1474.6140001848239</v>
      </c>
      <c r="CV20">
        <v>20</v>
      </c>
      <c r="CW20" s="14">
        <f t="shared" si="29"/>
        <v>1.2533712233539582E-10</v>
      </c>
      <c r="CX20" s="28">
        <f t="shared" si="30"/>
        <v>1.2533712233539582E-10</v>
      </c>
      <c r="CY20">
        <v>1474.6140001848239</v>
      </c>
      <c r="CZ20">
        <v>1474.6140001848239</v>
      </c>
      <c r="DA20">
        <v>20</v>
      </c>
      <c r="DB20" s="14">
        <f t="shared" si="31"/>
        <v>1.2533712233539582E-10</v>
      </c>
      <c r="DC20" s="28">
        <f t="shared" si="32"/>
        <v>1.2533712233539582E-10</v>
      </c>
      <c r="DD20">
        <v>1474.6140001848239</v>
      </c>
      <c r="DE20">
        <v>1474.6140001848239</v>
      </c>
      <c r="DF20">
        <v>20</v>
      </c>
      <c r="DG20" s="14">
        <f t="shared" si="33"/>
        <v>1.2533712233539582E-10</v>
      </c>
      <c r="DH20" s="28">
        <f t="shared" si="34"/>
        <v>1.2533712233539582E-10</v>
      </c>
      <c r="DI20">
        <v>1474.6140001848239</v>
      </c>
      <c r="DJ20">
        <v>1474.6140001848239</v>
      </c>
      <c r="DK20">
        <v>20</v>
      </c>
      <c r="DL20" s="14">
        <f t="shared" si="35"/>
        <v>1.2533712233539582E-10</v>
      </c>
      <c r="DM20" s="28">
        <f t="shared" si="36"/>
        <v>1.2533712233539582E-10</v>
      </c>
      <c r="DN20">
        <v>1474.6140001848239</v>
      </c>
      <c r="DO20">
        <v>1474.6140001848239</v>
      </c>
      <c r="DP20">
        <v>20</v>
      </c>
      <c r="DQ20" s="14">
        <f t="shared" si="37"/>
        <v>1.2533712233539582E-10</v>
      </c>
      <c r="DR20" s="28">
        <f t="shared" si="38"/>
        <v>1.2533712233539582E-10</v>
      </c>
    </row>
    <row r="21" spans="1:122" x14ac:dyDescent="0.3">
      <c r="A21" s="11" t="s">
        <v>37</v>
      </c>
      <c r="B21" s="12">
        <f t="shared" si="39"/>
        <v>847.23029249757155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40"/>
        <v>8.8552410942858426E-9</v>
      </c>
      <c r="H21">
        <v>847.23029249757121</v>
      </c>
      <c r="I21">
        <v>847.23029249757155</v>
      </c>
      <c r="J21" s="6">
        <v>0</v>
      </c>
      <c r="K21">
        <v>16.034523963928219</v>
      </c>
      <c r="L21" s="14">
        <f t="shared" si="41"/>
        <v>0</v>
      </c>
      <c r="M21">
        <v>847.23029249757121</v>
      </c>
      <c r="N21">
        <v>847.23029249757155</v>
      </c>
      <c r="O21" s="6">
        <v>0</v>
      </c>
      <c r="P21">
        <v>13.51972603797913</v>
      </c>
      <c r="Q21" s="14">
        <f t="shared" si="42"/>
        <v>0</v>
      </c>
      <c r="R21">
        <v>847.23029249757155</v>
      </c>
      <c r="S21">
        <v>847.23029249757178</v>
      </c>
      <c r="T21">
        <v>20.002043128398508</v>
      </c>
      <c r="U21" s="14">
        <f t="shared" si="0"/>
        <v>0</v>
      </c>
      <c r="V21" s="28">
        <f t="shared" si="0"/>
        <v>2.6837292936369338E-16</v>
      </c>
      <c r="W21">
        <v>847.23029249757155</v>
      </c>
      <c r="X21">
        <v>847.23029249757178</v>
      </c>
      <c r="Y21">
        <v>30.00076175720169</v>
      </c>
      <c r="Z21" s="14">
        <f t="shared" si="1"/>
        <v>0</v>
      </c>
      <c r="AA21" s="28">
        <f t="shared" si="1"/>
        <v>2.6837292936369338E-16</v>
      </c>
      <c r="AB21">
        <v>847.23029249757155</v>
      </c>
      <c r="AC21">
        <v>847.23029249757178</v>
      </c>
      <c r="AD21">
        <v>20.000482767692301</v>
      </c>
      <c r="AE21" s="14">
        <f t="shared" si="2"/>
        <v>0</v>
      </c>
      <c r="AF21" s="28">
        <f t="shared" si="3"/>
        <v>2.6837292936369338E-16</v>
      </c>
      <c r="AG21">
        <v>847.23029249757155</v>
      </c>
      <c r="AH21">
        <v>847.23029249757178</v>
      </c>
      <c r="AI21">
        <v>30.000415990874171</v>
      </c>
      <c r="AJ21" s="14">
        <f t="shared" si="4"/>
        <v>0</v>
      </c>
      <c r="AK21" s="28">
        <f t="shared" si="5"/>
        <v>2.6837292936369338E-16</v>
      </c>
      <c r="AL21">
        <v>847.23029249757155</v>
      </c>
      <c r="AM21">
        <v>847.23029249757178</v>
      </c>
      <c r="AN21">
        <v>20.000730243022549</v>
      </c>
      <c r="AO21" s="14">
        <f t="shared" si="6"/>
        <v>0</v>
      </c>
      <c r="AP21" s="28">
        <f t="shared" si="7"/>
        <v>2.6837292936369338E-16</v>
      </c>
      <c r="AQ21">
        <v>847.23029249757155</v>
      </c>
      <c r="AR21">
        <v>847.23029249757178</v>
      </c>
      <c r="AS21">
        <v>30.00050253293011</v>
      </c>
      <c r="AT21" s="14">
        <f t="shared" si="8"/>
        <v>0</v>
      </c>
      <c r="AU21" s="28">
        <f t="shared" si="9"/>
        <v>2.6837292936369338E-16</v>
      </c>
      <c r="AV21">
        <v>847.23029249757155</v>
      </c>
      <c r="AW21">
        <v>847.23029249757178</v>
      </c>
      <c r="AX21">
        <v>30.000493240210929</v>
      </c>
      <c r="AY21" s="14">
        <f t="shared" si="10"/>
        <v>0</v>
      </c>
      <c r="AZ21" s="28">
        <f t="shared" si="11"/>
        <v>2.6837292936369338E-16</v>
      </c>
      <c r="BA21">
        <v>847.23029249757155</v>
      </c>
      <c r="BB21">
        <v>847.23029249757178</v>
      </c>
      <c r="BC21">
        <v>20.00037690190366</v>
      </c>
      <c r="BD21" s="14">
        <f t="shared" si="12"/>
        <v>0</v>
      </c>
      <c r="BE21" s="28">
        <f t="shared" si="13"/>
        <v>2.6837292936369338E-16</v>
      </c>
      <c r="BF21">
        <v>847.23029249757155</v>
      </c>
      <c r="BG21">
        <v>847.23029249757155</v>
      </c>
      <c r="BH21">
        <v>20</v>
      </c>
      <c r="BI21" s="14">
        <f t="shared" si="43"/>
        <v>0</v>
      </c>
      <c r="BJ21" s="28">
        <f t="shared" si="14"/>
        <v>0</v>
      </c>
      <c r="BK21">
        <v>847.23029249757155</v>
      </c>
      <c r="BL21">
        <v>847.23029249757155</v>
      </c>
      <c r="BM21">
        <v>20</v>
      </c>
      <c r="BN21" s="14">
        <f t="shared" si="15"/>
        <v>0</v>
      </c>
      <c r="BO21" s="28">
        <f t="shared" si="16"/>
        <v>0</v>
      </c>
      <c r="BP21">
        <v>847.23029249757155</v>
      </c>
      <c r="BQ21">
        <v>847.23029249757155</v>
      </c>
      <c r="BR21">
        <v>15</v>
      </c>
      <c r="BS21" s="14">
        <f t="shared" si="17"/>
        <v>0</v>
      </c>
      <c r="BT21" s="28">
        <f t="shared" si="18"/>
        <v>0</v>
      </c>
      <c r="BU21">
        <v>847.23029249757155</v>
      </c>
      <c r="BV21">
        <v>847.23029249757178</v>
      </c>
      <c r="BW21">
        <v>60.17074079879967</v>
      </c>
      <c r="BX21" s="14">
        <f t="shared" si="19"/>
        <v>0</v>
      </c>
      <c r="BY21" s="28">
        <f t="shared" si="20"/>
        <v>2.6837292936369338E-16</v>
      </c>
      <c r="BZ21">
        <v>847.23029249757155</v>
      </c>
      <c r="CA21">
        <v>847.23029249757155</v>
      </c>
      <c r="CB21">
        <v>20</v>
      </c>
      <c r="CC21" s="14">
        <f t="shared" si="21"/>
        <v>0</v>
      </c>
      <c r="CD21" s="28">
        <f t="shared" si="22"/>
        <v>0</v>
      </c>
      <c r="CE21">
        <v>847.23029249757155</v>
      </c>
      <c r="CF21">
        <v>847.23029249757155</v>
      </c>
      <c r="CG21">
        <v>20</v>
      </c>
      <c r="CH21" s="14">
        <f t="shared" si="23"/>
        <v>0</v>
      </c>
      <c r="CI21" s="28">
        <f t="shared" si="24"/>
        <v>0</v>
      </c>
      <c r="CJ21">
        <v>847.23029249757155</v>
      </c>
      <c r="CK21">
        <v>847.23029249757155</v>
      </c>
      <c r="CL21">
        <v>15</v>
      </c>
      <c r="CM21" s="14">
        <f t="shared" si="25"/>
        <v>0</v>
      </c>
      <c r="CN21" s="28">
        <f t="shared" si="26"/>
        <v>0</v>
      </c>
      <c r="CO21">
        <v>847.23029249757155</v>
      </c>
      <c r="CP21">
        <v>847.23029249757178</v>
      </c>
      <c r="CQ21">
        <v>60.002031754888591</v>
      </c>
      <c r="CR21" s="14">
        <f t="shared" si="27"/>
        <v>0</v>
      </c>
      <c r="CS21" s="28">
        <f t="shared" si="28"/>
        <v>2.6837292936369338E-16</v>
      </c>
      <c r="CT21">
        <v>847.23029249757155</v>
      </c>
      <c r="CU21">
        <v>847.23029249757155</v>
      </c>
      <c r="CV21">
        <v>20</v>
      </c>
      <c r="CW21" s="14">
        <f t="shared" si="29"/>
        <v>0</v>
      </c>
      <c r="CX21" s="28">
        <f t="shared" si="30"/>
        <v>0</v>
      </c>
      <c r="CY21">
        <v>847.23029249757155</v>
      </c>
      <c r="CZ21">
        <v>847.23029249757155</v>
      </c>
      <c r="DA21">
        <v>20</v>
      </c>
      <c r="DB21" s="14">
        <f t="shared" si="31"/>
        <v>0</v>
      </c>
      <c r="DC21" s="28">
        <f t="shared" si="32"/>
        <v>0</v>
      </c>
      <c r="DD21">
        <v>847.23029249757155</v>
      </c>
      <c r="DE21">
        <v>847.23029249757155</v>
      </c>
      <c r="DF21">
        <v>20</v>
      </c>
      <c r="DG21" s="14">
        <f t="shared" si="33"/>
        <v>0</v>
      </c>
      <c r="DH21" s="28">
        <f t="shared" si="34"/>
        <v>0</v>
      </c>
      <c r="DI21">
        <v>847.23029249757155</v>
      </c>
      <c r="DJ21">
        <v>847.23029249757155</v>
      </c>
      <c r="DK21">
        <v>20</v>
      </c>
      <c r="DL21" s="14">
        <f t="shared" si="35"/>
        <v>0</v>
      </c>
      <c r="DM21" s="28">
        <f t="shared" si="36"/>
        <v>0</v>
      </c>
      <c r="DN21">
        <v>847.23029249757155</v>
      </c>
      <c r="DO21">
        <v>847.23029249757155</v>
      </c>
      <c r="DP21">
        <v>20</v>
      </c>
      <c r="DQ21" s="14">
        <f t="shared" si="37"/>
        <v>0</v>
      </c>
      <c r="DR21" s="28">
        <f t="shared" si="38"/>
        <v>0</v>
      </c>
    </row>
    <row r="22" spans="1:122" x14ac:dyDescent="0.3">
      <c r="A22" s="11" t="s">
        <v>38</v>
      </c>
      <c r="B22" s="12">
        <f t="shared" si="39"/>
        <v>1172.5999069982331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40"/>
        <v>1.0399193219265164E-2</v>
      </c>
      <c r="H22">
        <v>1122.3867231162651</v>
      </c>
      <c r="I22">
        <v>1188.0271370837579</v>
      </c>
      <c r="J22" s="6">
        <v>5.5251611616061333E-2</v>
      </c>
      <c r="K22">
        <v>60.009059906005859</v>
      </c>
      <c r="L22" s="14">
        <f t="shared" si="41"/>
        <v>1.3156431271615344E-2</v>
      </c>
      <c r="M22">
        <v>1172.48267459151</v>
      </c>
      <c r="N22">
        <v>1172.5999069982331</v>
      </c>
      <c r="O22" s="6">
        <v>9.997647622492689E-5</v>
      </c>
      <c r="P22">
        <v>580.94446396827698</v>
      </c>
      <c r="Q22" s="14">
        <f t="shared" si="42"/>
        <v>0</v>
      </c>
      <c r="R22">
        <v>1180.5498537979031</v>
      </c>
      <c r="S22">
        <v>1180.5498537979031</v>
      </c>
      <c r="T22">
        <v>20.000443966699091</v>
      </c>
      <c r="U22" s="14">
        <f t="shared" si="0"/>
        <v>6.7797607284664123E-3</v>
      </c>
      <c r="V22" s="28">
        <f t="shared" si="0"/>
        <v>6.7797607284664123E-3</v>
      </c>
      <c r="W22">
        <v>1181.2221893711801</v>
      </c>
      <c r="X22">
        <v>1181.2221893711801</v>
      </c>
      <c r="Y22">
        <v>30.00087865000096</v>
      </c>
      <c r="Z22" s="14">
        <f t="shared" si="1"/>
        <v>7.3531324038898938E-3</v>
      </c>
      <c r="AA22" s="28">
        <f t="shared" si="1"/>
        <v>7.3531324038898938E-3</v>
      </c>
      <c r="AB22">
        <v>1179.955768082682</v>
      </c>
      <c r="AC22">
        <v>1180.3868976870849</v>
      </c>
      <c r="AD22">
        <v>20.00065016185399</v>
      </c>
      <c r="AE22" s="14">
        <f t="shared" si="2"/>
        <v>6.2731209857242003E-3</v>
      </c>
      <c r="AF22" s="28">
        <f t="shared" si="3"/>
        <v>6.6407908122608572E-3</v>
      </c>
      <c r="AG22">
        <v>1180.5498537979031</v>
      </c>
      <c r="AH22">
        <v>1180.5498537979031</v>
      </c>
      <c r="AI22">
        <v>30.000706722773611</v>
      </c>
      <c r="AJ22" s="14">
        <f t="shared" si="4"/>
        <v>6.7797607284664123E-3</v>
      </c>
      <c r="AK22" s="28">
        <f t="shared" si="5"/>
        <v>6.7797607284664123E-3</v>
      </c>
      <c r="AL22">
        <v>1180.5498537979031</v>
      </c>
      <c r="AM22">
        <v>1180.5498537979031</v>
      </c>
      <c r="AN22">
        <v>20.000619882787579</v>
      </c>
      <c r="AO22" s="14">
        <f t="shared" si="6"/>
        <v>6.7797607284664123E-3</v>
      </c>
      <c r="AP22" s="28">
        <f t="shared" si="7"/>
        <v>6.7797607284664123E-3</v>
      </c>
      <c r="AQ22">
        <v>1178.398646029292</v>
      </c>
      <c r="AR22">
        <v>1180.334733021042</v>
      </c>
      <c r="AS22">
        <v>30.00038981463295</v>
      </c>
      <c r="AT22" s="14">
        <f t="shared" si="8"/>
        <v>4.9451982696324705E-3</v>
      </c>
      <c r="AU22" s="28">
        <f t="shared" si="9"/>
        <v>6.5963044825830177E-3</v>
      </c>
      <c r="AV22">
        <v>1180.5498537979031</v>
      </c>
      <c r="AW22">
        <v>1180.5498537979031</v>
      </c>
      <c r="AX22">
        <v>30.000608082802501</v>
      </c>
      <c r="AY22" s="14">
        <f t="shared" si="10"/>
        <v>6.7797607284664123E-3</v>
      </c>
      <c r="AZ22" s="28">
        <f t="shared" si="11"/>
        <v>6.7797607284664123E-3</v>
      </c>
      <c r="BA22">
        <v>1180.5498537979031</v>
      </c>
      <c r="BB22">
        <v>1180.5498537979031</v>
      </c>
      <c r="BC22">
        <v>20.000517684296941</v>
      </c>
      <c r="BD22" s="14">
        <f t="shared" si="12"/>
        <v>6.7797607284664123E-3</v>
      </c>
      <c r="BE22" s="28">
        <f t="shared" si="13"/>
        <v>6.7797607284664123E-3</v>
      </c>
      <c r="BF22">
        <v>1185.048096864803</v>
      </c>
      <c r="BG22">
        <v>1202.133047119763</v>
      </c>
      <c r="BH22">
        <v>60.339172831270837</v>
      </c>
      <c r="BI22" s="14">
        <f t="shared" si="43"/>
        <v>1.0615888498947899E-2</v>
      </c>
      <c r="BJ22" s="28">
        <f t="shared" si="14"/>
        <v>2.5186033143335708E-2</v>
      </c>
      <c r="BK22">
        <v>1175.356958572881</v>
      </c>
      <c r="BL22">
        <v>1204.5242121784861</v>
      </c>
      <c r="BM22">
        <v>60.000831316001133</v>
      </c>
      <c r="BN22" s="14">
        <f t="shared" si="15"/>
        <v>2.3512295696029402E-3</v>
      </c>
      <c r="BO22" s="28">
        <f t="shared" si="16"/>
        <v>2.722523257056773E-2</v>
      </c>
      <c r="BP22">
        <v>1172.5999069982331</v>
      </c>
      <c r="BQ22">
        <v>1187.6738023002331</v>
      </c>
      <c r="BR22">
        <v>60.296389389503737</v>
      </c>
      <c r="BS22" s="14">
        <f t="shared" si="17"/>
        <v>0</v>
      </c>
      <c r="BT22" s="28">
        <f t="shared" si="18"/>
        <v>1.2855105319416247E-2</v>
      </c>
      <c r="BU22">
        <v>1172.762184658402</v>
      </c>
      <c r="BV22">
        <v>1204.9440537123101</v>
      </c>
      <c r="BW22">
        <v>60.001332707102122</v>
      </c>
      <c r="BX22" s="14">
        <f t="shared" si="19"/>
        <v>1.3839132955786225E-4</v>
      </c>
      <c r="BY22" s="28">
        <f t="shared" si="20"/>
        <v>2.7583275865060833E-2</v>
      </c>
      <c r="BZ22">
        <v>1185.032917070843</v>
      </c>
      <c r="CA22">
        <v>1192.344705112821</v>
      </c>
      <c r="CB22">
        <v>60.360654757265003</v>
      </c>
      <c r="CC22" s="14">
        <f t="shared" si="21"/>
        <v>1.0602943082638899E-2</v>
      </c>
      <c r="CD22" s="28">
        <f t="shared" si="22"/>
        <v>1.6838478322186681E-2</v>
      </c>
      <c r="CE22">
        <v>1185.032917070843</v>
      </c>
      <c r="CF22">
        <v>1185.41681109557</v>
      </c>
      <c r="CG22">
        <v>60.000775550398977</v>
      </c>
      <c r="CH22" s="14">
        <f t="shared" si="23"/>
        <v>1.0602943082638899E-2</v>
      </c>
      <c r="CI22" s="28">
        <f t="shared" si="24"/>
        <v>1.0930330132932703E-2</v>
      </c>
      <c r="CJ22">
        <v>1185.032917070843</v>
      </c>
      <c r="CK22">
        <v>1185.4208386839009</v>
      </c>
      <c r="CL22">
        <v>60.290329151041803</v>
      </c>
      <c r="CM22" s="14">
        <f t="shared" si="25"/>
        <v>1.0602943082638899E-2</v>
      </c>
      <c r="CN22" s="28">
        <f t="shared" si="26"/>
        <v>1.0933764883615261E-2</v>
      </c>
      <c r="CO22">
        <v>1234.2970536322839</v>
      </c>
      <c r="CP22">
        <v>1259.3538598832879</v>
      </c>
      <c r="CQ22">
        <v>60.000815739016979</v>
      </c>
      <c r="CR22" s="14">
        <f t="shared" si="27"/>
        <v>5.2615684399967944E-2</v>
      </c>
      <c r="CS22" s="28">
        <f t="shared" si="28"/>
        <v>7.3984274062530275E-2</v>
      </c>
      <c r="CT22">
        <v>1186.048096864803</v>
      </c>
      <c r="CU22">
        <v>1209.5165667527231</v>
      </c>
      <c r="CV22">
        <v>60.141866225935523</v>
      </c>
      <c r="CW22" s="14">
        <f t="shared" si="29"/>
        <v>1.146869429744052E-2</v>
      </c>
      <c r="CX22" s="28">
        <f t="shared" si="30"/>
        <v>3.1482741499608169E-2</v>
      </c>
      <c r="CY22">
        <v>1182.0745539496791</v>
      </c>
      <c r="CZ22">
        <v>1194.0202827958319</v>
      </c>
      <c r="DA22">
        <v>60.137770175840707</v>
      </c>
      <c r="DB22" s="14">
        <f t="shared" si="31"/>
        <v>8.0800338588635275E-3</v>
      </c>
      <c r="DC22" s="28">
        <f t="shared" si="32"/>
        <v>1.8267420686083242E-2</v>
      </c>
      <c r="DD22">
        <v>1186.901803282238</v>
      </c>
      <c r="DE22">
        <v>1197.6532524745539</v>
      </c>
      <c r="DF22">
        <v>60.069637502543628</v>
      </c>
      <c r="DG22" s="14">
        <f t="shared" si="33"/>
        <v>1.2196740080439429E-2</v>
      </c>
      <c r="DH22" s="28">
        <f t="shared" si="34"/>
        <v>2.136563829384525E-2</v>
      </c>
      <c r="DI22">
        <v>1182.2351705782039</v>
      </c>
      <c r="DJ22">
        <v>1213.665358530671</v>
      </c>
      <c r="DK22">
        <v>60.089670906588438</v>
      </c>
      <c r="DL22" s="14">
        <f t="shared" si="35"/>
        <v>8.2170086510038546E-3</v>
      </c>
      <c r="DM22" s="28">
        <f t="shared" si="36"/>
        <v>3.5020855184580701E-2</v>
      </c>
      <c r="DN22">
        <v>1190.028956735151</v>
      </c>
      <c r="DO22">
        <v>1201.4615574152081</v>
      </c>
      <c r="DP22">
        <v>60.069709992548447</v>
      </c>
      <c r="DQ22" s="14">
        <f t="shared" si="37"/>
        <v>1.4863594677859884E-2</v>
      </c>
      <c r="DR22" s="28">
        <f t="shared" si="38"/>
        <v>2.4613382829663182E-2</v>
      </c>
    </row>
    <row r="23" spans="1:122" x14ac:dyDescent="0.3">
      <c r="A23" s="11" t="s">
        <v>39</v>
      </c>
      <c r="B23" s="12">
        <f t="shared" si="39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40"/>
        <v>0</v>
      </c>
      <c r="H23">
        <v>1343.604078997806</v>
      </c>
      <c r="I23">
        <v>1343.6040789978069</v>
      </c>
      <c r="J23" s="6">
        <v>0</v>
      </c>
      <c r="K23">
        <v>19.52072906494141</v>
      </c>
      <c r="L23" s="14">
        <f t="shared" si="41"/>
        <v>5.8795453790798E-8</v>
      </c>
      <c r="M23">
        <v>1343.604078997806</v>
      </c>
      <c r="N23">
        <v>1343.6040789978069</v>
      </c>
      <c r="O23" s="6">
        <v>0</v>
      </c>
      <c r="P23">
        <v>15.20093202590942</v>
      </c>
      <c r="Q23" s="14">
        <f t="shared" si="42"/>
        <v>5.8795453790798E-8</v>
      </c>
      <c r="R23">
        <v>1343.604078997806</v>
      </c>
      <c r="S23">
        <v>1343.604078997806</v>
      </c>
      <c r="T23">
        <v>20.000900340697989</v>
      </c>
      <c r="U23" s="14">
        <f t="shared" si="0"/>
        <v>5.879545311389119E-8</v>
      </c>
      <c r="V23" s="28">
        <f t="shared" si="0"/>
        <v>5.879545311389119E-8</v>
      </c>
      <c r="W23">
        <v>1343.604078997806</v>
      </c>
      <c r="X23">
        <v>1343.604078997806</v>
      </c>
      <c r="Y23">
        <v>30.000665534999278</v>
      </c>
      <c r="Z23" s="14">
        <f t="shared" si="1"/>
        <v>5.879545311389119E-8</v>
      </c>
      <c r="AA23" s="28">
        <f t="shared" si="1"/>
        <v>5.879545311389119E-8</v>
      </c>
      <c r="AB23">
        <v>1343.604078997806</v>
      </c>
      <c r="AC23">
        <v>1343.604078997806</v>
      </c>
      <c r="AD23">
        <v>20.00073009178741</v>
      </c>
      <c r="AE23" s="14">
        <f t="shared" si="2"/>
        <v>5.879545311389119E-8</v>
      </c>
      <c r="AF23" s="28">
        <f t="shared" si="3"/>
        <v>5.879545311389119E-8</v>
      </c>
      <c r="AG23">
        <v>1343.604078997806</v>
      </c>
      <c r="AH23">
        <v>1343.604078997806</v>
      </c>
      <c r="AI23">
        <v>30.000733286980541</v>
      </c>
      <c r="AJ23" s="14">
        <f t="shared" si="4"/>
        <v>5.879545311389119E-8</v>
      </c>
      <c r="AK23" s="28">
        <f t="shared" si="5"/>
        <v>5.879545311389119E-8</v>
      </c>
      <c r="AL23">
        <v>1343.604078997806</v>
      </c>
      <c r="AM23">
        <v>1343.604078997806</v>
      </c>
      <c r="AN23">
        <v>20.000773183186539</v>
      </c>
      <c r="AO23" s="14">
        <f t="shared" si="6"/>
        <v>5.879545311389119E-8</v>
      </c>
      <c r="AP23" s="28">
        <f t="shared" si="7"/>
        <v>5.879545311389119E-8</v>
      </c>
      <c r="AQ23">
        <v>1343.604078997806</v>
      </c>
      <c r="AR23">
        <v>1343.604078997806</v>
      </c>
      <c r="AS23">
        <v>30.000574448588299</v>
      </c>
      <c r="AT23" s="14">
        <f t="shared" si="8"/>
        <v>5.879545311389119E-8</v>
      </c>
      <c r="AU23" s="28">
        <f t="shared" si="9"/>
        <v>5.879545311389119E-8</v>
      </c>
      <c r="AV23">
        <v>1343.604078997806</v>
      </c>
      <c r="AW23">
        <v>1343.604078997806</v>
      </c>
      <c r="AX23">
        <v>30.000820198096331</v>
      </c>
      <c r="AY23" s="14">
        <f t="shared" si="10"/>
        <v>5.879545311389119E-8</v>
      </c>
      <c r="AZ23" s="28">
        <f t="shared" si="11"/>
        <v>5.879545311389119E-8</v>
      </c>
      <c r="BA23">
        <v>1343.604078997806</v>
      </c>
      <c r="BB23">
        <v>1343.604078997806</v>
      </c>
      <c r="BC23">
        <v>20.000659751601049</v>
      </c>
      <c r="BD23" s="14">
        <f t="shared" si="12"/>
        <v>5.879545311389119E-8</v>
      </c>
      <c r="BE23" s="28">
        <f t="shared" si="13"/>
        <v>5.879545311389119E-8</v>
      </c>
      <c r="BF23">
        <v>1343.6040789978069</v>
      </c>
      <c r="BG23">
        <v>1343.6040789978069</v>
      </c>
      <c r="BH23">
        <v>20</v>
      </c>
      <c r="BI23" s="14">
        <f t="shared" si="43"/>
        <v>5.8795453790798E-8</v>
      </c>
      <c r="BJ23" s="28">
        <f t="shared" si="14"/>
        <v>5.8795453790798E-8</v>
      </c>
      <c r="BK23">
        <v>1343.6040789978069</v>
      </c>
      <c r="BL23">
        <v>1343.6040789978069</v>
      </c>
      <c r="BM23">
        <v>20</v>
      </c>
      <c r="BN23" s="14">
        <f t="shared" si="15"/>
        <v>5.8795453790798E-8</v>
      </c>
      <c r="BO23" s="28">
        <f t="shared" si="16"/>
        <v>5.8795453790798E-8</v>
      </c>
      <c r="BP23">
        <v>1343.604078997806</v>
      </c>
      <c r="BQ23">
        <v>1343.604078997806</v>
      </c>
      <c r="BR23">
        <v>60.102380209788677</v>
      </c>
      <c r="BS23" s="14">
        <f t="shared" si="17"/>
        <v>5.879545311389119E-8</v>
      </c>
      <c r="BT23" s="28">
        <f t="shared" si="18"/>
        <v>5.879545311389119E-8</v>
      </c>
      <c r="BU23">
        <v>1343.604078997806</v>
      </c>
      <c r="BV23">
        <v>1343.604078997806</v>
      </c>
      <c r="BW23">
        <v>60.154518696102613</v>
      </c>
      <c r="BX23" s="14">
        <f t="shared" si="19"/>
        <v>5.879545311389119E-8</v>
      </c>
      <c r="BY23" s="28">
        <f t="shared" si="20"/>
        <v>5.879545311389119E-8</v>
      </c>
      <c r="BZ23">
        <v>1343.6040789978069</v>
      </c>
      <c r="CA23">
        <v>1343.6040789978069</v>
      </c>
      <c r="CB23">
        <v>20</v>
      </c>
      <c r="CC23" s="14">
        <f t="shared" si="21"/>
        <v>5.8795453790798E-8</v>
      </c>
      <c r="CD23" s="28">
        <f t="shared" si="22"/>
        <v>5.8795453790798E-8</v>
      </c>
      <c r="CE23">
        <v>1343.6040789978069</v>
      </c>
      <c r="CF23">
        <v>1343.6040789978069</v>
      </c>
      <c r="CG23">
        <v>20</v>
      </c>
      <c r="CH23" s="14">
        <f t="shared" si="23"/>
        <v>5.8795453790798E-8</v>
      </c>
      <c r="CI23" s="28">
        <f t="shared" si="24"/>
        <v>5.8795453790798E-8</v>
      </c>
      <c r="CJ23">
        <v>1343.6040789978069</v>
      </c>
      <c r="CK23">
        <v>1343.6040789978069</v>
      </c>
      <c r="CL23">
        <v>60.33872952982783</v>
      </c>
      <c r="CM23" s="14">
        <f t="shared" si="25"/>
        <v>5.8795453790798E-8</v>
      </c>
      <c r="CN23" s="28">
        <f t="shared" si="26"/>
        <v>5.8795453790798E-8</v>
      </c>
      <c r="CO23">
        <v>1343.604078997806</v>
      </c>
      <c r="CP23">
        <v>1345.1019843517649</v>
      </c>
      <c r="CQ23">
        <v>60.002507799677552</v>
      </c>
      <c r="CR23" s="14">
        <f t="shared" si="27"/>
        <v>5.879545311389119E-8</v>
      </c>
      <c r="CS23" s="28">
        <f t="shared" si="28"/>
        <v>1.1149001876779904E-3</v>
      </c>
      <c r="CT23">
        <v>1343.6040789978069</v>
      </c>
      <c r="CU23">
        <v>1343.6040789978069</v>
      </c>
      <c r="CV23">
        <v>20</v>
      </c>
      <c r="CW23" s="14">
        <f t="shared" si="29"/>
        <v>5.8795453790798E-8</v>
      </c>
      <c r="CX23" s="28">
        <f t="shared" si="30"/>
        <v>5.8795453790798E-8</v>
      </c>
      <c r="CY23">
        <v>1343.6040789978069</v>
      </c>
      <c r="CZ23">
        <v>1343.6040789978069</v>
      </c>
      <c r="DA23">
        <v>20</v>
      </c>
      <c r="DB23" s="14">
        <f t="shared" si="31"/>
        <v>5.8795453790798E-8</v>
      </c>
      <c r="DC23" s="28">
        <f t="shared" si="32"/>
        <v>5.8795453790798E-8</v>
      </c>
      <c r="DD23">
        <v>1343.6040789978069</v>
      </c>
      <c r="DE23">
        <v>1343.6040789978069</v>
      </c>
      <c r="DF23">
        <v>20</v>
      </c>
      <c r="DG23" s="14">
        <f t="shared" si="33"/>
        <v>5.8795453790798E-8</v>
      </c>
      <c r="DH23" s="28">
        <f t="shared" si="34"/>
        <v>5.8795453790798E-8</v>
      </c>
      <c r="DI23">
        <v>1343.6040789978069</v>
      </c>
      <c r="DJ23">
        <v>1343.6040789978069</v>
      </c>
      <c r="DK23">
        <v>20</v>
      </c>
      <c r="DL23" s="14">
        <f t="shared" si="35"/>
        <v>5.8795453790798E-8</v>
      </c>
      <c r="DM23" s="28">
        <f t="shared" si="36"/>
        <v>5.8795453790798E-8</v>
      </c>
      <c r="DN23">
        <v>1343.6040789978069</v>
      </c>
      <c r="DO23">
        <v>1343.6040789978069</v>
      </c>
      <c r="DP23">
        <v>20</v>
      </c>
      <c r="DQ23" s="14">
        <f t="shared" si="37"/>
        <v>5.8795453790798E-8</v>
      </c>
      <c r="DR23" s="28">
        <f t="shared" si="38"/>
        <v>5.8795453790798E-8</v>
      </c>
    </row>
    <row r="24" spans="1:122" x14ac:dyDescent="0.3">
      <c r="A24" s="11" t="s">
        <v>40</v>
      </c>
      <c r="B24" s="12">
        <f t="shared" si="39"/>
        <v>768.10071431054712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40"/>
        <v>9.6235516473425382E-4</v>
      </c>
      <c r="H24">
        <v>724.40407736307418</v>
      </c>
      <c r="I24">
        <v>768.98496004188371</v>
      </c>
      <c r="J24" s="6">
        <v>5.7973673082476217E-2</v>
      </c>
      <c r="K24">
        <v>60.016906976699829</v>
      </c>
      <c r="L24" s="14">
        <f t="shared" si="41"/>
        <v>1.1512106613913212E-3</v>
      </c>
      <c r="M24">
        <v>768.0301372454212</v>
      </c>
      <c r="N24">
        <v>768.10071431054712</v>
      </c>
      <c r="O24" s="6">
        <v>9.1885170538883056E-5</v>
      </c>
      <c r="P24">
        <v>150.74785614013669</v>
      </c>
      <c r="Q24" s="14">
        <f t="shared" si="42"/>
        <v>0</v>
      </c>
      <c r="R24">
        <v>774.14649689201156</v>
      </c>
      <c r="S24">
        <v>774.14649689201167</v>
      </c>
      <c r="T24">
        <v>20.000746603000149</v>
      </c>
      <c r="U24" s="14">
        <f t="shared" si="0"/>
        <v>7.8710805351758801E-3</v>
      </c>
      <c r="V24" s="28">
        <f t="shared" si="0"/>
        <v>7.8710805351760275E-3</v>
      </c>
      <c r="W24">
        <v>813.98607586402773</v>
      </c>
      <c r="X24">
        <v>828.78082959368589</v>
      </c>
      <c r="Y24">
        <v>30.00103445290079</v>
      </c>
      <c r="Z24" s="14">
        <f t="shared" si="1"/>
        <v>5.9738730479723154E-2</v>
      </c>
      <c r="AA24" s="28">
        <f t="shared" si="1"/>
        <v>7.9000206812209123E-2</v>
      </c>
      <c r="AB24">
        <v>774.14649689201156</v>
      </c>
      <c r="AC24">
        <v>774.14649689201167</v>
      </c>
      <c r="AD24">
        <v>20.000604805082549</v>
      </c>
      <c r="AE24" s="14">
        <f t="shared" si="2"/>
        <v>7.8710805351758801E-3</v>
      </c>
      <c r="AF24" s="28">
        <f t="shared" si="3"/>
        <v>7.8710805351760275E-3</v>
      </c>
      <c r="AG24">
        <v>818.21498218905992</v>
      </c>
      <c r="AH24">
        <v>828.63496843449752</v>
      </c>
      <c r="AI24">
        <v>30.040144601929931</v>
      </c>
      <c r="AJ24" s="14">
        <f t="shared" si="4"/>
        <v>6.5244396919348968E-2</v>
      </c>
      <c r="AK24" s="28">
        <f t="shared" si="5"/>
        <v>7.8810308330837062E-2</v>
      </c>
      <c r="AL24">
        <v>774.14649689201156</v>
      </c>
      <c r="AM24">
        <v>774.14649689201167</v>
      </c>
      <c r="AN24">
        <v>20.000391493970529</v>
      </c>
      <c r="AO24" s="14">
        <f t="shared" si="6"/>
        <v>7.8710805351758801E-3</v>
      </c>
      <c r="AP24" s="28">
        <f t="shared" si="7"/>
        <v>7.8710805351760275E-3</v>
      </c>
      <c r="AQ24">
        <v>789.75794941932281</v>
      </c>
      <c r="AR24">
        <v>795.54905277724561</v>
      </c>
      <c r="AS24">
        <v>30.00078745961655</v>
      </c>
      <c r="AT24" s="14">
        <f t="shared" si="8"/>
        <v>2.8195827324826003E-2</v>
      </c>
      <c r="AU24" s="28">
        <f t="shared" si="9"/>
        <v>3.573533776926157E-2</v>
      </c>
      <c r="AV24">
        <v>820.30889173799244</v>
      </c>
      <c r="AW24">
        <v>830.50299597276933</v>
      </c>
      <c r="AX24">
        <v>30.00060269659734</v>
      </c>
      <c r="AY24" s="14">
        <f t="shared" si="10"/>
        <v>6.7970484149735194E-2</v>
      </c>
      <c r="AZ24" s="28">
        <f t="shared" si="11"/>
        <v>8.1242316924851399E-2</v>
      </c>
      <c r="BA24">
        <v>774.14649689201156</v>
      </c>
      <c r="BB24">
        <v>774.14649689201167</v>
      </c>
      <c r="BC24">
        <v>20.000632980396041</v>
      </c>
      <c r="BD24" s="14">
        <f t="shared" si="12"/>
        <v>7.8710805351758801E-3</v>
      </c>
      <c r="BE24" s="28">
        <f t="shared" si="13"/>
        <v>7.8710805351760275E-3</v>
      </c>
      <c r="BF24">
        <v>774.85085136603664</v>
      </c>
      <c r="BG24">
        <v>795.48943304680506</v>
      </c>
      <c r="BH24">
        <v>60.374589558877048</v>
      </c>
      <c r="BI24" s="14">
        <f t="shared" si="43"/>
        <v>8.7880885015821017E-3</v>
      </c>
      <c r="BJ24" s="28">
        <f t="shared" si="14"/>
        <v>3.5657718090839507E-2</v>
      </c>
      <c r="BK24">
        <v>791.87375809173318</v>
      </c>
      <c r="BL24">
        <v>806.26708797085314</v>
      </c>
      <c r="BM24">
        <v>60.000814195198473</v>
      </c>
      <c r="BN24" s="14">
        <f t="shared" si="15"/>
        <v>3.095042530005316E-2</v>
      </c>
      <c r="BO24" s="28">
        <f t="shared" si="16"/>
        <v>4.9689282862553308E-2</v>
      </c>
      <c r="BP24">
        <v>783.99645560885267</v>
      </c>
      <c r="BQ24">
        <v>824.52588329589548</v>
      </c>
      <c r="BR24">
        <v>60.340048732422289</v>
      </c>
      <c r="BS24" s="14">
        <f t="shared" si="17"/>
        <v>2.0694865923375279E-2</v>
      </c>
      <c r="BT24" s="28">
        <f t="shared" si="18"/>
        <v>7.3460638603878942E-2</v>
      </c>
      <c r="BU24">
        <v>826.55326899635793</v>
      </c>
      <c r="BV24">
        <v>836.55206332237935</v>
      </c>
      <c r="BW24">
        <v>60.000924163404846</v>
      </c>
      <c r="BX24" s="14">
        <f t="shared" si="19"/>
        <v>7.6100117597570849E-2</v>
      </c>
      <c r="BY24" s="28">
        <f t="shared" si="20"/>
        <v>8.911767394107252E-2</v>
      </c>
      <c r="BZ24">
        <v>773.4865172780062</v>
      </c>
      <c r="CA24">
        <v>794.90679726298151</v>
      </c>
      <c r="CB24">
        <v>60.341063568741077</v>
      </c>
      <c r="CC24" s="14">
        <f t="shared" si="21"/>
        <v>7.0118447582663973E-3</v>
      </c>
      <c r="CD24" s="28">
        <f t="shared" si="22"/>
        <v>3.4899177221174353E-2</v>
      </c>
      <c r="CE24">
        <v>803.10835558782719</v>
      </c>
      <c r="CF24">
        <v>821.51713351572766</v>
      </c>
      <c r="CG24">
        <v>60.001339297369121</v>
      </c>
      <c r="CH24" s="14">
        <f t="shared" si="23"/>
        <v>4.557688936496198E-2</v>
      </c>
      <c r="CI24" s="28">
        <f t="shared" si="24"/>
        <v>6.9543509347114091E-2</v>
      </c>
      <c r="CJ24">
        <v>828.88495828585826</v>
      </c>
      <c r="CK24">
        <v>834.60214552668572</v>
      </c>
      <c r="CL24">
        <v>60.349175182916227</v>
      </c>
      <c r="CM24" s="14">
        <f t="shared" si="25"/>
        <v>7.9135773268836931E-2</v>
      </c>
      <c r="CN24" s="28">
        <f t="shared" si="26"/>
        <v>8.6579051388893422E-2</v>
      </c>
      <c r="CO24">
        <v>829.51684739169889</v>
      </c>
      <c r="CP24">
        <v>837.13279765122661</v>
      </c>
      <c r="CQ24">
        <v>60.00073046879843</v>
      </c>
      <c r="CR24" s="14">
        <f t="shared" si="27"/>
        <v>7.9958437659154308E-2</v>
      </c>
      <c r="CS24" s="28">
        <f t="shared" si="28"/>
        <v>8.9873739282540832E-2</v>
      </c>
      <c r="CT24">
        <v>791.15318839001168</v>
      </c>
      <c r="CU24">
        <v>803.89769661750722</v>
      </c>
      <c r="CV24">
        <v>60.136724609090017</v>
      </c>
      <c r="CW24" s="14">
        <f t="shared" si="29"/>
        <v>3.0012306524355509E-2</v>
      </c>
      <c r="CX24" s="28">
        <f t="shared" si="30"/>
        <v>4.6604542399223958E-2</v>
      </c>
      <c r="CY24">
        <v>782.87237580252668</v>
      </c>
      <c r="CZ24">
        <v>796.57051548047298</v>
      </c>
      <c r="DA24">
        <v>60.136262198165063</v>
      </c>
      <c r="DB24" s="14">
        <f t="shared" si="31"/>
        <v>1.9231412257230761E-2</v>
      </c>
      <c r="DC24" s="28">
        <f t="shared" si="32"/>
        <v>3.7065192935643296E-2</v>
      </c>
      <c r="DD24">
        <v>783.89228440916338</v>
      </c>
      <c r="DE24">
        <v>803.06281872849866</v>
      </c>
      <c r="DF24">
        <v>60.139258157042789</v>
      </c>
      <c r="DG24" s="14">
        <f t="shared" si="33"/>
        <v>2.0559244125675488E-2</v>
      </c>
      <c r="DH24" s="28">
        <f t="shared" si="34"/>
        <v>4.551760435392093E-2</v>
      </c>
      <c r="DI24">
        <v>782.19242611820312</v>
      </c>
      <c r="DJ24">
        <v>797.27370418289615</v>
      </c>
      <c r="DK24">
        <v>60.023535152710977</v>
      </c>
      <c r="DL24" s="14">
        <f t="shared" si="35"/>
        <v>1.8346177194099894E-2</v>
      </c>
      <c r="DM24" s="28">
        <f t="shared" si="36"/>
        <v>3.7980683169309283E-2</v>
      </c>
      <c r="DN24">
        <v>788.25934382554965</v>
      </c>
      <c r="DO24">
        <v>797.10146397736628</v>
      </c>
      <c r="DP24">
        <v>60.105370317492643</v>
      </c>
      <c r="DQ24" s="14">
        <f t="shared" si="37"/>
        <v>2.6244773816018471E-2</v>
      </c>
      <c r="DR24" s="28">
        <f t="shared" si="38"/>
        <v>3.7756441475061575E-2</v>
      </c>
    </row>
    <row r="25" spans="1:122" x14ac:dyDescent="0.3">
      <c r="A25" s="11" t="s">
        <v>41</v>
      </c>
      <c r="B25" s="12">
        <f t="shared" si="39"/>
        <v>1246.80266194828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40"/>
        <v>4.2292449046685804E-2</v>
      </c>
      <c r="H25">
        <v>1166.015211494818</v>
      </c>
      <c r="I25">
        <v>1266.601345594835</v>
      </c>
      <c r="J25" s="6">
        <v>7.9414201200598833E-2</v>
      </c>
      <c r="K25">
        <v>60.010730981826782</v>
      </c>
      <c r="L25" s="14">
        <f t="shared" si="41"/>
        <v>1.5879564786633639E-2</v>
      </c>
      <c r="M25">
        <v>1207.149729600508</v>
      </c>
      <c r="N25">
        <v>1246.80266194828</v>
      </c>
      <c r="O25" s="6">
        <v>3.1803695611147938E-2</v>
      </c>
      <c r="P25">
        <v>3600.033020973206</v>
      </c>
      <c r="Q25" s="14">
        <f t="shared" si="42"/>
        <v>0</v>
      </c>
      <c r="R25">
        <v>1268.842250064467</v>
      </c>
      <c r="S25">
        <v>1269.638488836328</v>
      </c>
      <c r="T25">
        <v>20.000584907799929</v>
      </c>
      <c r="U25" s="14">
        <f t="shared" si="0"/>
        <v>1.7676885676316558E-2</v>
      </c>
      <c r="V25" s="28">
        <f t="shared" si="0"/>
        <v>1.8315510212629928E-2</v>
      </c>
      <c r="W25">
        <v>1269.6798640261859</v>
      </c>
      <c r="X25">
        <v>1270.1410572133591</v>
      </c>
      <c r="Y25">
        <v>30.000719643999041</v>
      </c>
      <c r="Z25" s="14">
        <f t="shared" si="1"/>
        <v>1.8348695247536167E-2</v>
      </c>
      <c r="AA25" s="28">
        <f t="shared" si="1"/>
        <v>1.8718595955361513E-2</v>
      </c>
      <c r="AB25">
        <v>1269.726959810979</v>
      </c>
      <c r="AC25">
        <v>1269.726959810979</v>
      </c>
      <c r="AD25">
        <v>20.000596965418659</v>
      </c>
      <c r="AE25" s="14">
        <f t="shared" si="2"/>
        <v>1.8386468494442386E-2</v>
      </c>
      <c r="AF25" s="28">
        <f t="shared" si="3"/>
        <v>1.8386468494442386E-2</v>
      </c>
      <c r="AG25">
        <v>1269.6798640261859</v>
      </c>
      <c r="AH25">
        <v>1270.14105721336</v>
      </c>
      <c r="AI25">
        <v>30.00039296727628</v>
      </c>
      <c r="AJ25" s="14">
        <f t="shared" si="4"/>
        <v>1.8348695247536167E-2</v>
      </c>
      <c r="AK25" s="28">
        <f t="shared" si="5"/>
        <v>1.8718595955362242E-2</v>
      </c>
      <c r="AL25">
        <v>1269.726959810979</v>
      </c>
      <c r="AM25">
        <v>1269.726959810979</v>
      </c>
      <c r="AN25">
        <v>20.000330074806701</v>
      </c>
      <c r="AO25" s="14">
        <f t="shared" si="6"/>
        <v>1.8386468494442386E-2</v>
      </c>
      <c r="AP25" s="28">
        <f t="shared" si="7"/>
        <v>1.8386468494442386E-2</v>
      </c>
      <c r="AQ25">
        <v>1269.726959810979</v>
      </c>
      <c r="AR25">
        <v>1270.2295281880099</v>
      </c>
      <c r="AS25">
        <v>30.000384565978312</v>
      </c>
      <c r="AT25" s="14">
        <f t="shared" si="8"/>
        <v>1.8386468494442386E-2</v>
      </c>
      <c r="AU25" s="28">
        <f t="shared" si="9"/>
        <v>1.8789554237173788E-2</v>
      </c>
      <c r="AV25">
        <v>1269.726959810979</v>
      </c>
      <c r="AW25">
        <v>1270.480812376526</v>
      </c>
      <c r="AX25">
        <v>30.000663491891469</v>
      </c>
      <c r="AY25" s="14">
        <f t="shared" si="10"/>
        <v>1.8386468494442386E-2</v>
      </c>
      <c r="AZ25" s="28">
        <f t="shared" si="11"/>
        <v>1.8991097108540033E-2</v>
      </c>
      <c r="BA25">
        <v>1268.842250064467</v>
      </c>
      <c r="BB25">
        <v>1269.638488836328</v>
      </c>
      <c r="BC25">
        <v>20.000316210207529</v>
      </c>
      <c r="BD25" s="14">
        <f t="shared" si="12"/>
        <v>1.7676885676316558E-2</v>
      </c>
      <c r="BE25" s="28">
        <f t="shared" si="13"/>
        <v>1.8315510212629928E-2</v>
      </c>
      <c r="BF25">
        <v>1265.8283310264701</v>
      </c>
      <c r="BG25">
        <v>1277.757079805687</v>
      </c>
      <c r="BH25">
        <v>60.311714882031083</v>
      </c>
      <c r="BI25" s="14">
        <f t="shared" si="43"/>
        <v>1.5259567258590977E-2</v>
      </c>
      <c r="BJ25" s="28">
        <f t="shared" si="14"/>
        <v>2.4827038634194866E-2</v>
      </c>
      <c r="BK25">
        <v>1279.1498104371699</v>
      </c>
      <c r="BL25">
        <v>1283.4709438215</v>
      </c>
      <c r="BM25">
        <v>60.000856224200113</v>
      </c>
      <c r="BN25" s="14">
        <f t="shared" si="15"/>
        <v>2.5944080387463649E-2</v>
      </c>
      <c r="BO25" s="28">
        <f t="shared" si="16"/>
        <v>2.9409852089922001E-2</v>
      </c>
      <c r="BP25">
        <v>1271.5352444457831</v>
      </c>
      <c r="BQ25">
        <v>1281.5710583996261</v>
      </c>
      <c r="BR25">
        <v>60.342536894697687</v>
      </c>
      <c r="BS25" s="14">
        <f t="shared" si="17"/>
        <v>1.983680597766399E-2</v>
      </c>
      <c r="BT25" s="28">
        <f t="shared" si="18"/>
        <v>2.7886046054005194E-2</v>
      </c>
      <c r="BU25">
        <v>1269.964925818306</v>
      </c>
      <c r="BV25">
        <v>1283.8637260278169</v>
      </c>
      <c r="BW25">
        <v>60.001246830298633</v>
      </c>
      <c r="BX25" s="14">
        <f t="shared" si="19"/>
        <v>1.857732949802348E-2</v>
      </c>
      <c r="BY25" s="28">
        <f t="shared" si="20"/>
        <v>2.9724883664929376E-2</v>
      </c>
      <c r="BZ25">
        <v>1267.6816335034291</v>
      </c>
      <c r="CA25">
        <v>1283.128771969531</v>
      </c>
      <c r="CB25">
        <v>60.339572232216597</v>
      </c>
      <c r="CC25" s="14">
        <f t="shared" si="21"/>
        <v>1.6746011371617658E-2</v>
      </c>
      <c r="CD25" s="28">
        <f t="shared" si="22"/>
        <v>2.9135412627758633E-2</v>
      </c>
      <c r="CE25">
        <v>1284.8451206879879</v>
      </c>
      <c r="CF25">
        <v>1284.845120687987</v>
      </c>
      <c r="CG25">
        <v>60.000732763297847</v>
      </c>
      <c r="CH25" s="14">
        <f t="shared" si="23"/>
        <v>3.0512012767330725E-2</v>
      </c>
      <c r="CI25" s="28">
        <f t="shared" si="24"/>
        <v>3.0512012767329996E-2</v>
      </c>
      <c r="CJ25">
        <v>1269.841960273392</v>
      </c>
      <c r="CK25">
        <v>1282.548565874667</v>
      </c>
      <c r="CL25">
        <v>60.337834818009277</v>
      </c>
      <c r="CM25" s="14">
        <f t="shared" si="25"/>
        <v>1.8478704792874195E-2</v>
      </c>
      <c r="CN25" s="28">
        <f t="shared" si="26"/>
        <v>2.8670057433571462E-2</v>
      </c>
      <c r="CO25">
        <v>1343.5376553104379</v>
      </c>
      <c r="CP25">
        <v>1349.746897975504</v>
      </c>
      <c r="CQ25">
        <v>60.002342249080542</v>
      </c>
      <c r="CR25" s="14">
        <f t="shared" si="27"/>
        <v>7.7586450778824714E-2</v>
      </c>
      <c r="CS25" s="28">
        <f t="shared" si="28"/>
        <v>8.2566583445018576E-2</v>
      </c>
      <c r="CT25">
        <v>1264.7196699305371</v>
      </c>
      <c r="CU25">
        <v>1278.584581140926</v>
      </c>
      <c r="CV25">
        <v>60.139467850513753</v>
      </c>
      <c r="CW25" s="14">
        <f t="shared" si="29"/>
        <v>1.4370363914895342E-2</v>
      </c>
      <c r="CX25" s="28">
        <f t="shared" si="30"/>
        <v>2.5490737357733023E-2</v>
      </c>
      <c r="CY25">
        <v>1264.701031416779</v>
      </c>
      <c r="CZ25">
        <v>1276.8962508317391</v>
      </c>
      <c r="DA25">
        <v>60.13796190642752</v>
      </c>
      <c r="DB25" s="14">
        <f t="shared" si="31"/>
        <v>1.4355414866158968E-2</v>
      </c>
      <c r="DC25" s="28">
        <f t="shared" si="32"/>
        <v>2.4136609426574477E-2</v>
      </c>
      <c r="DD25">
        <v>1268.3304906572721</v>
      </c>
      <c r="DE25">
        <v>1273.9392698189331</v>
      </c>
      <c r="DF25">
        <v>60.136941433418542</v>
      </c>
      <c r="DG25" s="14">
        <f t="shared" si="33"/>
        <v>1.7266428253651791E-2</v>
      </c>
      <c r="DH25" s="28">
        <f t="shared" si="34"/>
        <v>2.1764958239861968E-2</v>
      </c>
      <c r="DI25">
        <v>1269.2152004037839</v>
      </c>
      <c r="DJ25">
        <v>1279.594754221582</v>
      </c>
      <c r="DK25">
        <v>60.043764932127672</v>
      </c>
      <c r="DL25" s="14">
        <f t="shared" si="35"/>
        <v>1.7976011071777438E-2</v>
      </c>
      <c r="DM25" s="28">
        <f t="shared" si="36"/>
        <v>2.6300948236716401E-2</v>
      </c>
      <c r="DN25">
        <v>1268.112439506684</v>
      </c>
      <c r="DO25">
        <v>1277.298024565604</v>
      </c>
      <c r="DP25">
        <v>60.137804662669083</v>
      </c>
      <c r="DQ25" s="14">
        <f t="shared" si="37"/>
        <v>1.7091539991665471E-2</v>
      </c>
      <c r="DR25" s="28">
        <f t="shared" si="38"/>
        <v>2.4458852670134076E-2</v>
      </c>
    </row>
    <row r="26" spans="1:122" x14ac:dyDescent="0.3">
      <c r="A26" s="11" t="s">
        <v>42</v>
      </c>
      <c r="B26" s="12">
        <f t="shared" si="39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40"/>
        <v>0</v>
      </c>
      <c r="H26">
        <v>1179.917862765335</v>
      </c>
      <c r="I26">
        <v>1199.3315650368941</v>
      </c>
      <c r="J26" s="6">
        <v>1.618710191369107E-2</v>
      </c>
      <c r="K26">
        <v>60.026937961578369</v>
      </c>
      <c r="L26" s="14">
        <f t="shared" si="41"/>
        <v>9.8035077053904116E-5</v>
      </c>
      <c r="M26">
        <v>1199.096026693853</v>
      </c>
      <c r="N26">
        <v>1199.2140023772481</v>
      </c>
      <c r="O26" s="6">
        <v>9.8377506568031754E-5</v>
      </c>
      <c r="P26">
        <v>211.76301193237299</v>
      </c>
      <c r="Q26" s="14">
        <f t="shared" si="42"/>
        <v>1.9823385696218532E-9</v>
      </c>
      <c r="R26">
        <v>1199.2140023772481</v>
      </c>
      <c r="S26">
        <v>1199.2140023772481</v>
      </c>
      <c r="T26">
        <v>20.000565091799221</v>
      </c>
      <c r="U26" s="14">
        <f t="shared" si="0"/>
        <v>1.9823385696218532E-9</v>
      </c>
      <c r="V26" s="28">
        <f t="shared" si="0"/>
        <v>1.9823385696218532E-9</v>
      </c>
      <c r="W26">
        <v>1201.885570474758</v>
      </c>
      <c r="X26">
        <v>1201.885570474758</v>
      </c>
      <c r="Y26">
        <v>30.00097067480019</v>
      </c>
      <c r="Z26" s="14">
        <f t="shared" si="1"/>
        <v>2.2277679169506255E-3</v>
      </c>
      <c r="AA26" s="28">
        <f t="shared" si="1"/>
        <v>2.2277679169506255E-3</v>
      </c>
      <c r="AB26">
        <v>1199.2140023772481</v>
      </c>
      <c r="AC26">
        <v>1199.2140023772481</v>
      </c>
      <c r="AD26">
        <v>20.000580409797841</v>
      </c>
      <c r="AE26" s="14">
        <f t="shared" si="2"/>
        <v>1.9823385696218532E-9</v>
      </c>
      <c r="AF26" s="28">
        <f t="shared" si="3"/>
        <v>1.9823385696218532E-9</v>
      </c>
      <c r="AG26">
        <v>1199.2140023772481</v>
      </c>
      <c r="AH26">
        <v>1199.2140023772481</v>
      </c>
      <c r="AI26">
        <v>30.000575264077629</v>
      </c>
      <c r="AJ26" s="14">
        <f t="shared" si="4"/>
        <v>1.9823385696218532E-9</v>
      </c>
      <c r="AK26" s="28">
        <f t="shared" si="5"/>
        <v>1.9823385696218532E-9</v>
      </c>
      <c r="AL26">
        <v>1199.2140023772481</v>
      </c>
      <c r="AM26">
        <v>1199.2140023772481</v>
      </c>
      <c r="AN26">
        <v>20.00054826370906</v>
      </c>
      <c r="AO26" s="14">
        <f t="shared" si="6"/>
        <v>1.9823385696218532E-9</v>
      </c>
      <c r="AP26" s="28">
        <f t="shared" si="7"/>
        <v>1.9823385696218532E-9</v>
      </c>
      <c r="AQ26">
        <v>1199.2140023772481</v>
      </c>
      <c r="AR26">
        <v>1200.549786426003</v>
      </c>
      <c r="AS26">
        <v>30.000494167208672</v>
      </c>
      <c r="AT26" s="14">
        <f t="shared" si="8"/>
        <v>1.9823385696218532E-9</v>
      </c>
      <c r="AU26" s="28">
        <f t="shared" si="9"/>
        <v>1.1138849496445976E-3</v>
      </c>
      <c r="AV26">
        <v>1201.885570474758</v>
      </c>
      <c r="AW26">
        <v>1201.885570474758</v>
      </c>
      <c r="AX26">
        <v>30.000524823495649</v>
      </c>
      <c r="AY26" s="14">
        <f t="shared" si="10"/>
        <v>2.2277679169506255E-3</v>
      </c>
      <c r="AZ26" s="28">
        <f t="shared" si="11"/>
        <v>2.2277679169506255E-3</v>
      </c>
      <c r="BA26">
        <v>1199.2140023772481</v>
      </c>
      <c r="BB26">
        <v>1199.2140023772481</v>
      </c>
      <c r="BC26">
        <v>20.000737121299611</v>
      </c>
      <c r="BD26" s="14">
        <f t="shared" si="12"/>
        <v>1.9823385696218532E-9</v>
      </c>
      <c r="BE26" s="28">
        <f t="shared" si="13"/>
        <v>1.9823385696218532E-9</v>
      </c>
      <c r="BF26">
        <v>1201.816623340927</v>
      </c>
      <c r="BG26">
        <v>1206.314363315478</v>
      </c>
      <c r="BH26">
        <v>60.299096125829962</v>
      </c>
      <c r="BI26" s="14">
        <f t="shared" si="43"/>
        <v>2.1702743137813926E-3</v>
      </c>
      <c r="BJ26" s="28">
        <f t="shared" si="14"/>
        <v>5.9208475847330293E-3</v>
      </c>
      <c r="BK26">
        <v>1202.336983669825</v>
      </c>
      <c r="BL26">
        <v>1206.693146096366</v>
      </c>
      <c r="BM26">
        <v>60.001493531699808</v>
      </c>
      <c r="BN26" s="14">
        <f t="shared" si="15"/>
        <v>2.6041921373708859E-3</v>
      </c>
      <c r="BO26" s="28">
        <f t="shared" si="16"/>
        <v>6.2367067899191421E-3</v>
      </c>
      <c r="BP26">
        <v>1200.0643743731</v>
      </c>
      <c r="BQ26">
        <v>1203.5740924982611</v>
      </c>
      <c r="BR26">
        <v>60.349103123787792</v>
      </c>
      <c r="BS26" s="14">
        <f t="shared" si="17"/>
        <v>7.0910977782119523E-4</v>
      </c>
      <c r="BT26" s="28">
        <f t="shared" si="18"/>
        <v>3.635791858885162E-3</v>
      </c>
      <c r="BU26">
        <v>1199.214002377083</v>
      </c>
      <c r="BV26">
        <v>1203.361312239354</v>
      </c>
      <c r="BW26">
        <v>60.000907425898177</v>
      </c>
      <c r="BX26" s="14">
        <f t="shared" si="19"/>
        <v>1.9822009183866512E-9</v>
      </c>
      <c r="BY26" s="28">
        <f t="shared" si="20"/>
        <v>3.4583587577813892E-3</v>
      </c>
      <c r="BZ26">
        <v>1202.003133134403</v>
      </c>
      <c r="CA26">
        <v>1204.064384645065</v>
      </c>
      <c r="CB26">
        <v>60.292321360856292</v>
      </c>
      <c r="CC26" s="14">
        <f t="shared" si="21"/>
        <v>2.325801011665202E-3</v>
      </c>
      <c r="CD26" s="28">
        <f t="shared" si="22"/>
        <v>4.0446364410898356E-3</v>
      </c>
      <c r="CE26">
        <v>1202.003133134403</v>
      </c>
      <c r="CF26">
        <v>1203.6184457104221</v>
      </c>
      <c r="CG26">
        <v>60.000766560342157</v>
      </c>
      <c r="CH26" s="14">
        <f t="shared" si="23"/>
        <v>2.325801011665202E-3</v>
      </c>
      <c r="CI26" s="28">
        <f t="shared" si="24"/>
        <v>3.6727770943485684E-3</v>
      </c>
      <c r="CJ26">
        <v>1202.003133134403</v>
      </c>
      <c r="CK26">
        <v>1202.3604453154021</v>
      </c>
      <c r="CL26">
        <v>60.343953186366697</v>
      </c>
      <c r="CM26" s="14">
        <f t="shared" si="25"/>
        <v>2.325801011665202E-3</v>
      </c>
      <c r="CN26" s="28">
        <f t="shared" si="26"/>
        <v>2.6237563232268482E-3</v>
      </c>
      <c r="CO26">
        <v>1204.358415462347</v>
      </c>
      <c r="CP26">
        <v>1207.8816212652009</v>
      </c>
      <c r="CQ26">
        <v>60.00113763138652</v>
      </c>
      <c r="CR26" s="14">
        <f t="shared" si="27"/>
        <v>4.289822719170281E-3</v>
      </c>
      <c r="CS26" s="28">
        <f t="shared" si="28"/>
        <v>7.2277518984943294E-3</v>
      </c>
      <c r="CT26">
        <v>1202.1616438524391</v>
      </c>
      <c r="CU26">
        <v>1205.9643171792561</v>
      </c>
      <c r="CV26">
        <v>60.175515611888841</v>
      </c>
      <c r="CW26" s="14">
        <f t="shared" si="29"/>
        <v>2.4579798538368583E-3</v>
      </c>
      <c r="CX26" s="28">
        <f t="shared" si="30"/>
        <v>5.6289512791346434E-3</v>
      </c>
      <c r="CY26">
        <v>1202.7632982147711</v>
      </c>
      <c r="CZ26">
        <v>1207.410477163319</v>
      </c>
      <c r="DA26">
        <v>60.170324878441171</v>
      </c>
      <c r="DB26" s="14">
        <f t="shared" si="31"/>
        <v>2.9596871073646323E-3</v>
      </c>
      <c r="DC26" s="28">
        <f t="shared" si="32"/>
        <v>6.8348744788828851E-3</v>
      </c>
      <c r="DD26">
        <v>1202.866232916916</v>
      </c>
      <c r="DE26">
        <v>1207.894087186959</v>
      </c>
      <c r="DF26">
        <v>60.174282040260742</v>
      </c>
      <c r="DG26" s="14">
        <f t="shared" si="33"/>
        <v>3.0455222478357421E-3</v>
      </c>
      <c r="DH26" s="28">
        <f t="shared" si="34"/>
        <v>7.2381469754014714E-3</v>
      </c>
      <c r="DI26">
        <v>1200.1402120599171</v>
      </c>
      <c r="DJ26">
        <v>1205.8494969537171</v>
      </c>
      <c r="DK26">
        <v>60.108119468530639</v>
      </c>
      <c r="DL26" s="14">
        <f t="shared" si="35"/>
        <v>7.7234927203746284E-4</v>
      </c>
      <c r="DM26" s="28">
        <f t="shared" si="36"/>
        <v>5.5332050440681695E-3</v>
      </c>
      <c r="DN26">
        <v>1199.6654155723161</v>
      </c>
      <c r="DO26">
        <v>1207.4227432643841</v>
      </c>
      <c r="DP26">
        <v>60.140016062138599</v>
      </c>
      <c r="DQ26" s="14">
        <f t="shared" si="37"/>
        <v>3.7642620275958805E-4</v>
      </c>
      <c r="DR26" s="28">
        <f t="shared" si="38"/>
        <v>6.84510292940552E-3</v>
      </c>
    </row>
    <row r="27" spans="1:122" x14ac:dyDescent="0.3">
      <c r="A27" s="11" t="s">
        <v>43</v>
      </c>
      <c r="B27" s="12">
        <f t="shared" si="39"/>
        <v>1086.401796724622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40"/>
        <v>2.1741682816238079E-2</v>
      </c>
      <c r="H27">
        <v>1037.3945972987131</v>
      </c>
      <c r="I27">
        <v>1090.8402149763299</v>
      </c>
      <c r="J27" s="6">
        <v>4.8994909560403303E-2</v>
      </c>
      <c r="K27">
        <v>60.006559133529663</v>
      </c>
      <c r="L27" s="14">
        <f t="shared" si="41"/>
        <v>4.0854297784568942E-3</v>
      </c>
      <c r="M27">
        <v>1086.2968088071791</v>
      </c>
      <c r="N27">
        <v>1086.401796724622</v>
      </c>
      <c r="O27" s="6">
        <v>9.6638203065187514E-5</v>
      </c>
      <c r="P27">
        <v>1784.8559920787809</v>
      </c>
      <c r="Q27" s="14">
        <f t="shared" si="42"/>
        <v>0</v>
      </c>
      <c r="R27">
        <v>1088.09772194586</v>
      </c>
      <c r="S27">
        <v>1088.09772194586</v>
      </c>
      <c r="T27">
        <v>20.000545542799959</v>
      </c>
      <c r="U27" s="14">
        <f t="shared" si="0"/>
        <v>1.5610478796620247E-3</v>
      </c>
      <c r="V27" s="28">
        <f t="shared" si="0"/>
        <v>1.5610478796620247E-3</v>
      </c>
      <c r="W27">
        <v>1101.483033645588</v>
      </c>
      <c r="X27">
        <v>1107.7576939436869</v>
      </c>
      <c r="Y27">
        <v>30.001007172799291</v>
      </c>
      <c r="Z27" s="14">
        <f t="shared" si="1"/>
        <v>1.3881822513948464E-2</v>
      </c>
      <c r="AA27" s="28">
        <f t="shared" si="1"/>
        <v>1.9657457566298678E-2</v>
      </c>
      <c r="AB27">
        <v>1089.5687217091811</v>
      </c>
      <c r="AC27">
        <v>1091.9005782031329</v>
      </c>
      <c r="AD27">
        <v>20.00041999920504</v>
      </c>
      <c r="AE27" s="14">
        <f t="shared" si="2"/>
        <v>2.9150586772840074E-3</v>
      </c>
      <c r="AF27" s="28">
        <f t="shared" si="3"/>
        <v>5.0614620622766509E-3</v>
      </c>
      <c r="AG27">
        <v>1090.8521180239541</v>
      </c>
      <c r="AH27">
        <v>1092.1760178109421</v>
      </c>
      <c r="AI27">
        <v>30.000543405581261</v>
      </c>
      <c r="AJ27" s="14">
        <f t="shared" si="4"/>
        <v>4.0963861738347917E-3</v>
      </c>
      <c r="AK27" s="28">
        <f t="shared" si="5"/>
        <v>5.3149958916937183E-3</v>
      </c>
      <c r="AL27">
        <v>1088.09772194586</v>
      </c>
      <c r="AM27">
        <v>1088.09772194586</v>
      </c>
      <c r="AN27">
        <v>20.000450424803422</v>
      </c>
      <c r="AO27" s="14">
        <f t="shared" si="6"/>
        <v>1.5610478796620247E-3</v>
      </c>
      <c r="AP27" s="28">
        <f t="shared" si="7"/>
        <v>1.5610478796620247E-3</v>
      </c>
      <c r="AQ27">
        <v>1089.5687217091811</v>
      </c>
      <c r="AR27">
        <v>1091.9005782031329</v>
      </c>
      <c r="AS27">
        <v>30.000454364879989</v>
      </c>
      <c r="AT27" s="14">
        <f t="shared" si="8"/>
        <v>2.9150586772840074E-3</v>
      </c>
      <c r="AU27" s="28">
        <f t="shared" si="9"/>
        <v>5.0614620622766509E-3</v>
      </c>
      <c r="AV27">
        <v>1090.8521180239541</v>
      </c>
      <c r="AW27">
        <v>1092.02891783461</v>
      </c>
      <c r="AX27">
        <v>30.000459562696051</v>
      </c>
      <c r="AY27" s="14">
        <f t="shared" si="10"/>
        <v>4.0963861738347917E-3</v>
      </c>
      <c r="AZ27" s="28">
        <f t="shared" si="11"/>
        <v>5.1795948119314986E-3</v>
      </c>
      <c r="BA27">
        <v>1090.8521180239541</v>
      </c>
      <c r="BB27">
        <v>1092.1760178109421</v>
      </c>
      <c r="BC27">
        <v>20.000471541105071</v>
      </c>
      <c r="BD27" s="14">
        <f t="shared" si="12"/>
        <v>4.0963861738347917E-3</v>
      </c>
      <c r="BE27" s="28">
        <f t="shared" si="13"/>
        <v>5.3149958916937183E-3</v>
      </c>
      <c r="BF27">
        <v>1095.665393767671</v>
      </c>
      <c r="BG27">
        <v>1102.2511126938839</v>
      </c>
      <c r="BH27">
        <v>60.30535295018926</v>
      </c>
      <c r="BI27" s="14">
        <f t="shared" si="43"/>
        <v>8.5268609376178278E-3</v>
      </c>
      <c r="BJ27" s="28">
        <f t="shared" si="14"/>
        <v>1.4588816050420516E-2</v>
      </c>
      <c r="BK27">
        <v>1088.259661100891</v>
      </c>
      <c r="BL27">
        <v>1101.617919854328</v>
      </c>
      <c r="BM27">
        <v>60.002219952800807</v>
      </c>
      <c r="BN27" s="14">
        <f t="shared" si="15"/>
        <v>1.7101079746647929E-3</v>
      </c>
      <c r="BO27" s="28">
        <f t="shared" si="16"/>
        <v>1.4005981189998767E-2</v>
      </c>
      <c r="BP27">
        <v>1086.401796724622</v>
      </c>
      <c r="BQ27">
        <v>1100.607866960406</v>
      </c>
      <c r="BR27">
        <v>60.338290130347012</v>
      </c>
      <c r="BS27" s="14">
        <f t="shared" si="17"/>
        <v>0</v>
      </c>
      <c r="BT27" s="28">
        <f t="shared" si="18"/>
        <v>1.307625804616086E-2</v>
      </c>
      <c r="BU27">
        <v>1091.668164711941</v>
      </c>
      <c r="BV27">
        <v>1113.552296518842</v>
      </c>
      <c r="BW27">
        <v>60.002473455599102</v>
      </c>
      <c r="BX27" s="14">
        <f t="shared" si="19"/>
        <v>4.8475324720526729E-3</v>
      </c>
      <c r="BY27" s="28">
        <f t="shared" si="20"/>
        <v>2.499121400210828E-2</v>
      </c>
      <c r="BZ27">
        <v>1104.1405356537889</v>
      </c>
      <c r="CA27">
        <v>1104.1405356537889</v>
      </c>
      <c r="CB27">
        <v>60.310482854675499</v>
      </c>
      <c r="CC27" s="14">
        <f t="shared" si="21"/>
        <v>1.6327972746958942E-2</v>
      </c>
      <c r="CD27" s="28">
        <f t="shared" si="22"/>
        <v>1.6327972746958942E-2</v>
      </c>
      <c r="CE27">
        <v>1103.28267127752</v>
      </c>
      <c r="CF27">
        <v>1104.054749216162</v>
      </c>
      <c r="CG27">
        <v>60.000641361717143</v>
      </c>
      <c r="CH27" s="14">
        <f t="shared" si="23"/>
        <v>1.5538334531286528E-2</v>
      </c>
      <c r="CI27" s="28">
        <f t="shared" si="24"/>
        <v>1.62490089253917E-2</v>
      </c>
      <c r="CJ27">
        <v>1103.28267127752</v>
      </c>
      <c r="CK27">
        <v>1104.1547492161619</v>
      </c>
      <c r="CL27">
        <v>60.351873137243089</v>
      </c>
      <c r="CM27" s="14">
        <f t="shared" si="25"/>
        <v>1.5538334531286528E-2</v>
      </c>
      <c r="CN27" s="28">
        <f t="shared" si="26"/>
        <v>1.6341055901290855E-2</v>
      </c>
      <c r="CO27">
        <v>1164.9051563823859</v>
      </c>
      <c r="CP27">
        <v>1191.395525453453</v>
      </c>
      <c r="CQ27">
        <v>60.001696431171148</v>
      </c>
      <c r="CR27" s="14">
        <f t="shared" si="27"/>
        <v>7.2259968544273953E-2</v>
      </c>
      <c r="CS27" s="28">
        <f t="shared" si="28"/>
        <v>9.6643552178738254E-2</v>
      </c>
      <c r="CT27">
        <v>1091.984981401675</v>
      </c>
      <c r="CU27">
        <v>1102.2755224310131</v>
      </c>
      <c r="CV27">
        <v>60.27775499345735</v>
      </c>
      <c r="CW27" s="14">
        <f t="shared" si="29"/>
        <v>5.1391526540968619E-3</v>
      </c>
      <c r="CX27" s="28">
        <f t="shared" si="30"/>
        <v>1.4611284475272887E-2</v>
      </c>
      <c r="CY27">
        <v>1101.1717862645689</v>
      </c>
      <c r="CZ27">
        <v>1103.7288376161871</v>
      </c>
      <c r="DA27">
        <v>60.163073397288102</v>
      </c>
      <c r="DB27" s="14">
        <f t="shared" si="31"/>
        <v>1.3595328712154868E-2</v>
      </c>
      <c r="DC27" s="28">
        <f t="shared" si="32"/>
        <v>1.5949017153509968E-2</v>
      </c>
      <c r="DD27">
        <v>1092.6779424920121</v>
      </c>
      <c r="DE27">
        <v>1101.2645514588471</v>
      </c>
      <c r="DF27">
        <v>60.206785722542563</v>
      </c>
      <c r="DG27" s="14">
        <f t="shared" si="33"/>
        <v>5.7770023819105681E-3</v>
      </c>
      <c r="DH27" s="28">
        <f t="shared" si="34"/>
        <v>1.368071626817498E-2</v>
      </c>
      <c r="DI27">
        <v>1096.52325814394</v>
      </c>
      <c r="DJ27">
        <v>1101.55854205526</v>
      </c>
      <c r="DK27">
        <v>60.109078384283933</v>
      </c>
      <c r="DL27" s="14">
        <f t="shared" si="35"/>
        <v>9.3164991532902423E-3</v>
      </c>
      <c r="DM27" s="28">
        <f t="shared" si="36"/>
        <v>1.3951325721601158E-2</v>
      </c>
      <c r="DN27">
        <v>1100.3139218883</v>
      </c>
      <c r="DO27">
        <v>1102.600890316578</v>
      </c>
      <c r="DP27">
        <v>60.175071073556317</v>
      </c>
      <c r="DQ27" s="14">
        <f t="shared" si="37"/>
        <v>1.2805690496482454E-2</v>
      </c>
      <c r="DR27" s="28">
        <f t="shared" si="38"/>
        <v>1.4910775774482672E-2</v>
      </c>
    </row>
    <row r="28" spans="1:122" x14ac:dyDescent="0.3">
      <c r="A28" s="11" t="s">
        <v>44</v>
      </c>
      <c r="B28" s="12">
        <f t="shared" si="39"/>
        <v>1172.963298904973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40"/>
        <v>1.0304679576550874E-3</v>
      </c>
      <c r="H28">
        <v>1172.866164936032</v>
      </c>
      <c r="I28">
        <v>1172.963298904973</v>
      </c>
      <c r="J28" s="6">
        <v>8.2810748666673864E-5</v>
      </c>
      <c r="K28">
        <v>56.18213415145874</v>
      </c>
      <c r="L28" s="14">
        <f t="shared" si="41"/>
        <v>0</v>
      </c>
      <c r="M28">
        <v>1172.9079207745881</v>
      </c>
      <c r="N28">
        <v>1172.963298904973</v>
      </c>
      <c r="O28" s="6">
        <v>4.7212159524874391E-5</v>
      </c>
      <c r="P28">
        <v>48.523550987243652</v>
      </c>
      <c r="Q28" s="14">
        <f t="shared" si="42"/>
        <v>0</v>
      </c>
      <c r="R28">
        <v>1172.963298904973</v>
      </c>
      <c r="S28">
        <v>1172.963298904973</v>
      </c>
      <c r="T28">
        <v>20.000406057899092</v>
      </c>
      <c r="U28" s="14">
        <f t="shared" si="0"/>
        <v>0</v>
      </c>
      <c r="V28" s="28">
        <f t="shared" si="0"/>
        <v>0</v>
      </c>
      <c r="W28">
        <v>1227.4130578603349</v>
      </c>
      <c r="X28">
        <v>1237.842568893592</v>
      </c>
      <c r="Y28">
        <v>30.000722955499079</v>
      </c>
      <c r="Z28" s="14">
        <f t="shared" si="1"/>
        <v>4.6420684267098347E-2</v>
      </c>
      <c r="AA28" s="28">
        <f t="shared" si="1"/>
        <v>5.531227622312427E-2</v>
      </c>
      <c r="AB28">
        <v>1172.963298904973</v>
      </c>
      <c r="AC28">
        <v>1172.963298904973</v>
      </c>
      <c r="AD28">
        <v>20.000715792097619</v>
      </c>
      <c r="AE28" s="14">
        <f t="shared" si="2"/>
        <v>0</v>
      </c>
      <c r="AF28" s="28">
        <f t="shared" si="3"/>
        <v>0</v>
      </c>
      <c r="AG28">
        <v>1273.73530976607</v>
      </c>
      <c r="AH28">
        <v>1280.588936988655</v>
      </c>
      <c r="AI28">
        <v>30.000490778964011</v>
      </c>
      <c r="AJ28" s="14">
        <f t="shared" si="4"/>
        <v>8.5912330722686128E-2</v>
      </c>
      <c r="AK28" s="28">
        <f t="shared" si="5"/>
        <v>9.1755332996485459E-2</v>
      </c>
      <c r="AL28">
        <v>1172.963298904973</v>
      </c>
      <c r="AM28">
        <v>1172.963298904973</v>
      </c>
      <c r="AN28">
        <v>20.000665781111461</v>
      </c>
      <c r="AO28" s="14">
        <f t="shared" si="6"/>
        <v>0</v>
      </c>
      <c r="AP28" s="28">
        <f t="shared" si="7"/>
        <v>0</v>
      </c>
      <c r="AQ28">
        <v>1173.386322530913</v>
      </c>
      <c r="AR28">
        <v>1173.386322530913</v>
      </c>
      <c r="AS28">
        <v>30.000527773099019</v>
      </c>
      <c r="AT28" s="14">
        <f t="shared" si="8"/>
        <v>3.606452361594951E-4</v>
      </c>
      <c r="AU28" s="28">
        <f t="shared" si="9"/>
        <v>3.606452361594951E-4</v>
      </c>
      <c r="AV28">
        <v>1172.963298904973</v>
      </c>
      <c r="AW28">
        <v>1172.963298904973</v>
      </c>
      <c r="AX28">
        <v>30.00081053370377</v>
      </c>
      <c r="AY28" s="14">
        <f t="shared" si="10"/>
        <v>0</v>
      </c>
      <c r="AZ28" s="28">
        <f t="shared" si="11"/>
        <v>0</v>
      </c>
      <c r="BA28">
        <v>1172.963298904973</v>
      </c>
      <c r="BB28">
        <v>1172.963298904973</v>
      </c>
      <c r="BC28">
        <v>20.000299931003251</v>
      </c>
      <c r="BD28" s="14">
        <f t="shared" si="12"/>
        <v>0</v>
      </c>
      <c r="BE28" s="28">
        <f t="shared" si="13"/>
        <v>0</v>
      </c>
      <c r="BF28">
        <v>1180.667026206406</v>
      </c>
      <c r="BG28">
        <v>1253.1068658645879</v>
      </c>
      <c r="BH28">
        <v>60.357995377108452</v>
      </c>
      <c r="BI28" s="14">
        <f t="shared" si="43"/>
        <v>6.5677479496799706E-3</v>
      </c>
      <c r="BJ28" s="28">
        <f t="shared" si="14"/>
        <v>6.8325724286883813E-2</v>
      </c>
      <c r="BK28">
        <v>1187.9298103139699</v>
      </c>
      <c r="BL28">
        <v>1254.311561767267</v>
      </c>
      <c r="BM28">
        <v>60.000985982499699</v>
      </c>
      <c r="BN28" s="14">
        <f t="shared" si="15"/>
        <v>1.2759573486202826E-2</v>
      </c>
      <c r="BO28" s="28">
        <f t="shared" si="16"/>
        <v>6.9352777651472228E-2</v>
      </c>
      <c r="BP28">
        <v>1266.40489920397</v>
      </c>
      <c r="BQ28">
        <v>1284.6906225013811</v>
      </c>
      <c r="BR28">
        <v>60.349960890971133</v>
      </c>
      <c r="BS28" s="14">
        <f t="shared" si="17"/>
        <v>7.9662850820848286E-2</v>
      </c>
      <c r="BT28" s="28">
        <f t="shared" si="18"/>
        <v>9.5252190499661632E-2</v>
      </c>
      <c r="BU28">
        <v>1192.380392788056</v>
      </c>
      <c r="BV28">
        <v>1223.8439065087889</v>
      </c>
      <c r="BW28">
        <v>60.000916242605307</v>
      </c>
      <c r="BX28" s="14">
        <f t="shared" si="19"/>
        <v>1.6553880160794412E-2</v>
      </c>
      <c r="BY28" s="28">
        <f t="shared" si="20"/>
        <v>4.3377834286303554E-2</v>
      </c>
      <c r="BZ28">
        <v>1240.0594434673901</v>
      </c>
      <c r="CA28">
        <v>1272.0755051985209</v>
      </c>
      <c r="CB28">
        <v>60.369948754832151</v>
      </c>
      <c r="CC28" s="14">
        <f t="shared" si="21"/>
        <v>5.7202254004925027E-2</v>
      </c>
      <c r="CD28" s="28">
        <f t="shared" si="22"/>
        <v>8.4497278291720324E-2</v>
      </c>
      <c r="CE28">
        <v>1260.415656748331</v>
      </c>
      <c r="CF28">
        <v>1284.7394400293131</v>
      </c>
      <c r="CG28">
        <v>60.000829278212038</v>
      </c>
      <c r="CH28" s="14">
        <f t="shared" si="23"/>
        <v>7.4556772513683617E-2</v>
      </c>
      <c r="CI28" s="28">
        <f t="shared" si="24"/>
        <v>9.5293809472716942E-2</v>
      </c>
      <c r="CJ28">
        <v>1266.40489920397</v>
      </c>
      <c r="CK28">
        <v>1285.133758332709</v>
      </c>
      <c r="CL28">
        <v>60.341378276888278</v>
      </c>
      <c r="CM28" s="14">
        <f t="shared" si="25"/>
        <v>7.9662850820848286E-2</v>
      </c>
      <c r="CN28" s="28">
        <f t="shared" si="26"/>
        <v>9.5629982227451948E-2</v>
      </c>
      <c r="CO28">
        <v>1207.761187220518</v>
      </c>
      <c r="CP28">
        <v>1226.156366703043</v>
      </c>
      <c r="CQ28">
        <v>60.000753449182959</v>
      </c>
      <c r="CR28" s="14">
        <f t="shared" si="27"/>
        <v>2.9666647155994312E-2</v>
      </c>
      <c r="CS28" s="28">
        <f t="shared" si="28"/>
        <v>4.534930278528633E-2</v>
      </c>
      <c r="CT28">
        <v>1217.6638663812989</v>
      </c>
      <c r="CU28">
        <v>1251.994974830639</v>
      </c>
      <c r="CV28">
        <v>60.209164584241798</v>
      </c>
      <c r="CW28" s="14">
        <f t="shared" si="29"/>
        <v>3.8109093027937337E-2</v>
      </c>
      <c r="CX28" s="28">
        <f t="shared" si="30"/>
        <v>6.7377790932969875E-2</v>
      </c>
      <c r="CY28">
        <v>1214.031922733152</v>
      </c>
      <c r="CZ28">
        <v>1236.7174155739031</v>
      </c>
      <c r="DA28">
        <v>60.20436614500359</v>
      </c>
      <c r="DB28" s="14">
        <f t="shared" si="31"/>
        <v>3.5012710002536994E-2</v>
      </c>
      <c r="DC28" s="28">
        <f t="shared" si="32"/>
        <v>5.4353036218991721E-2</v>
      </c>
      <c r="DD28">
        <v>1236.9908595557549</v>
      </c>
      <c r="DE28">
        <v>1251.1474488989379</v>
      </c>
      <c r="DF28">
        <v>60.280380980670451</v>
      </c>
      <c r="DG28" s="14">
        <f t="shared" si="33"/>
        <v>5.4586158587020747E-2</v>
      </c>
      <c r="DH28" s="28">
        <f t="shared" si="34"/>
        <v>6.6655239824599921E-2</v>
      </c>
      <c r="DI28">
        <v>1212.1514011284621</v>
      </c>
      <c r="DJ28">
        <v>1233.7046439668891</v>
      </c>
      <c r="DK28">
        <v>60.039167362963781</v>
      </c>
      <c r="DL28" s="14">
        <f t="shared" si="35"/>
        <v>3.3409487117008141E-2</v>
      </c>
      <c r="DM28" s="28">
        <f t="shared" si="36"/>
        <v>5.1784523112207763E-2</v>
      </c>
      <c r="DN28">
        <v>1218.583631516386</v>
      </c>
      <c r="DO28">
        <v>1232.4003896769229</v>
      </c>
      <c r="DP28">
        <v>60.240024573029949</v>
      </c>
      <c r="DQ28" s="14">
        <f t="shared" si="37"/>
        <v>3.8893231061877337E-2</v>
      </c>
      <c r="DR28" s="28">
        <f t="shared" si="38"/>
        <v>5.0672592081472415E-2</v>
      </c>
    </row>
    <row r="29" spans="1:122" x14ac:dyDescent="0.3">
      <c r="A29" s="11" t="s">
        <v>45</v>
      </c>
      <c r="B29" s="12">
        <f t="shared" si="39"/>
        <v>1083.3917621691251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40"/>
        <v>3.6204616332851129E-4</v>
      </c>
      <c r="H29">
        <v>1063.368534833661</v>
      </c>
      <c r="I29">
        <v>1083.391763913402</v>
      </c>
      <c r="J29" s="6">
        <v>1.8481983846187919E-2</v>
      </c>
      <c r="K29">
        <v>60.007272958755493</v>
      </c>
      <c r="L29" s="14">
        <f t="shared" si="41"/>
        <v>1.6100149325607909E-9</v>
      </c>
      <c r="M29">
        <v>1083.3132662444609</v>
      </c>
      <c r="N29">
        <v>1083.3917639134031</v>
      </c>
      <c r="O29" s="6">
        <v>7.2455478762328281E-5</v>
      </c>
      <c r="P29">
        <v>137.9667840003967</v>
      </c>
      <c r="Q29" s="14">
        <f t="shared" si="42"/>
        <v>1.6100159819211579E-9</v>
      </c>
      <c r="R29">
        <v>1092.32932482964</v>
      </c>
      <c r="S29">
        <v>1092.32932482964</v>
      </c>
      <c r="T29">
        <v>20.000646378099191</v>
      </c>
      <c r="U29" s="14">
        <f t="shared" si="0"/>
        <v>8.2496129032959154E-3</v>
      </c>
      <c r="V29" s="28">
        <f t="shared" si="0"/>
        <v>8.2496129032959154E-3</v>
      </c>
      <c r="W29">
        <v>1093.135997067742</v>
      </c>
      <c r="X29">
        <v>1093.135997067742</v>
      </c>
      <c r="Y29">
        <v>30.000597498300341</v>
      </c>
      <c r="Z29" s="14">
        <f t="shared" si="1"/>
        <v>8.9941932723462785E-3</v>
      </c>
      <c r="AA29" s="28">
        <f t="shared" si="1"/>
        <v>8.9941932723462785E-3</v>
      </c>
      <c r="AB29">
        <v>1092.32932482964</v>
      </c>
      <c r="AC29">
        <v>1092.32932482964</v>
      </c>
      <c r="AD29">
        <v>20.000611803890209</v>
      </c>
      <c r="AE29" s="14">
        <f t="shared" si="2"/>
        <v>8.2496129032959154E-3</v>
      </c>
      <c r="AF29" s="28">
        <f t="shared" si="3"/>
        <v>8.2496129032959154E-3</v>
      </c>
      <c r="AG29">
        <v>1092.32932482964</v>
      </c>
      <c r="AH29">
        <v>1092.32932482964</v>
      </c>
      <c r="AI29">
        <v>30.000711176916958</v>
      </c>
      <c r="AJ29" s="14">
        <f t="shared" si="4"/>
        <v>8.2496129032959154E-3</v>
      </c>
      <c r="AK29" s="28">
        <f t="shared" si="5"/>
        <v>8.2496129032959154E-3</v>
      </c>
      <c r="AL29">
        <v>1092.32932482964</v>
      </c>
      <c r="AM29">
        <v>1092.32932482964</v>
      </c>
      <c r="AN29">
        <v>20.000634940410961</v>
      </c>
      <c r="AO29" s="14">
        <f t="shared" si="6"/>
        <v>8.2496129032959154E-3</v>
      </c>
      <c r="AP29" s="28">
        <f t="shared" si="7"/>
        <v>8.2496129032959154E-3</v>
      </c>
      <c r="AQ29">
        <v>1092.32932482964</v>
      </c>
      <c r="AR29">
        <v>1092.32932482964</v>
      </c>
      <c r="AS29">
        <v>30.000602301908661</v>
      </c>
      <c r="AT29" s="14">
        <f t="shared" si="8"/>
        <v>8.2496129032959154E-3</v>
      </c>
      <c r="AU29" s="28">
        <f t="shared" si="9"/>
        <v>8.2496129032959154E-3</v>
      </c>
      <c r="AV29">
        <v>1092.75234845558</v>
      </c>
      <c r="AW29">
        <v>1092.75234845558</v>
      </c>
      <c r="AX29">
        <v>30.000645226589409</v>
      </c>
      <c r="AY29" s="14">
        <f t="shared" si="10"/>
        <v>8.6400751910034046E-3</v>
      </c>
      <c r="AZ29" s="28">
        <f t="shared" si="11"/>
        <v>8.6400751910034046E-3</v>
      </c>
      <c r="BA29">
        <v>1092.32932482964</v>
      </c>
      <c r="BB29">
        <v>1092.32932482964</v>
      </c>
      <c r="BC29">
        <v>20.000420471909461</v>
      </c>
      <c r="BD29" s="14">
        <f t="shared" si="12"/>
        <v>8.2496129032959154E-3</v>
      </c>
      <c r="BE29" s="28">
        <f t="shared" si="13"/>
        <v>8.2496129032959154E-3</v>
      </c>
      <c r="BF29">
        <v>1083.391763913402</v>
      </c>
      <c r="BG29">
        <v>1086.9423898597649</v>
      </c>
      <c r="BH29">
        <v>60.314155573956668</v>
      </c>
      <c r="BI29" s="14">
        <f t="shared" si="43"/>
        <v>1.6100149325607909E-9</v>
      </c>
      <c r="BJ29" s="28">
        <f t="shared" si="14"/>
        <v>3.2773257233661771E-3</v>
      </c>
      <c r="BK29">
        <v>1083.391763913402</v>
      </c>
      <c r="BL29">
        <v>1085.4248354286281</v>
      </c>
      <c r="BM29">
        <v>60.001361617298969</v>
      </c>
      <c r="BN29" s="14">
        <f t="shared" si="15"/>
        <v>1.6100149325607909E-9</v>
      </c>
      <c r="BO29" s="28">
        <f t="shared" si="16"/>
        <v>1.8765817966277111E-3</v>
      </c>
      <c r="BP29">
        <v>1083.391763913402</v>
      </c>
      <c r="BQ29">
        <v>1085.067322839486</v>
      </c>
      <c r="BR29">
        <v>60.347768935933708</v>
      </c>
      <c r="BS29" s="14">
        <f t="shared" si="17"/>
        <v>1.6100149325607909E-9</v>
      </c>
      <c r="BT29" s="28">
        <f t="shared" si="18"/>
        <v>1.546587973870315E-3</v>
      </c>
      <c r="BU29">
        <v>1085.495890041504</v>
      </c>
      <c r="BV29">
        <v>1090.7376490946931</v>
      </c>
      <c r="BW29">
        <v>60.003377056797042</v>
      </c>
      <c r="BX29" s="14">
        <f t="shared" si="19"/>
        <v>1.9421671327518348E-3</v>
      </c>
      <c r="BY29" s="28">
        <f t="shared" si="20"/>
        <v>6.7804530014704814E-3</v>
      </c>
      <c r="BZ29">
        <v>1083.3917621691251</v>
      </c>
      <c r="CA29">
        <v>1087.924431237677</v>
      </c>
      <c r="CB29">
        <v>60.346064616926007</v>
      </c>
      <c r="CC29" s="14">
        <f t="shared" si="21"/>
        <v>0</v>
      </c>
      <c r="CD29" s="28">
        <f t="shared" si="22"/>
        <v>4.1837765680226638E-3</v>
      </c>
      <c r="CE29">
        <v>1083.3917621691251</v>
      </c>
      <c r="CF29">
        <v>1086.0449017014801</v>
      </c>
      <c r="CG29">
        <v>60.001063993107529</v>
      </c>
      <c r="CH29" s="14">
        <f t="shared" si="23"/>
        <v>0</v>
      </c>
      <c r="CI29" s="28">
        <f t="shared" si="24"/>
        <v>2.4489197952206922E-3</v>
      </c>
      <c r="CJ29">
        <v>1083.391763913402</v>
      </c>
      <c r="CK29">
        <v>1086.0449025736191</v>
      </c>
      <c r="CL29">
        <v>60.341964543331407</v>
      </c>
      <c r="CM29" s="14">
        <f t="shared" si="25"/>
        <v>1.6100149325607909E-9</v>
      </c>
      <c r="CN29" s="28">
        <f t="shared" si="26"/>
        <v>2.4489206002286834E-3</v>
      </c>
      <c r="CO29">
        <v>1083.391763913402</v>
      </c>
      <c r="CP29">
        <v>1090.1200200937781</v>
      </c>
      <c r="CQ29">
        <v>60.000591987092051</v>
      </c>
      <c r="CR29" s="14">
        <f t="shared" si="27"/>
        <v>1.6100149325607909E-9</v>
      </c>
      <c r="CS29" s="28">
        <f t="shared" si="28"/>
        <v>6.210364671023481E-3</v>
      </c>
      <c r="CT29">
        <v>1083.391763913402</v>
      </c>
      <c r="CU29">
        <v>1086.9614512628809</v>
      </c>
      <c r="CV29">
        <v>60.10522706871852</v>
      </c>
      <c r="CW29" s="14">
        <f t="shared" si="29"/>
        <v>1.6100149325607909E-9</v>
      </c>
      <c r="CX29" s="28">
        <f t="shared" si="30"/>
        <v>3.2949199157733819E-3</v>
      </c>
      <c r="CY29">
        <v>1083.391763913402</v>
      </c>
      <c r="CZ29">
        <v>1088.143001083844</v>
      </c>
      <c r="DA29">
        <v>60.137680631224057</v>
      </c>
      <c r="DB29" s="14">
        <f t="shared" si="31"/>
        <v>1.6100149325607909E-9</v>
      </c>
      <c r="DC29" s="28">
        <f t="shared" si="32"/>
        <v>4.3855224680739218E-3</v>
      </c>
      <c r="DD29">
        <v>1083.391763913402</v>
      </c>
      <c r="DE29">
        <v>1088.82221993094</v>
      </c>
      <c r="DF29">
        <v>60.104462090460594</v>
      </c>
      <c r="DG29" s="14">
        <f t="shared" si="33"/>
        <v>1.6100149325607909E-9</v>
      </c>
      <c r="DH29" s="28">
        <f t="shared" si="34"/>
        <v>5.0124598981095498E-3</v>
      </c>
      <c r="DI29">
        <v>1083.391763913402</v>
      </c>
      <c r="DJ29">
        <v>1087.995900985982</v>
      </c>
      <c r="DK29">
        <v>60.182583615276961</v>
      </c>
      <c r="DL29" s="14">
        <f t="shared" si="35"/>
        <v>1.6100149325607909E-9</v>
      </c>
      <c r="DM29" s="28">
        <f t="shared" si="36"/>
        <v>4.2497450854146008E-3</v>
      </c>
      <c r="DN29">
        <v>1083.391763913402</v>
      </c>
      <c r="DO29">
        <v>1087.4365242354991</v>
      </c>
      <c r="DP29">
        <v>60.137999897031108</v>
      </c>
      <c r="DQ29" s="14">
        <f t="shared" si="37"/>
        <v>1.6100149325607909E-9</v>
      </c>
      <c r="DR29" s="28">
        <f t="shared" si="38"/>
        <v>3.7334251630968093E-3</v>
      </c>
    </row>
    <row r="30" spans="1:122" x14ac:dyDescent="0.3">
      <c r="A30" s="11" t="s">
        <v>46</v>
      </c>
      <c r="B30" s="12">
        <f t="shared" si="39"/>
        <v>1356.148541762919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40"/>
        <v>3.3789593603412744E-7</v>
      </c>
      <c r="H30">
        <v>1356.148541762919</v>
      </c>
      <c r="I30">
        <v>1356.148541762919</v>
      </c>
      <c r="J30" s="6">
        <v>0</v>
      </c>
      <c r="K30">
        <v>33.198425054550171</v>
      </c>
      <c r="L30" s="14">
        <f t="shared" si="41"/>
        <v>0</v>
      </c>
      <c r="M30">
        <v>1356.03175672117</v>
      </c>
      <c r="N30">
        <v>1356.148541762919</v>
      </c>
      <c r="O30" s="6">
        <v>8.6115228643673993E-5</v>
      </c>
      <c r="P30">
        <v>26.926110029220581</v>
      </c>
      <c r="Q30" s="14">
        <f t="shared" si="42"/>
        <v>0</v>
      </c>
      <c r="R30">
        <v>1356.148541762919</v>
      </c>
      <c r="S30">
        <v>1356.148541762919</v>
      </c>
      <c r="T30">
        <v>20.000712041000948</v>
      </c>
      <c r="U30" s="14">
        <f t="shared" si="0"/>
        <v>0</v>
      </c>
      <c r="V30" s="28">
        <f t="shared" si="0"/>
        <v>0</v>
      </c>
      <c r="W30">
        <v>1356.148541762919</v>
      </c>
      <c r="X30">
        <v>1356.148541762919</v>
      </c>
      <c r="Y30">
        <v>30.000637892399389</v>
      </c>
      <c r="Z30" s="14">
        <f t="shared" si="1"/>
        <v>0</v>
      </c>
      <c r="AA30" s="28">
        <f t="shared" si="1"/>
        <v>0</v>
      </c>
      <c r="AB30">
        <v>1356.148541762919</v>
      </c>
      <c r="AC30">
        <v>1356.148541762919</v>
      </c>
      <c r="AD30">
        <v>20.000557754887271</v>
      </c>
      <c r="AE30" s="14">
        <f t="shared" si="2"/>
        <v>0</v>
      </c>
      <c r="AF30" s="28">
        <f t="shared" si="3"/>
        <v>0</v>
      </c>
      <c r="AG30">
        <v>1356.148541762919</v>
      </c>
      <c r="AH30">
        <v>1356.148541762919</v>
      </c>
      <c r="AI30">
        <v>30.000511914305392</v>
      </c>
      <c r="AJ30" s="14">
        <f t="shared" si="4"/>
        <v>0</v>
      </c>
      <c r="AK30" s="28">
        <f t="shared" si="5"/>
        <v>0</v>
      </c>
      <c r="AL30">
        <v>1356.148541762919</v>
      </c>
      <c r="AM30">
        <v>1356.148541762919</v>
      </c>
      <c r="AN30">
        <v>20.000487645482639</v>
      </c>
      <c r="AO30" s="14">
        <f t="shared" si="6"/>
        <v>0</v>
      </c>
      <c r="AP30" s="28">
        <f t="shared" si="7"/>
        <v>0</v>
      </c>
      <c r="AQ30">
        <v>1356.148541762919</v>
      </c>
      <c r="AR30">
        <v>1356.148541762919</v>
      </c>
      <c r="AS30">
        <v>30.000535224471239</v>
      </c>
      <c r="AT30" s="14">
        <f t="shared" si="8"/>
        <v>0</v>
      </c>
      <c r="AU30" s="28">
        <f t="shared" si="9"/>
        <v>0</v>
      </c>
      <c r="AV30">
        <v>1356.148541762919</v>
      </c>
      <c r="AW30">
        <v>1356.148541762919</v>
      </c>
      <c r="AX30">
        <v>30.000943266798281</v>
      </c>
      <c r="AY30" s="14">
        <f t="shared" si="10"/>
        <v>0</v>
      </c>
      <c r="AZ30" s="28">
        <f t="shared" si="11"/>
        <v>0</v>
      </c>
      <c r="BA30">
        <v>1356.148541762919</v>
      </c>
      <c r="BB30">
        <v>1356.148541762919</v>
      </c>
      <c r="BC30">
        <v>20.00055712891044</v>
      </c>
      <c r="BD30" s="14">
        <f t="shared" si="12"/>
        <v>0</v>
      </c>
      <c r="BE30" s="28">
        <f t="shared" si="13"/>
        <v>0</v>
      </c>
      <c r="BF30">
        <v>1356.148541762919</v>
      </c>
      <c r="BG30">
        <v>1356.6670541119049</v>
      </c>
      <c r="BH30">
        <v>60.034892956167461</v>
      </c>
      <c r="BI30" s="14">
        <f t="shared" si="43"/>
        <v>0</v>
      </c>
      <c r="BJ30" s="28">
        <f t="shared" si="14"/>
        <v>3.8234185490618379E-4</v>
      </c>
      <c r="BK30">
        <v>1356.148541762919</v>
      </c>
      <c r="BL30">
        <v>1356.605957447865</v>
      </c>
      <c r="BM30">
        <v>60.314452369199707</v>
      </c>
      <c r="BN30" s="14">
        <f t="shared" si="15"/>
        <v>0</v>
      </c>
      <c r="BO30" s="28">
        <f t="shared" si="16"/>
        <v>3.3729025313951539E-4</v>
      </c>
      <c r="BP30">
        <v>1356.148541762919</v>
      </c>
      <c r="BQ30">
        <v>1356.7180013324801</v>
      </c>
      <c r="BR30">
        <v>60.230712494347237</v>
      </c>
      <c r="BS30" s="14">
        <f t="shared" si="17"/>
        <v>0</v>
      </c>
      <c r="BT30" s="28">
        <f t="shared" si="18"/>
        <v>4.1990943618966544E-4</v>
      </c>
      <c r="BU30">
        <v>1356.148541762919</v>
      </c>
      <c r="BV30">
        <v>1356.7395178121819</v>
      </c>
      <c r="BW30">
        <v>60.098347930199807</v>
      </c>
      <c r="BX30" s="14">
        <f t="shared" si="19"/>
        <v>0</v>
      </c>
      <c r="BY30" s="28">
        <f t="shared" si="20"/>
        <v>4.3577530857698407E-4</v>
      </c>
      <c r="BZ30">
        <v>1356.148541762919</v>
      </c>
      <c r="CA30">
        <v>1356.148541762919</v>
      </c>
      <c r="CB30">
        <v>60.354634054563938</v>
      </c>
      <c r="CC30" s="14">
        <f t="shared" si="21"/>
        <v>0</v>
      </c>
      <c r="CD30" s="28">
        <f t="shared" si="22"/>
        <v>0</v>
      </c>
      <c r="CE30">
        <v>1356.148541762919</v>
      </c>
      <c r="CF30">
        <v>1356.148541762919</v>
      </c>
      <c r="CG30">
        <v>60.000816133990881</v>
      </c>
      <c r="CH30" s="14">
        <f t="shared" si="23"/>
        <v>0</v>
      </c>
      <c r="CI30" s="28">
        <f t="shared" si="24"/>
        <v>0</v>
      </c>
      <c r="CJ30">
        <v>1357.5545816306751</v>
      </c>
      <c r="CK30">
        <v>1357.5545816306751</v>
      </c>
      <c r="CL30">
        <v>60.36612053681165</v>
      </c>
      <c r="CM30" s="14">
        <f t="shared" si="25"/>
        <v>1.0367889832542682E-3</v>
      </c>
      <c r="CN30" s="28">
        <f t="shared" si="26"/>
        <v>1.0367889832542682E-3</v>
      </c>
      <c r="CO30">
        <v>1357.5545816306751</v>
      </c>
      <c r="CP30">
        <v>1357.5545816306751</v>
      </c>
      <c r="CQ30">
        <v>60.002168052364141</v>
      </c>
      <c r="CR30" s="14">
        <f t="shared" si="27"/>
        <v>1.0367889832542682E-3</v>
      </c>
      <c r="CS30" s="28">
        <f t="shared" si="28"/>
        <v>1.0367889832542682E-3</v>
      </c>
      <c r="CT30">
        <v>1357.5545816306751</v>
      </c>
      <c r="CU30">
        <v>1357.5545816306751</v>
      </c>
      <c r="CV30">
        <v>60.113701071357347</v>
      </c>
      <c r="CW30" s="14">
        <f t="shared" si="29"/>
        <v>1.0367889832542682E-3</v>
      </c>
      <c r="CX30" s="28">
        <f t="shared" si="30"/>
        <v>1.0367889832542682E-3</v>
      </c>
      <c r="CY30">
        <v>1357.5545816306751</v>
      </c>
      <c r="CZ30">
        <v>1357.5545816306751</v>
      </c>
      <c r="DA30">
        <v>60.000852996204053</v>
      </c>
      <c r="DB30" s="14">
        <f t="shared" si="31"/>
        <v>1.0367889832542682E-3</v>
      </c>
      <c r="DC30" s="28">
        <f t="shared" si="32"/>
        <v>1.0367889832542682E-3</v>
      </c>
      <c r="DD30">
        <v>1356.148541762919</v>
      </c>
      <c r="DE30">
        <v>1357.413977643899</v>
      </c>
      <c r="DF30">
        <v>60.133764949208128</v>
      </c>
      <c r="DG30" s="14">
        <f t="shared" si="33"/>
        <v>0</v>
      </c>
      <c r="DH30" s="28">
        <f t="shared" si="34"/>
        <v>9.3311008492847247E-4</v>
      </c>
      <c r="DI30">
        <v>1356.148541762919</v>
      </c>
      <c r="DJ30">
        <v>1357.2733735738011</v>
      </c>
      <c r="DK30">
        <v>60.147330776974563</v>
      </c>
      <c r="DL30" s="14">
        <f t="shared" si="35"/>
        <v>0</v>
      </c>
      <c r="DM30" s="28">
        <f t="shared" si="36"/>
        <v>8.2943112516267747E-4</v>
      </c>
      <c r="DN30">
        <v>1357.4541681819881</v>
      </c>
      <c r="DO30">
        <v>1357.5445402858061</v>
      </c>
      <c r="DP30">
        <v>60.243393034813927</v>
      </c>
      <c r="DQ30" s="14">
        <f t="shared" si="37"/>
        <v>9.6274587839164164E-4</v>
      </c>
      <c r="DR30" s="28">
        <f t="shared" si="38"/>
        <v>1.0293846727677709E-3</v>
      </c>
    </row>
    <row r="31" spans="1:122" x14ac:dyDescent="0.3">
      <c r="A31" s="11" t="s">
        <v>47</v>
      </c>
      <c r="B31" s="12">
        <f t="shared" si="39"/>
        <v>1234.1596469972089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40"/>
        <v>4.9177068096870294E-2</v>
      </c>
      <c r="H31">
        <v>1183.67022484068</v>
      </c>
      <c r="I31">
        <v>1287.155652916078</v>
      </c>
      <c r="J31" s="6">
        <v>8.0398534428178084E-2</v>
      </c>
      <c r="K31">
        <v>60.011246919631958</v>
      </c>
      <c r="L31" s="14">
        <f t="shared" si="41"/>
        <v>4.2940964767250171E-2</v>
      </c>
      <c r="M31">
        <v>1218.85588013391</v>
      </c>
      <c r="N31">
        <v>1234.1596469972089</v>
      </c>
      <c r="O31" s="6">
        <v>1.2400151715002399E-2</v>
      </c>
      <c r="P31">
        <v>3600.0267388820648</v>
      </c>
      <c r="Q31" s="14">
        <f t="shared" si="42"/>
        <v>0</v>
      </c>
      <c r="R31">
        <v>1249.8951630145359</v>
      </c>
      <c r="S31">
        <v>1249.895163014535</v>
      </c>
      <c r="T31">
        <v>20.00052984289869</v>
      </c>
      <c r="U31" s="14">
        <f t="shared" si="0"/>
        <v>1.2749984214451114E-2</v>
      </c>
      <c r="V31" s="28">
        <f t="shared" si="0"/>
        <v>1.2749984214450377E-2</v>
      </c>
      <c r="W31">
        <v>1372.462660974863</v>
      </c>
      <c r="X31">
        <v>1390.027737711802</v>
      </c>
      <c r="Y31">
        <v>30.000718107199649</v>
      </c>
      <c r="Z31" s="14">
        <f t="shared" si="1"/>
        <v>0.11206249881379146</v>
      </c>
      <c r="AA31" s="28">
        <f t="shared" si="1"/>
        <v>0.12629491743133101</v>
      </c>
      <c r="AB31">
        <v>1249.3003696798201</v>
      </c>
      <c r="AC31">
        <v>1249.835683681064</v>
      </c>
      <c r="AD31">
        <v>20.000614366296212</v>
      </c>
      <c r="AE31" s="14">
        <f t="shared" si="2"/>
        <v>1.2268042241900779E-2</v>
      </c>
      <c r="AF31" s="28">
        <f t="shared" si="3"/>
        <v>1.2701790017195803E-2</v>
      </c>
      <c r="AG31">
        <v>1249.8951630145359</v>
      </c>
      <c r="AH31">
        <v>1249.895163014535</v>
      </c>
      <c r="AI31">
        <v>30.000484905298801</v>
      </c>
      <c r="AJ31" s="14">
        <f t="shared" si="4"/>
        <v>1.2749984214451114E-2</v>
      </c>
      <c r="AK31" s="28">
        <f t="shared" si="5"/>
        <v>1.2749984214450377E-2</v>
      </c>
      <c r="AL31">
        <v>1249.8951630145359</v>
      </c>
      <c r="AM31">
        <v>1249.895163014535</v>
      </c>
      <c r="AN31">
        <v>20.000514538120481</v>
      </c>
      <c r="AO31" s="14">
        <f t="shared" si="6"/>
        <v>1.2749984214451114E-2</v>
      </c>
      <c r="AP31" s="28">
        <f t="shared" si="7"/>
        <v>1.2749984214450377E-2</v>
      </c>
      <c r="AQ31">
        <v>1249.8951630145359</v>
      </c>
      <c r="AR31">
        <v>1249.895163014535</v>
      </c>
      <c r="AS31">
        <v>30.00058412079234</v>
      </c>
      <c r="AT31" s="14">
        <f t="shared" si="8"/>
        <v>1.2749984214451114E-2</v>
      </c>
      <c r="AU31" s="28">
        <f t="shared" si="9"/>
        <v>1.2749984214450377E-2</v>
      </c>
      <c r="AV31">
        <v>1338.845237250292</v>
      </c>
      <c r="AW31">
        <v>1390.771015795111</v>
      </c>
      <c r="AX31">
        <v>30.000619278586239</v>
      </c>
      <c r="AY31" s="14">
        <f t="shared" si="10"/>
        <v>8.4823378002829672E-2</v>
      </c>
      <c r="AZ31" s="28">
        <f t="shared" si="11"/>
        <v>0.12689717183587046</v>
      </c>
      <c r="BA31">
        <v>1249.8951630145359</v>
      </c>
      <c r="BB31">
        <v>1249.895163014535</v>
      </c>
      <c r="BC31">
        <v>20.000442390394159</v>
      </c>
      <c r="BD31" s="14">
        <f t="shared" si="12"/>
        <v>1.2749984214451114E-2</v>
      </c>
      <c r="BE31" s="28">
        <f t="shared" si="13"/>
        <v>1.2749984214450377E-2</v>
      </c>
      <c r="BF31">
        <v>1279.368801837476</v>
      </c>
      <c r="BG31">
        <v>1356.3125239245589</v>
      </c>
      <c r="BH31">
        <v>60.349288535024968</v>
      </c>
      <c r="BI31" s="14">
        <f t="shared" si="43"/>
        <v>3.6631528951917909E-2</v>
      </c>
      <c r="BJ31" s="28">
        <f t="shared" si="14"/>
        <v>9.8976560467323602E-2</v>
      </c>
      <c r="BK31">
        <v>1246.7391569138269</v>
      </c>
      <c r="BL31">
        <v>1314.562406618255</v>
      </c>
      <c r="BM31">
        <v>60.002695383999523</v>
      </c>
      <c r="BN31" s="14">
        <f t="shared" si="15"/>
        <v>1.0192773639313826E-2</v>
      </c>
      <c r="BO31" s="28">
        <f t="shared" si="16"/>
        <v>6.514777874699694E-2</v>
      </c>
      <c r="BP31">
        <v>1270.219944841645</v>
      </c>
      <c r="BQ31">
        <v>1373.350737074117</v>
      </c>
      <c r="BR31">
        <v>60.296437226422128</v>
      </c>
      <c r="BS31" s="14">
        <f t="shared" si="17"/>
        <v>2.9218503402029954E-2</v>
      </c>
      <c r="BT31" s="28">
        <f t="shared" si="18"/>
        <v>0.11278207840903651</v>
      </c>
      <c r="BU31">
        <v>1321.9370708570559</v>
      </c>
      <c r="BV31">
        <v>1375.210293030924</v>
      </c>
      <c r="BW31">
        <v>60.000809853198007</v>
      </c>
      <c r="BX31" s="14">
        <f t="shared" si="19"/>
        <v>7.1123232779012974E-2</v>
      </c>
      <c r="BY31" s="28">
        <f t="shared" si="20"/>
        <v>0.11428881699130299</v>
      </c>
      <c r="BZ31">
        <v>1341.510224284066</v>
      </c>
      <c r="CA31">
        <v>1375.182068363948</v>
      </c>
      <c r="CB31">
        <v>60.348190572764722</v>
      </c>
      <c r="CC31" s="14">
        <f t="shared" si="21"/>
        <v>8.6982731568033378E-2</v>
      </c>
      <c r="CD31" s="28">
        <f t="shared" si="22"/>
        <v>0.1142659474484163</v>
      </c>
      <c r="CE31">
        <v>1363.5435252992629</v>
      </c>
      <c r="CF31">
        <v>1386.618526948602</v>
      </c>
      <c r="CG31">
        <v>60.000963702425359</v>
      </c>
      <c r="CH31" s="14">
        <f t="shared" si="23"/>
        <v>0.10483560908578837</v>
      </c>
      <c r="CI31" s="28">
        <f t="shared" si="24"/>
        <v>0.12353254323485258</v>
      </c>
      <c r="CJ31">
        <v>1357.9066621898221</v>
      </c>
      <c r="CK31">
        <v>1386.1470937052659</v>
      </c>
      <c r="CL31">
        <v>60.299387567024681</v>
      </c>
      <c r="CM31" s="14">
        <f t="shared" si="25"/>
        <v>0.1002682396023057</v>
      </c>
      <c r="CN31" s="28">
        <f t="shared" si="26"/>
        <v>0.1231505559899421</v>
      </c>
      <c r="CO31">
        <v>1326.7214778715279</v>
      </c>
      <c r="CP31">
        <v>1377.454046289389</v>
      </c>
      <c r="CQ31">
        <v>60.000534285418688</v>
      </c>
      <c r="CR31" s="14">
        <f t="shared" si="27"/>
        <v>7.4999884414895551E-2</v>
      </c>
      <c r="CS31" s="28">
        <f t="shared" si="28"/>
        <v>0.11610685833135502</v>
      </c>
      <c r="CT31">
        <v>1284.136453918961</v>
      </c>
      <c r="CU31">
        <v>1319.878644693679</v>
      </c>
      <c r="CV31">
        <v>60.036569270398473</v>
      </c>
      <c r="CW31" s="14">
        <f t="shared" si="29"/>
        <v>4.0494604602693759E-2</v>
      </c>
      <c r="CX31" s="28">
        <f t="shared" si="30"/>
        <v>6.9455356043304439E-2</v>
      </c>
      <c r="CY31">
        <v>1294.9648341725069</v>
      </c>
      <c r="CZ31">
        <v>1331.2923634255519</v>
      </c>
      <c r="DA31">
        <v>60.036774500366299</v>
      </c>
      <c r="DB31" s="14">
        <f t="shared" si="31"/>
        <v>4.9268494009864106E-2</v>
      </c>
      <c r="DC31" s="28">
        <f t="shared" si="32"/>
        <v>7.8703526455976114E-2</v>
      </c>
      <c r="DD31">
        <v>1287.516753694206</v>
      </c>
      <c r="DE31">
        <v>1324.608064134713</v>
      </c>
      <c r="DF31">
        <v>60.036093898117542</v>
      </c>
      <c r="DG31" s="14">
        <f t="shared" si="33"/>
        <v>4.3233553152396804E-2</v>
      </c>
      <c r="DH31" s="28">
        <f t="shared" si="34"/>
        <v>7.328745301110029E-2</v>
      </c>
      <c r="DI31">
        <v>1270.46593286859</v>
      </c>
      <c r="DJ31">
        <v>1312.2993020707031</v>
      </c>
      <c r="DK31">
        <v>60.001009381236507</v>
      </c>
      <c r="DL31" s="14">
        <f t="shared" si="35"/>
        <v>2.9417819614923114E-2</v>
      </c>
      <c r="DM31" s="28">
        <f t="shared" si="36"/>
        <v>6.3314057677718638E-2</v>
      </c>
      <c r="DN31">
        <v>1269.6120866300701</v>
      </c>
      <c r="DO31">
        <v>1316.256938964402</v>
      </c>
      <c r="DP31">
        <v>60.034247587574647</v>
      </c>
      <c r="DQ31" s="14">
        <f t="shared" si="37"/>
        <v>2.8725975378565662E-2</v>
      </c>
      <c r="DR31" s="28">
        <f t="shared" si="38"/>
        <v>6.6520803987507746E-2</v>
      </c>
    </row>
    <row r="32" spans="1:122" x14ac:dyDescent="0.3">
      <c r="A32" s="11" t="s">
        <v>48</v>
      </c>
      <c r="B32" s="12">
        <f t="shared" si="39"/>
        <v>1385.4115493062859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40"/>
        <v>3.2531395768594682E-7</v>
      </c>
      <c r="H32">
        <v>1385.4115493062859</v>
      </c>
      <c r="I32">
        <v>1385.411549306287</v>
      </c>
      <c r="J32" s="6">
        <v>0</v>
      </c>
      <c r="K32">
        <v>14.40866494178772</v>
      </c>
      <c r="L32" s="14">
        <f t="shared" si="41"/>
        <v>8.2059975448120228E-16</v>
      </c>
      <c r="M32">
        <v>1385.4115493062859</v>
      </c>
      <c r="N32">
        <v>1385.411549306287</v>
      </c>
      <c r="O32" s="6">
        <v>0</v>
      </c>
      <c r="P32">
        <v>12.27465510368347</v>
      </c>
      <c r="Q32" s="14">
        <f t="shared" si="42"/>
        <v>8.2059975448120228E-16</v>
      </c>
      <c r="R32">
        <v>1385.4115493062859</v>
      </c>
      <c r="S32">
        <v>1385.4115493062859</v>
      </c>
      <c r="T32">
        <v>20.000742726700992</v>
      </c>
      <c r="U32" s="14">
        <f t="shared" si="0"/>
        <v>0</v>
      </c>
      <c r="V32" s="28">
        <f t="shared" si="0"/>
        <v>0</v>
      </c>
      <c r="W32">
        <v>1385.4115493062859</v>
      </c>
      <c r="X32">
        <v>1385.4115493062859</v>
      </c>
      <c r="Y32">
        <v>30.001023726299898</v>
      </c>
      <c r="Z32" s="14">
        <f t="shared" si="1"/>
        <v>0</v>
      </c>
      <c r="AA32" s="28">
        <f t="shared" si="1"/>
        <v>0</v>
      </c>
      <c r="AB32">
        <v>1385.4115493062859</v>
      </c>
      <c r="AC32">
        <v>1385.4115493062859</v>
      </c>
      <c r="AD32">
        <v>20.000611883308739</v>
      </c>
      <c r="AE32" s="14">
        <f t="shared" si="2"/>
        <v>0</v>
      </c>
      <c r="AF32" s="28">
        <f t="shared" si="3"/>
        <v>0</v>
      </c>
      <c r="AG32">
        <v>1385.4115493062859</v>
      </c>
      <c r="AH32">
        <v>1385.4115493062859</v>
      </c>
      <c r="AI32">
        <v>30.00091382693499</v>
      </c>
      <c r="AJ32" s="14">
        <f t="shared" si="4"/>
        <v>0</v>
      </c>
      <c r="AK32" s="28">
        <f t="shared" si="5"/>
        <v>0</v>
      </c>
      <c r="AL32">
        <v>1385.4115493062859</v>
      </c>
      <c r="AM32">
        <v>1385.4115493062859</v>
      </c>
      <c r="AN32">
        <v>20.000347710284409</v>
      </c>
      <c r="AO32" s="14">
        <f t="shared" si="6"/>
        <v>0</v>
      </c>
      <c r="AP32" s="28">
        <f t="shared" si="7"/>
        <v>0</v>
      </c>
      <c r="AQ32">
        <v>1385.4115493062859</v>
      </c>
      <c r="AR32">
        <v>1385.4115493062859</v>
      </c>
      <c r="AS32">
        <v>30.00072810978163</v>
      </c>
      <c r="AT32" s="14">
        <f t="shared" si="8"/>
        <v>0</v>
      </c>
      <c r="AU32" s="28">
        <f t="shared" si="9"/>
        <v>0</v>
      </c>
      <c r="AV32">
        <v>1385.4115493062859</v>
      </c>
      <c r="AW32">
        <v>1385.4115493062859</v>
      </c>
      <c r="AX32">
        <v>30.000615847413432</v>
      </c>
      <c r="AY32" s="14">
        <f t="shared" si="10"/>
        <v>0</v>
      </c>
      <c r="AZ32" s="28">
        <f t="shared" si="11"/>
        <v>0</v>
      </c>
      <c r="BA32">
        <v>1385.4115493062859</v>
      </c>
      <c r="BB32">
        <v>1385.4115493062859</v>
      </c>
      <c r="BC32">
        <v>20.000706115702631</v>
      </c>
      <c r="BD32" s="14">
        <f t="shared" si="12"/>
        <v>0</v>
      </c>
      <c r="BE32" s="28">
        <f t="shared" si="13"/>
        <v>0</v>
      </c>
      <c r="BF32">
        <v>1385.411549306287</v>
      </c>
      <c r="BG32">
        <v>1385.411549306287</v>
      </c>
      <c r="BH32">
        <v>20</v>
      </c>
      <c r="BI32" s="14">
        <f t="shared" si="43"/>
        <v>8.2059975448120228E-16</v>
      </c>
      <c r="BJ32" s="28">
        <f t="shared" si="14"/>
        <v>8.2059975448120228E-16</v>
      </c>
      <c r="BK32">
        <v>1385.411549306287</v>
      </c>
      <c r="BL32">
        <v>1385.411549306287</v>
      </c>
      <c r="BM32">
        <v>20</v>
      </c>
      <c r="BN32" s="14">
        <f t="shared" si="15"/>
        <v>8.2059975448120228E-16</v>
      </c>
      <c r="BO32" s="28">
        <f t="shared" si="16"/>
        <v>8.2059975448120228E-16</v>
      </c>
      <c r="BP32">
        <v>1385.411549306287</v>
      </c>
      <c r="BQ32">
        <v>1385.411549306287</v>
      </c>
      <c r="BR32">
        <v>15</v>
      </c>
      <c r="BS32" s="14">
        <f t="shared" si="17"/>
        <v>8.2059975448120228E-16</v>
      </c>
      <c r="BT32" s="28">
        <f t="shared" si="18"/>
        <v>8.2059975448120228E-16</v>
      </c>
      <c r="BU32">
        <v>1385.4115493062859</v>
      </c>
      <c r="BV32">
        <v>1385.411549306287</v>
      </c>
      <c r="BW32">
        <v>60.289720913302148</v>
      </c>
      <c r="BX32" s="14">
        <f t="shared" si="19"/>
        <v>0</v>
      </c>
      <c r="BY32" s="28">
        <f t="shared" si="20"/>
        <v>8.2059975448120228E-16</v>
      </c>
      <c r="BZ32">
        <v>1385.411549306287</v>
      </c>
      <c r="CA32">
        <v>1385.411549306287</v>
      </c>
      <c r="CB32">
        <v>20</v>
      </c>
      <c r="CC32" s="14">
        <f t="shared" si="21"/>
        <v>8.2059975448120228E-16</v>
      </c>
      <c r="CD32" s="28">
        <f t="shared" si="22"/>
        <v>8.2059975448120228E-16</v>
      </c>
      <c r="CE32">
        <v>1385.411549306287</v>
      </c>
      <c r="CF32">
        <v>1385.411549306287</v>
      </c>
      <c r="CG32">
        <v>20</v>
      </c>
      <c r="CH32" s="14">
        <f t="shared" si="23"/>
        <v>8.2059975448120228E-16</v>
      </c>
      <c r="CI32" s="28">
        <f t="shared" si="24"/>
        <v>8.2059975448120228E-16</v>
      </c>
      <c r="CJ32">
        <v>1385.411549306287</v>
      </c>
      <c r="CK32">
        <v>1385.411549306287</v>
      </c>
      <c r="CL32">
        <v>15</v>
      </c>
      <c r="CM32" s="14">
        <f t="shared" si="25"/>
        <v>8.2059975448120228E-16</v>
      </c>
      <c r="CN32" s="28">
        <f t="shared" si="26"/>
        <v>8.2059975448120228E-16</v>
      </c>
      <c r="CO32">
        <v>1385.4115493062859</v>
      </c>
      <c r="CP32">
        <v>1385.4115493062859</v>
      </c>
      <c r="CQ32">
        <v>60.003137050010267</v>
      </c>
      <c r="CR32" s="14">
        <f t="shared" si="27"/>
        <v>0</v>
      </c>
      <c r="CS32" s="28">
        <f t="shared" si="28"/>
        <v>0</v>
      </c>
      <c r="CT32">
        <v>1385.411549306287</v>
      </c>
      <c r="CU32">
        <v>1385.411549306287</v>
      </c>
      <c r="CV32">
        <v>20</v>
      </c>
      <c r="CW32" s="14">
        <f t="shared" si="29"/>
        <v>8.2059975448120228E-16</v>
      </c>
      <c r="CX32" s="28">
        <f t="shared" si="30"/>
        <v>8.2059975448120228E-16</v>
      </c>
      <c r="CY32">
        <v>1385.411549306287</v>
      </c>
      <c r="CZ32">
        <v>1385.411549306287</v>
      </c>
      <c r="DA32">
        <v>20</v>
      </c>
      <c r="DB32" s="14">
        <f t="shared" si="31"/>
        <v>8.2059975448120228E-16</v>
      </c>
      <c r="DC32" s="28">
        <f t="shared" si="32"/>
        <v>8.2059975448120228E-16</v>
      </c>
      <c r="DD32">
        <v>1385.411549306287</v>
      </c>
      <c r="DE32">
        <v>1385.411549306287</v>
      </c>
      <c r="DF32">
        <v>20</v>
      </c>
      <c r="DG32" s="14">
        <f t="shared" si="33"/>
        <v>8.2059975448120228E-16</v>
      </c>
      <c r="DH32" s="28">
        <f t="shared" si="34"/>
        <v>8.2059975448120228E-16</v>
      </c>
      <c r="DI32">
        <v>1385.411549306287</v>
      </c>
      <c r="DJ32">
        <v>1385.411549306287</v>
      </c>
      <c r="DK32">
        <v>20</v>
      </c>
      <c r="DL32" s="14">
        <f t="shared" si="35"/>
        <v>8.2059975448120228E-16</v>
      </c>
      <c r="DM32" s="28">
        <f t="shared" si="36"/>
        <v>8.2059975448120228E-16</v>
      </c>
      <c r="DN32">
        <v>1385.411549306287</v>
      </c>
      <c r="DO32">
        <v>1385.411549306287</v>
      </c>
      <c r="DP32">
        <v>20</v>
      </c>
      <c r="DQ32" s="14">
        <f t="shared" si="37"/>
        <v>8.2059975448120228E-16</v>
      </c>
      <c r="DR32" s="28">
        <f t="shared" si="38"/>
        <v>8.2059975448120228E-16</v>
      </c>
    </row>
    <row r="33" spans="1:122" x14ac:dyDescent="0.3">
      <c r="A33" s="11" t="s">
        <v>49</v>
      </c>
      <c r="B33" s="12">
        <f t="shared" si="39"/>
        <v>1244.6950418336389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40"/>
        <v>1.3071138806531994E-3</v>
      </c>
      <c r="H33">
        <v>1235.1519641647619</v>
      </c>
      <c r="I33">
        <v>1245.3227631205009</v>
      </c>
      <c r="J33" s="6">
        <v>8.1671991044739226E-3</v>
      </c>
      <c r="K33">
        <v>60.011549949646003</v>
      </c>
      <c r="L33" s="14">
        <f t="shared" si="41"/>
        <v>5.0431733538299796E-4</v>
      </c>
      <c r="M33">
        <v>1244.5790321386489</v>
      </c>
      <c r="N33">
        <v>1244.6950418336389</v>
      </c>
      <c r="O33" s="6">
        <v>9.3203307710513139E-5</v>
      </c>
      <c r="P33">
        <v>138.9909899234772</v>
      </c>
      <c r="Q33" s="14">
        <f t="shared" si="42"/>
        <v>0</v>
      </c>
      <c r="R33">
        <v>1246.771172133117</v>
      </c>
      <c r="S33">
        <v>1246.7711721331159</v>
      </c>
      <c r="T33">
        <v>20.000799333600298</v>
      </c>
      <c r="U33" s="14">
        <f t="shared" si="0"/>
        <v>1.6679831040538494E-3</v>
      </c>
      <c r="V33" s="28">
        <f t="shared" si="0"/>
        <v>1.667983104052936E-3</v>
      </c>
      <c r="W33">
        <v>1252.3263621349349</v>
      </c>
      <c r="X33">
        <v>1252.326362134934</v>
      </c>
      <c r="Y33">
        <v>30.000427008400589</v>
      </c>
      <c r="Z33" s="14">
        <f t="shared" si="1"/>
        <v>6.1310763237666793E-3</v>
      </c>
      <c r="AA33" s="28">
        <f t="shared" si="1"/>
        <v>6.131076323765949E-3</v>
      </c>
      <c r="AB33">
        <v>1246.771172133117</v>
      </c>
      <c r="AC33">
        <v>1246.7711721331159</v>
      </c>
      <c r="AD33">
        <v>20.000416706094981</v>
      </c>
      <c r="AE33" s="14">
        <f t="shared" si="2"/>
        <v>1.6679831040538494E-3</v>
      </c>
      <c r="AF33" s="28">
        <f t="shared" si="3"/>
        <v>1.667983104052936E-3</v>
      </c>
      <c r="AG33">
        <v>1246.771172133117</v>
      </c>
      <c r="AH33">
        <v>1246.7711721331159</v>
      </c>
      <c r="AI33">
        <v>30.000451022945349</v>
      </c>
      <c r="AJ33" s="14">
        <f t="shared" si="4"/>
        <v>1.6679831040538494E-3</v>
      </c>
      <c r="AK33" s="28">
        <f t="shared" si="5"/>
        <v>1.667983104052936E-3</v>
      </c>
      <c r="AL33">
        <v>1246.771172133117</v>
      </c>
      <c r="AM33">
        <v>1246.7711721331159</v>
      </c>
      <c r="AN33">
        <v>20.000612898892719</v>
      </c>
      <c r="AO33" s="14">
        <f t="shared" si="6"/>
        <v>1.6679831040538494E-3</v>
      </c>
      <c r="AP33" s="28">
        <f t="shared" si="7"/>
        <v>1.667983104052936E-3</v>
      </c>
      <c r="AQ33">
        <v>1246.771172133117</v>
      </c>
      <c r="AR33">
        <v>1246.7711721331159</v>
      </c>
      <c r="AS33">
        <v>30.00051469802856</v>
      </c>
      <c r="AT33" s="14">
        <f t="shared" si="8"/>
        <v>1.6679831040538494E-3</v>
      </c>
      <c r="AU33" s="28">
        <f t="shared" si="9"/>
        <v>1.667983104052936E-3</v>
      </c>
      <c r="AV33">
        <v>1252.3263621349349</v>
      </c>
      <c r="AW33">
        <v>1252.326362134934</v>
      </c>
      <c r="AX33">
        <v>30.000480438699011</v>
      </c>
      <c r="AY33" s="14">
        <f t="shared" si="10"/>
        <v>6.1310763237666793E-3</v>
      </c>
      <c r="AZ33" s="28">
        <f t="shared" si="11"/>
        <v>6.131076323765949E-3</v>
      </c>
      <c r="BA33">
        <v>1246.771172133117</v>
      </c>
      <c r="BB33">
        <v>1246.7711721331159</v>
      </c>
      <c r="BC33">
        <v>20.00051507470198</v>
      </c>
      <c r="BD33" s="14">
        <f t="shared" si="12"/>
        <v>1.6679831040538494E-3</v>
      </c>
      <c r="BE33" s="28">
        <f t="shared" si="13"/>
        <v>1.667983104052936E-3</v>
      </c>
      <c r="BF33">
        <v>1247.1783121651481</v>
      </c>
      <c r="BG33">
        <v>1248.274128631554</v>
      </c>
      <c r="BH33">
        <v>60.341586047876618</v>
      </c>
      <c r="BI33" s="14">
        <f t="shared" si="43"/>
        <v>1.9950833320994937E-3</v>
      </c>
      <c r="BJ33" s="28">
        <f t="shared" si="14"/>
        <v>2.8754728488695072E-3</v>
      </c>
      <c r="BK33">
        <v>1246.321682624417</v>
      </c>
      <c r="BL33">
        <v>1247.9201969529799</v>
      </c>
      <c r="BM33">
        <v>60.002981150700357</v>
      </c>
      <c r="BN33" s="14">
        <f t="shared" si="15"/>
        <v>1.3068588980492569E-3</v>
      </c>
      <c r="BO33" s="28">
        <f t="shared" si="16"/>
        <v>2.5911207251133944E-3</v>
      </c>
      <c r="BP33">
        <v>1244.695045133243</v>
      </c>
      <c r="BQ33">
        <v>1247.012553094291</v>
      </c>
      <c r="BR33">
        <v>60.284734426625072</v>
      </c>
      <c r="BS33" s="14">
        <f t="shared" si="17"/>
        <v>2.6509336993263387E-9</v>
      </c>
      <c r="BT33" s="28">
        <f t="shared" si="18"/>
        <v>1.861910896052082E-3</v>
      </c>
      <c r="BU33">
        <v>1245.3227631205009</v>
      </c>
      <c r="BV33">
        <v>1247.657641253471</v>
      </c>
      <c r="BW33">
        <v>60.000637715097398</v>
      </c>
      <c r="BX33" s="14">
        <f t="shared" si="19"/>
        <v>5.0431733538299796E-4</v>
      </c>
      <c r="BY33" s="28">
        <f t="shared" si="20"/>
        <v>2.3801809441352309E-3</v>
      </c>
      <c r="BZ33">
        <v>1247.1783121651481</v>
      </c>
      <c r="CA33">
        <v>1248.642285907204</v>
      </c>
      <c r="CB33">
        <v>60.345483778603374</v>
      </c>
      <c r="CC33" s="14">
        <f t="shared" si="21"/>
        <v>1.9950833320994937E-3</v>
      </c>
      <c r="CD33" s="28">
        <f t="shared" si="22"/>
        <v>3.1712539545029291E-3</v>
      </c>
      <c r="CE33">
        <v>1247.1783121651481</v>
      </c>
      <c r="CF33">
        <v>1248.642285907204</v>
      </c>
      <c r="CG33">
        <v>60.000838938262312</v>
      </c>
      <c r="CH33" s="14">
        <f t="shared" si="23"/>
        <v>1.9950833320994937E-3</v>
      </c>
      <c r="CI33" s="28">
        <f t="shared" si="24"/>
        <v>3.1712539545029291E-3</v>
      </c>
      <c r="CJ33">
        <v>1247.1783121651481</v>
      </c>
      <c r="CK33">
        <v>1248.642285907204</v>
      </c>
      <c r="CL33">
        <v>60.288078479934477</v>
      </c>
      <c r="CM33" s="14">
        <f t="shared" si="25"/>
        <v>1.9950833320994937E-3</v>
      </c>
      <c r="CN33" s="28">
        <f t="shared" si="26"/>
        <v>3.1712539545029291E-3</v>
      </c>
      <c r="CO33">
        <v>1247.1783121651481</v>
      </c>
      <c r="CP33">
        <v>1248.642285907204</v>
      </c>
      <c r="CQ33">
        <v>60.000887954887013</v>
      </c>
      <c r="CR33" s="14">
        <f t="shared" si="27"/>
        <v>1.9950833320994937E-3</v>
      </c>
      <c r="CS33" s="28">
        <f t="shared" si="28"/>
        <v>3.1712539545029291E-3</v>
      </c>
      <c r="CT33">
        <v>1244.695045133243</v>
      </c>
      <c r="CU33">
        <v>1246.2082426564309</v>
      </c>
      <c r="CV33">
        <v>60.172972604399547</v>
      </c>
      <c r="CW33" s="14">
        <f t="shared" si="29"/>
        <v>2.6509336993263387E-9</v>
      </c>
      <c r="CX33" s="28">
        <f t="shared" si="30"/>
        <v>1.2157201337950178E-3</v>
      </c>
      <c r="CY33">
        <v>1244.695045133243</v>
      </c>
      <c r="CZ33">
        <v>1246.331514699328</v>
      </c>
      <c r="DA33">
        <v>60.102535247383642</v>
      </c>
      <c r="DB33" s="14">
        <f t="shared" si="31"/>
        <v>2.6509336993263387E-9</v>
      </c>
      <c r="DC33" s="28">
        <f t="shared" si="32"/>
        <v>1.3147580818497016E-3</v>
      </c>
      <c r="DD33">
        <v>1244.695045133243</v>
      </c>
      <c r="DE33">
        <v>1246.4366272644841</v>
      </c>
      <c r="DF33">
        <v>60.137867505475882</v>
      </c>
      <c r="DG33" s="14">
        <f t="shared" si="33"/>
        <v>2.6509336993263387E-9</v>
      </c>
      <c r="DH33" s="28">
        <f t="shared" si="34"/>
        <v>1.399206530363851E-3</v>
      </c>
      <c r="DI33">
        <v>1244.695045133243</v>
      </c>
      <c r="DJ33">
        <v>1245.8915042233741</v>
      </c>
      <c r="DK33">
        <v>60.287362184002987</v>
      </c>
      <c r="DL33" s="14">
        <f t="shared" si="35"/>
        <v>2.6509336993263387E-9</v>
      </c>
      <c r="DM33" s="28">
        <f t="shared" si="36"/>
        <v>9.6124942216577333E-4</v>
      </c>
      <c r="DN33">
        <v>1244.695045133243</v>
      </c>
      <c r="DO33">
        <v>1247.6147357381719</v>
      </c>
      <c r="DP33">
        <v>60.103241859422987</v>
      </c>
      <c r="DQ33" s="14">
        <f t="shared" si="37"/>
        <v>2.6509336993263387E-9</v>
      </c>
      <c r="DR33" s="28">
        <f t="shared" si="38"/>
        <v>2.3457102393786514E-3</v>
      </c>
    </row>
    <row r="34" spans="1:122" x14ac:dyDescent="0.3">
      <c r="A34" s="11" t="s">
        <v>50</v>
      </c>
      <c r="B34" s="12">
        <f t="shared" si="39"/>
        <v>1161.5808298629131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40"/>
        <v>1.464702949839263E-7</v>
      </c>
      <c r="H34">
        <v>1161.5808298629131</v>
      </c>
      <c r="I34">
        <v>1161.5808298629131</v>
      </c>
      <c r="J34" s="6">
        <v>0</v>
      </c>
      <c r="K34">
        <v>5.7437069416046143</v>
      </c>
      <c r="L34" s="14">
        <f t="shared" si="41"/>
        <v>0</v>
      </c>
      <c r="M34">
        <v>1161.5808298629131</v>
      </c>
      <c r="N34">
        <v>1161.5808298629131</v>
      </c>
      <c r="O34" s="6">
        <v>0</v>
      </c>
      <c r="P34">
        <v>5.3640201091766357</v>
      </c>
      <c r="Q34" s="14">
        <f t="shared" si="42"/>
        <v>0</v>
      </c>
      <c r="R34">
        <v>1161.5808298629131</v>
      </c>
      <c r="S34">
        <v>1161.5808298629131</v>
      </c>
      <c r="T34">
        <v>20.000632124400731</v>
      </c>
      <c r="U34" s="14">
        <f t="shared" si="0"/>
        <v>0</v>
      </c>
      <c r="V34" s="28">
        <f t="shared" si="0"/>
        <v>0</v>
      </c>
      <c r="W34">
        <v>1161.5808298629131</v>
      </c>
      <c r="X34">
        <v>1161.5808298629131</v>
      </c>
      <c r="Y34">
        <v>30.000628477098509</v>
      </c>
      <c r="Z34" s="14">
        <f t="shared" si="1"/>
        <v>0</v>
      </c>
      <c r="AA34" s="28">
        <f t="shared" si="1"/>
        <v>0</v>
      </c>
      <c r="AB34">
        <v>1161.5808298629131</v>
      </c>
      <c r="AC34">
        <v>1161.5808298629131</v>
      </c>
      <c r="AD34">
        <v>20.00031657171203</v>
      </c>
      <c r="AE34" s="14">
        <f t="shared" si="2"/>
        <v>0</v>
      </c>
      <c r="AF34" s="28">
        <f t="shared" si="3"/>
        <v>0</v>
      </c>
      <c r="AG34">
        <v>1161.5808298629131</v>
      </c>
      <c r="AH34">
        <v>1161.5808298629131</v>
      </c>
      <c r="AI34">
        <v>30.000449317507449</v>
      </c>
      <c r="AJ34" s="14">
        <f t="shared" si="4"/>
        <v>0</v>
      </c>
      <c r="AK34" s="28">
        <f t="shared" si="5"/>
        <v>0</v>
      </c>
      <c r="AL34">
        <v>1161.5808298629131</v>
      </c>
      <c r="AM34">
        <v>1161.5808298629131</v>
      </c>
      <c r="AN34">
        <v>20.000349590252149</v>
      </c>
      <c r="AO34" s="14">
        <f t="shared" si="6"/>
        <v>0</v>
      </c>
      <c r="AP34" s="28">
        <f t="shared" si="7"/>
        <v>0</v>
      </c>
      <c r="AQ34">
        <v>1161.5808298629131</v>
      </c>
      <c r="AR34">
        <v>1161.5808298629131</v>
      </c>
      <c r="AS34">
        <v>30.000596804963429</v>
      </c>
      <c r="AT34" s="14">
        <f t="shared" si="8"/>
        <v>0</v>
      </c>
      <c r="AU34" s="28">
        <f t="shared" si="9"/>
        <v>0</v>
      </c>
      <c r="AV34">
        <v>1161.5808298629131</v>
      </c>
      <c r="AW34">
        <v>1161.5808298629131</v>
      </c>
      <c r="AX34">
        <v>30.000635373499239</v>
      </c>
      <c r="AY34" s="14">
        <f t="shared" si="10"/>
        <v>0</v>
      </c>
      <c r="AZ34" s="28">
        <f t="shared" si="11"/>
        <v>0</v>
      </c>
      <c r="BA34">
        <v>1161.5808298629131</v>
      </c>
      <c r="BB34">
        <v>1161.5808298629131</v>
      </c>
      <c r="BC34">
        <v>20.000398694106838</v>
      </c>
      <c r="BD34" s="14">
        <f t="shared" si="12"/>
        <v>0</v>
      </c>
      <c r="BE34" s="28">
        <f t="shared" si="13"/>
        <v>0</v>
      </c>
      <c r="BF34">
        <v>1161.5808298629131</v>
      </c>
      <c r="BG34">
        <v>1161.5808298629131</v>
      </c>
      <c r="BH34">
        <v>20</v>
      </c>
      <c r="BI34" s="14">
        <f t="shared" si="43"/>
        <v>0</v>
      </c>
      <c r="BJ34" s="28">
        <f t="shared" si="14"/>
        <v>0</v>
      </c>
      <c r="BK34">
        <v>1161.5808298629131</v>
      </c>
      <c r="BL34">
        <v>1161.5808298629131</v>
      </c>
      <c r="BM34">
        <v>20</v>
      </c>
      <c r="BN34" s="14">
        <f t="shared" si="15"/>
        <v>0</v>
      </c>
      <c r="BO34" s="28">
        <f t="shared" si="16"/>
        <v>0</v>
      </c>
      <c r="BP34">
        <v>1161.5808298629131</v>
      </c>
      <c r="BQ34">
        <v>1161.5808298629131</v>
      </c>
      <c r="BR34">
        <v>15</v>
      </c>
      <c r="BS34" s="14">
        <f t="shared" si="17"/>
        <v>0</v>
      </c>
      <c r="BT34" s="28">
        <f t="shared" si="18"/>
        <v>0</v>
      </c>
      <c r="BU34">
        <v>1161.5808298629131</v>
      </c>
      <c r="BV34">
        <v>1161.5808298629131</v>
      </c>
      <c r="BW34">
        <v>10</v>
      </c>
      <c r="BX34" s="14">
        <f t="shared" si="19"/>
        <v>0</v>
      </c>
      <c r="BY34" s="28">
        <f t="shared" si="20"/>
        <v>0</v>
      </c>
      <c r="BZ34">
        <v>1161.5808298629131</v>
      </c>
      <c r="CA34">
        <v>1161.5808298629131</v>
      </c>
      <c r="CB34">
        <v>20</v>
      </c>
      <c r="CC34" s="14">
        <f t="shared" si="21"/>
        <v>0</v>
      </c>
      <c r="CD34" s="28">
        <f t="shared" si="22"/>
        <v>0</v>
      </c>
      <c r="CE34">
        <v>1161.5808298629131</v>
      </c>
      <c r="CF34">
        <v>1161.5808298629131</v>
      </c>
      <c r="CG34">
        <v>20</v>
      </c>
      <c r="CH34" s="14">
        <f t="shared" si="23"/>
        <v>0</v>
      </c>
      <c r="CI34" s="28">
        <f t="shared" si="24"/>
        <v>0</v>
      </c>
      <c r="CJ34">
        <v>1161.5808298629131</v>
      </c>
      <c r="CK34">
        <v>1161.5808298629131</v>
      </c>
      <c r="CL34">
        <v>15</v>
      </c>
      <c r="CM34" s="14">
        <f t="shared" si="25"/>
        <v>0</v>
      </c>
      <c r="CN34" s="28">
        <f t="shared" si="26"/>
        <v>0</v>
      </c>
      <c r="CO34">
        <v>1161.5808298629131</v>
      </c>
      <c r="CP34">
        <v>1161.5808298629131</v>
      </c>
      <c r="CQ34">
        <v>10</v>
      </c>
      <c r="CR34" s="14">
        <f t="shared" si="27"/>
        <v>0</v>
      </c>
      <c r="CS34" s="28">
        <f t="shared" si="28"/>
        <v>0</v>
      </c>
      <c r="CT34">
        <v>1161.5808298629131</v>
      </c>
      <c r="CU34">
        <v>1161.5808298629131</v>
      </c>
      <c r="CV34">
        <v>20</v>
      </c>
      <c r="CW34" s="14">
        <f t="shared" si="29"/>
        <v>0</v>
      </c>
      <c r="CX34" s="28">
        <f t="shared" si="30"/>
        <v>0</v>
      </c>
      <c r="CY34">
        <v>1161.5808298629131</v>
      </c>
      <c r="CZ34">
        <v>1161.5808298629131</v>
      </c>
      <c r="DA34">
        <v>20</v>
      </c>
      <c r="DB34" s="14">
        <f t="shared" si="31"/>
        <v>0</v>
      </c>
      <c r="DC34" s="28">
        <f t="shared" si="32"/>
        <v>0</v>
      </c>
      <c r="DD34">
        <v>1161.5808298629131</v>
      </c>
      <c r="DE34">
        <v>1161.5808298629131</v>
      </c>
      <c r="DF34">
        <v>20</v>
      </c>
      <c r="DG34" s="14">
        <f t="shared" si="33"/>
        <v>0</v>
      </c>
      <c r="DH34" s="28">
        <f t="shared" si="34"/>
        <v>0</v>
      </c>
      <c r="DI34">
        <v>1161.5808298629131</v>
      </c>
      <c r="DJ34">
        <v>1161.5808298629131</v>
      </c>
      <c r="DK34">
        <v>20</v>
      </c>
      <c r="DL34" s="14">
        <f t="shared" si="35"/>
        <v>0</v>
      </c>
      <c r="DM34" s="28">
        <f t="shared" si="36"/>
        <v>0</v>
      </c>
      <c r="DN34">
        <v>1161.5808298629131</v>
      </c>
      <c r="DO34">
        <v>1161.5808298629131</v>
      </c>
      <c r="DP34">
        <v>20</v>
      </c>
      <c r="DQ34" s="14">
        <f t="shared" si="37"/>
        <v>0</v>
      </c>
      <c r="DR34" s="28">
        <f t="shared" si="38"/>
        <v>0</v>
      </c>
    </row>
    <row r="35" spans="1:122" x14ac:dyDescent="0.3">
      <c r="A35" s="11" t="s">
        <v>51</v>
      </c>
      <c r="B35" s="12">
        <f t="shared" si="39"/>
        <v>869.6502906389411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40"/>
        <v>1.0764164648084346E-8</v>
      </c>
      <c r="H35">
        <v>869.65029063894099</v>
      </c>
      <c r="I35">
        <v>869.65029063894133</v>
      </c>
      <c r="J35" s="6">
        <v>0</v>
      </c>
      <c r="K35">
        <v>12.76662182807922</v>
      </c>
      <c r="L35" s="14">
        <f t="shared" si="41"/>
        <v>2.6145414759325646E-16</v>
      </c>
      <c r="M35">
        <v>869.65029063894099</v>
      </c>
      <c r="N35">
        <v>869.65029063894133</v>
      </c>
      <c r="O35" s="6">
        <v>0</v>
      </c>
      <c r="P35">
        <v>11.069586038589479</v>
      </c>
      <c r="Q35" s="14">
        <f t="shared" si="42"/>
        <v>2.6145414759325646E-16</v>
      </c>
      <c r="R35">
        <v>869.6502906389411</v>
      </c>
      <c r="S35">
        <v>869.65029063894121</v>
      </c>
      <c r="T35">
        <v>20.000452229600342</v>
      </c>
      <c r="U35" s="14">
        <f t="shared" ref="U35:V62" si="44">(R35-$B35)/$B35</f>
        <v>0</v>
      </c>
      <c r="V35" s="28">
        <f t="shared" si="44"/>
        <v>1.3072707379662823E-16</v>
      </c>
      <c r="W35">
        <v>869.6502906389411</v>
      </c>
      <c r="X35">
        <v>869.65029063894121</v>
      </c>
      <c r="Y35">
        <v>30.000720646099939</v>
      </c>
      <c r="Z35" s="14">
        <f t="shared" si="1"/>
        <v>0</v>
      </c>
      <c r="AA35" s="28">
        <f t="shared" si="1"/>
        <v>1.3072707379662823E-16</v>
      </c>
      <c r="AB35">
        <v>869.6502906389411</v>
      </c>
      <c r="AC35">
        <v>869.65029063894121</v>
      </c>
      <c r="AD35">
        <v>20.00074200199451</v>
      </c>
      <c r="AE35" s="14">
        <f t="shared" si="2"/>
        <v>0</v>
      </c>
      <c r="AF35" s="28">
        <f t="shared" si="3"/>
        <v>1.3072707379662823E-16</v>
      </c>
      <c r="AG35">
        <v>869.6502906389411</v>
      </c>
      <c r="AH35">
        <v>869.65029063894121</v>
      </c>
      <c r="AI35">
        <v>30.00063355509192</v>
      </c>
      <c r="AJ35" s="14">
        <f t="shared" si="4"/>
        <v>0</v>
      </c>
      <c r="AK35" s="28">
        <f t="shared" si="5"/>
        <v>1.3072707379662823E-16</v>
      </c>
      <c r="AL35">
        <v>869.6502906389411</v>
      </c>
      <c r="AM35">
        <v>869.65029063894121</v>
      </c>
      <c r="AN35">
        <v>20.000379962427541</v>
      </c>
      <c r="AO35" s="14">
        <f t="shared" si="6"/>
        <v>0</v>
      </c>
      <c r="AP35" s="28">
        <f t="shared" si="7"/>
        <v>1.3072707379662823E-16</v>
      </c>
      <c r="AQ35">
        <v>869.6502906389411</v>
      </c>
      <c r="AR35">
        <v>869.65029063894121</v>
      </c>
      <c r="AS35">
        <v>30.00068045007065</v>
      </c>
      <c r="AT35" s="14">
        <f t="shared" si="8"/>
        <v>0</v>
      </c>
      <c r="AU35" s="28">
        <f t="shared" si="9"/>
        <v>1.3072707379662823E-16</v>
      </c>
      <c r="AV35">
        <v>869.6502906389411</v>
      </c>
      <c r="AW35">
        <v>869.65029063894121</v>
      </c>
      <c r="AX35">
        <v>30.000611083599509</v>
      </c>
      <c r="AY35" s="14">
        <f t="shared" si="10"/>
        <v>0</v>
      </c>
      <c r="AZ35" s="28">
        <f t="shared" si="11"/>
        <v>1.3072707379662823E-16</v>
      </c>
      <c r="BA35">
        <v>869.6502906389411</v>
      </c>
      <c r="BB35">
        <v>869.65029063894121</v>
      </c>
      <c r="BC35">
        <v>20.000250843190589</v>
      </c>
      <c r="BD35" s="14">
        <f t="shared" si="12"/>
        <v>0</v>
      </c>
      <c r="BE35" s="28">
        <f t="shared" si="13"/>
        <v>1.3072707379662823E-16</v>
      </c>
      <c r="BF35">
        <v>869.65029063894133</v>
      </c>
      <c r="BG35">
        <v>869.65029063894133</v>
      </c>
      <c r="BH35">
        <v>20</v>
      </c>
      <c r="BI35" s="14">
        <f t="shared" si="43"/>
        <v>2.6145414759325646E-16</v>
      </c>
      <c r="BJ35" s="28">
        <f t="shared" si="14"/>
        <v>2.6145414759325646E-16</v>
      </c>
      <c r="BK35">
        <v>869.65029063894133</v>
      </c>
      <c r="BL35">
        <v>869.65029063894133</v>
      </c>
      <c r="BM35">
        <v>20</v>
      </c>
      <c r="BN35" s="14">
        <f t="shared" si="15"/>
        <v>2.6145414759325646E-16</v>
      </c>
      <c r="BO35" s="28">
        <f t="shared" si="16"/>
        <v>2.6145414759325646E-16</v>
      </c>
      <c r="BP35">
        <v>869.65029063894133</v>
      </c>
      <c r="BQ35">
        <v>869.65029063894133</v>
      </c>
      <c r="BR35">
        <v>15</v>
      </c>
      <c r="BS35" s="14">
        <f t="shared" si="17"/>
        <v>2.6145414759325646E-16</v>
      </c>
      <c r="BT35" s="28">
        <f t="shared" si="18"/>
        <v>2.6145414759325646E-16</v>
      </c>
      <c r="BU35">
        <v>869.65029063894133</v>
      </c>
      <c r="BV35">
        <v>869.65029063894133</v>
      </c>
      <c r="BW35">
        <v>10</v>
      </c>
      <c r="BX35" s="14">
        <f t="shared" si="19"/>
        <v>2.6145414759325646E-16</v>
      </c>
      <c r="BY35" s="28">
        <f t="shared" si="20"/>
        <v>2.6145414759325646E-16</v>
      </c>
      <c r="BZ35">
        <v>869.65029063894133</v>
      </c>
      <c r="CA35">
        <v>869.65029063894133</v>
      </c>
      <c r="CB35">
        <v>20</v>
      </c>
      <c r="CC35" s="14">
        <f t="shared" si="21"/>
        <v>2.6145414759325646E-16</v>
      </c>
      <c r="CD35" s="28">
        <f t="shared" si="22"/>
        <v>2.6145414759325646E-16</v>
      </c>
      <c r="CE35">
        <v>869.65029063894133</v>
      </c>
      <c r="CF35">
        <v>869.65029063894133</v>
      </c>
      <c r="CG35">
        <v>20</v>
      </c>
      <c r="CH35" s="14">
        <f t="shared" si="23"/>
        <v>2.6145414759325646E-16</v>
      </c>
      <c r="CI35" s="28">
        <f t="shared" si="24"/>
        <v>2.6145414759325646E-16</v>
      </c>
      <c r="CJ35">
        <v>869.65029063894133</v>
      </c>
      <c r="CK35">
        <v>869.65029063894133</v>
      </c>
      <c r="CL35">
        <v>15</v>
      </c>
      <c r="CM35" s="14">
        <f t="shared" si="25"/>
        <v>2.6145414759325646E-16</v>
      </c>
      <c r="CN35" s="28">
        <f t="shared" si="26"/>
        <v>2.6145414759325646E-16</v>
      </c>
      <c r="CO35">
        <v>869.65029063894133</v>
      </c>
      <c r="CP35">
        <v>869.65029063894133</v>
      </c>
      <c r="CQ35">
        <v>10</v>
      </c>
      <c r="CR35" s="14">
        <f t="shared" si="27"/>
        <v>2.6145414759325646E-16</v>
      </c>
      <c r="CS35" s="28">
        <f t="shared" si="28"/>
        <v>2.6145414759325646E-16</v>
      </c>
      <c r="CT35">
        <v>869.65029063894133</v>
      </c>
      <c r="CU35">
        <v>869.65029063894133</v>
      </c>
      <c r="CV35">
        <v>20</v>
      </c>
      <c r="CW35" s="14">
        <f t="shared" si="29"/>
        <v>2.6145414759325646E-16</v>
      </c>
      <c r="CX35" s="28">
        <f t="shared" si="30"/>
        <v>2.6145414759325646E-16</v>
      </c>
      <c r="CY35">
        <v>869.65029063894133</v>
      </c>
      <c r="CZ35">
        <v>869.65029063894133</v>
      </c>
      <c r="DA35">
        <v>20</v>
      </c>
      <c r="DB35" s="14">
        <f t="shared" si="31"/>
        <v>2.6145414759325646E-16</v>
      </c>
      <c r="DC35" s="28">
        <f t="shared" si="32"/>
        <v>2.6145414759325646E-16</v>
      </c>
      <c r="DD35">
        <v>869.65029063894133</v>
      </c>
      <c r="DE35">
        <v>869.65029063894133</v>
      </c>
      <c r="DF35">
        <v>20</v>
      </c>
      <c r="DG35" s="14">
        <f t="shared" si="33"/>
        <v>2.6145414759325646E-16</v>
      </c>
      <c r="DH35" s="28">
        <f t="shared" si="34"/>
        <v>2.6145414759325646E-16</v>
      </c>
      <c r="DI35">
        <v>869.65029063894133</v>
      </c>
      <c r="DJ35">
        <v>869.65029063894133</v>
      </c>
      <c r="DK35">
        <v>20</v>
      </c>
      <c r="DL35" s="14">
        <f t="shared" si="35"/>
        <v>2.6145414759325646E-16</v>
      </c>
      <c r="DM35" s="28">
        <f t="shared" si="36"/>
        <v>2.6145414759325646E-16</v>
      </c>
      <c r="DN35">
        <v>869.65029063894133</v>
      </c>
      <c r="DO35">
        <v>869.65029063894133</v>
      </c>
      <c r="DP35">
        <v>20</v>
      </c>
      <c r="DQ35" s="14">
        <f t="shared" si="37"/>
        <v>2.6145414759325646E-16</v>
      </c>
      <c r="DR35" s="28">
        <f t="shared" si="38"/>
        <v>2.6145414759325646E-16</v>
      </c>
    </row>
    <row r="36" spans="1:122" x14ac:dyDescent="0.3">
      <c r="A36" s="11" t="s">
        <v>52</v>
      </c>
      <c r="B36" s="12">
        <f t="shared" si="39"/>
        <v>1214.3658257183031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40"/>
        <v>4.2723322509740196E-3</v>
      </c>
      <c r="H36">
        <v>1147.5978078797259</v>
      </c>
      <c r="I36">
        <v>1220.824161742963</v>
      </c>
      <c r="J36" s="6">
        <v>5.9981081762579762E-2</v>
      </c>
      <c r="K36">
        <v>60.015516042709351</v>
      </c>
      <c r="L36" s="14">
        <f t="shared" si="41"/>
        <v>5.31827879859829E-3</v>
      </c>
      <c r="M36">
        <v>1206.298279227301</v>
      </c>
      <c r="N36">
        <v>1214.3658257183031</v>
      </c>
      <c r="O36" s="6">
        <v>6.6434235220921662E-3</v>
      </c>
      <c r="P36">
        <v>3600.0443079471588</v>
      </c>
      <c r="Q36" s="14">
        <f t="shared" si="42"/>
        <v>0</v>
      </c>
      <c r="R36">
        <v>1215.445280750688</v>
      </c>
      <c r="S36">
        <v>1215.445280750688</v>
      </c>
      <c r="T36">
        <v>20.000810085301051</v>
      </c>
      <c r="U36" s="14">
        <f t="shared" si="44"/>
        <v>8.8890432316504175E-4</v>
      </c>
      <c r="V36" s="28">
        <f t="shared" si="44"/>
        <v>8.8890432316504175E-4</v>
      </c>
      <c r="W36">
        <v>1214.81756276343</v>
      </c>
      <c r="X36">
        <v>1215.3825089519621</v>
      </c>
      <c r="Y36">
        <v>30.000878290900442</v>
      </c>
      <c r="Z36" s="14">
        <f t="shared" si="1"/>
        <v>3.7199420105530598E-4</v>
      </c>
      <c r="AA36" s="28">
        <f t="shared" si="1"/>
        <v>8.3721331095401206E-4</v>
      </c>
      <c r="AB36">
        <v>1215.445280750688</v>
      </c>
      <c r="AC36">
        <v>1215.445280750688</v>
      </c>
      <c r="AD36">
        <v>20.000348235981068</v>
      </c>
      <c r="AE36" s="14">
        <f t="shared" si="2"/>
        <v>8.8890432316504175E-4</v>
      </c>
      <c r="AF36" s="28">
        <f t="shared" si="3"/>
        <v>8.8890432316504175E-4</v>
      </c>
      <c r="AG36">
        <v>1215.445280750688</v>
      </c>
      <c r="AH36">
        <v>1215.445280750688</v>
      </c>
      <c r="AI36">
        <v>30.00044574532658</v>
      </c>
      <c r="AJ36" s="14">
        <f t="shared" si="4"/>
        <v>8.8890432316504175E-4</v>
      </c>
      <c r="AK36" s="28">
        <f t="shared" si="5"/>
        <v>8.8890432316504175E-4</v>
      </c>
      <c r="AL36">
        <v>1215.445280750688</v>
      </c>
      <c r="AM36">
        <v>1215.445280750688</v>
      </c>
      <c r="AN36">
        <v>20.000467184185979</v>
      </c>
      <c r="AO36" s="14">
        <f t="shared" si="6"/>
        <v>8.8890432316504175E-4</v>
      </c>
      <c r="AP36" s="28">
        <f t="shared" si="7"/>
        <v>8.8890432316504175E-4</v>
      </c>
      <c r="AQ36">
        <v>1215.445280750688</v>
      </c>
      <c r="AR36">
        <v>1215.445280750688</v>
      </c>
      <c r="AS36">
        <v>30.000293802306992</v>
      </c>
      <c r="AT36" s="14">
        <f t="shared" si="8"/>
        <v>8.8890432316504175E-4</v>
      </c>
      <c r="AU36" s="28">
        <f t="shared" si="9"/>
        <v>8.8890432316504175E-4</v>
      </c>
      <c r="AV36">
        <v>1215.445280750688</v>
      </c>
      <c r="AW36">
        <v>1215.445280750688</v>
      </c>
      <c r="AX36">
        <v>30.00073960871087</v>
      </c>
      <c r="AY36" s="14">
        <f t="shared" si="10"/>
        <v>8.8890432316504175E-4</v>
      </c>
      <c r="AZ36" s="28">
        <f t="shared" si="11"/>
        <v>8.8890432316504175E-4</v>
      </c>
      <c r="BA36">
        <v>1215.445280750688</v>
      </c>
      <c r="BB36">
        <v>1215.445280750688</v>
      </c>
      <c r="BC36">
        <v>20.000450619397451</v>
      </c>
      <c r="BD36" s="14">
        <f t="shared" si="12"/>
        <v>8.8890432316504175E-4</v>
      </c>
      <c r="BE36" s="28">
        <f t="shared" si="13"/>
        <v>8.8890432316504175E-4</v>
      </c>
      <c r="BF36">
        <v>1217.4380116161799</v>
      </c>
      <c r="BG36">
        <v>1218.5303038220829</v>
      </c>
      <c r="BH36">
        <v>60.349376406054937</v>
      </c>
      <c r="BI36" s="14">
        <f t="shared" si="43"/>
        <v>2.5298685394572881E-3</v>
      </c>
      <c r="BJ36" s="28">
        <f t="shared" si="14"/>
        <v>3.4293439551599273E-3</v>
      </c>
      <c r="BK36">
        <v>1217.4380116161799</v>
      </c>
      <c r="BL36">
        <v>1218.824955852293</v>
      </c>
      <c r="BM36">
        <v>60.002201657499242</v>
      </c>
      <c r="BN36" s="14">
        <f t="shared" si="15"/>
        <v>2.5298685394572881E-3</v>
      </c>
      <c r="BO36" s="28">
        <f t="shared" si="16"/>
        <v>3.6719825604053912E-3</v>
      </c>
      <c r="BP36">
        <v>1216.9862745710529</v>
      </c>
      <c r="BQ36">
        <v>1218.1926643363779</v>
      </c>
      <c r="BR36">
        <v>60.292172663938253</v>
      </c>
      <c r="BS36" s="14">
        <f t="shared" si="17"/>
        <v>2.1578743384019819E-3</v>
      </c>
      <c r="BT36" s="28">
        <f t="shared" si="18"/>
        <v>3.151306251401816E-3</v>
      </c>
      <c r="BU36">
        <v>1219.542776763363</v>
      </c>
      <c r="BV36">
        <v>1232.420064527907</v>
      </c>
      <c r="BW36">
        <v>60.001000102900427</v>
      </c>
      <c r="BX36" s="14">
        <f t="shared" si="19"/>
        <v>4.2630901952446926E-3</v>
      </c>
      <c r="BY36" s="28">
        <f t="shared" si="20"/>
        <v>1.4867215815238182E-2</v>
      </c>
      <c r="BZ36">
        <v>1217.4380116161799</v>
      </c>
      <c r="CA36">
        <v>1217.491953399574</v>
      </c>
      <c r="CB36">
        <v>60.354632586054507</v>
      </c>
      <c r="CC36" s="14">
        <f t="shared" si="21"/>
        <v>2.5298685394572881E-3</v>
      </c>
      <c r="CD36" s="28">
        <f t="shared" si="22"/>
        <v>2.5742882540537187E-3</v>
      </c>
      <c r="CE36">
        <v>1217.4380116161799</v>
      </c>
      <c r="CF36">
        <v>1217.491953399574</v>
      </c>
      <c r="CG36">
        <v>60.00091641014442</v>
      </c>
      <c r="CH36" s="14">
        <f t="shared" si="23"/>
        <v>2.5298685394572881E-3</v>
      </c>
      <c r="CI36" s="28">
        <f t="shared" si="24"/>
        <v>2.5742882540537187E-3</v>
      </c>
      <c r="CJ36">
        <v>1217.4380116161799</v>
      </c>
      <c r="CK36">
        <v>1217.491953399574</v>
      </c>
      <c r="CL36">
        <v>60.291937543824318</v>
      </c>
      <c r="CM36" s="14">
        <f t="shared" si="25"/>
        <v>2.5298685394572881E-3</v>
      </c>
      <c r="CN36" s="28">
        <f t="shared" si="26"/>
        <v>2.5742882540537187E-3</v>
      </c>
      <c r="CO36">
        <v>1233.2370557728659</v>
      </c>
      <c r="CP36">
        <v>1247.637493342786</v>
      </c>
      <c r="CQ36">
        <v>60.000692461058499</v>
      </c>
      <c r="CR36" s="14">
        <f t="shared" si="27"/>
        <v>1.5539987749079161E-2</v>
      </c>
      <c r="CS36" s="28">
        <f t="shared" si="28"/>
        <v>2.739838928257271E-2</v>
      </c>
      <c r="CT36">
        <v>1217.4380116161799</v>
      </c>
      <c r="CU36">
        <v>1219.04398587786</v>
      </c>
      <c r="CV36">
        <v>60.188801140990108</v>
      </c>
      <c r="CW36" s="14">
        <f t="shared" si="29"/>
        <v>2.5298685394572881E-3</v>
      </c>
      <c r="CX36" s="28">
        <f t="shared" si="30"/>
        <v>3.8523483290463616E-3</v>
      </c>
      <c r="CY36">
        <v>1217.4380116161799</v>
      </c>
      <c r="CZ36">
        <v>1218.660259697936</v>
      </c>
      <c r="DA36">
        <v>60.103617789130659</v>
      </c>
      <c r="DB36" s="14">
        <f t="shared" si="31"/>
        <v>2.5298685394572881E-3</v>
      </c>
      <c r="DC36" s="28">
        <f t="shared" si="32"/>
        <v>3.53635938090792E-3</v>
      </c>
      <c r="DD36">
        <v>1217.7077205331491</v>
      </c>
      <c r="DE36">
        <v>1219.756499605729</v>
      </c>
      <c r="DF36">
        <v>60.210415085451679</v>
      </c>
      <c r="DG36" s="14">
        <f t="shared" si="33"/>
        <v>2.7519671124385057E-3</v>
      </c>
      <c r="DH36" s="28">
        <f t="shared" si="34"/>
        <v>4.4390856307548925E-3</v>
      </c>
      <c r="DI36">
        <v>1216.9862745710529</v>
      </c>
      <c r="DJ36">
        <v>1219.006438630362</v>
      </c>
      <c r="DK36">
        <v>60.07505441000685</v>
      </c>
      <c r="DL36" s="14">
        <f t="shared" si="35"/>
        <v>2.1578743384019819E-3</v>
      </c>
      <c r="DM36" s="28">
        <f t="shared" si="36"/>
        <v>3.8214291062695187E-3</v>
      </c>
      <c r="DN36">
        <v>1217.4380116161799</v>
      </c>
      <c r="DO36">
        <v>1218.7579576221719</v>
      </c>
      <c r="DP36">
        <v>60.137442899355662</v>
      </c>
      <c r="DQ36" s="14">
        <f t="shared" si="37"/>
        <v>2.5298685394572881E-3</v>
      </c>
      <c r="DR36" s="28">
        <f t="shared" si="38"/>
        <v>3.6168111872473779E-3</v>
      </c>
    </row>
    <row r="37" spans="1:122" x14ac:dyDescent="0.3">
      <c r="A37" s="11" t="s">
        <v>53</v>
      </c>
      <c r="B37" s="12">
        <f t="shared" si="39"/>
        <v>1622.97368168149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40"/>
        <v>1.9613288466651811E-7</v>
      </c>
      <c r="H37">
        <v>1622.97368168149</v>
      </c>
      <c r="I37">
        <v>1622.97368168149</v>
      </c>
      <c r="J37" s="6">
        <v>0</v>
      </c>
      <c r="K37">
        <v>4.4087760448455811</v>
      </c>
      <c r="L37" s="14">
        <f t="shared" si="41"/>
        <v>0</v>
      </c>
      <c r="M37">
        <v>1622.97368168149</v>
      </c>
      <c r="N37">
        <v>1622.97368168149</v>
      </c>
      <c r="O37" s="6">
        <v>0</v>
      </c>
      <c r="P37">
        <v>3.5634171962738042</v>
      </c>
      <c r="Q37" s="14">
        <f t="shared" si="42"/>
        <v>0</v>
      </c>
      <c r="R37">
        <v>1622.97368168149</v>
      </c>
      <c r="S37">
        <v>1622.97368168149</v>
      </c>
      <c r="T37">
        <v>20.000565310301319</v>
      </c>
      <c r="U37" s="14">
        <f t="shared" si="44"/>
        <v>0</v>
      </c>
      <c r="V37" s="28">
        <f t="shared" si="44"/>
        <v>0</v>
      </c>
      <c r="W37">
        <v>1622.97368168149</v>
      </c>
      <c r="X37">
        <v>1622.97368168149</v>
      </c>
      <c r="Y37">
        <v>30.00078123840067</v>
      </c>
      <c r="Z37" s="14">
        <f t="shared" si="1"/>
        <v>0</v>
      </c>
      <c r="AA37" s="28">
        <f t="shared" si="1"/>
        <v>0</v>
      </c>
      <c r="AB37">
        <v>1622.97368168149</v>
      </c>
      <c r="AC37">
        <v>1622.97368168149</v>
      </c>
      <c r="AD37">
        <v>20.000456052611121</v>
      </c>
      <c r="AE37" s="14">
        <f t="shared" si="2"/>
        <v>0</v>
      </c>
      <c r="AF37" s="28">
        <f t="shared" si="3"/>
        <v>0</v>
      </c>
      <c r="AG37">
        <v>1622.97368168149</v>
      </c>
      <c r="AH37">
        <v>1622.97368168149</v>
      </c>
      <c r="AI37">
        <v>30.000594309903679</v>
      </c>
      <c r="AJ37" s="14">
        <f t="shared" si="4"/>
        <v>0</v>
      </c>
      <c r="AK37" s="28">
        <f t="shared" si="5"/>
        <v>0</v>
      </c>
      <c r="AL37">
        <v>1622.97368168149</v>
      </c>
      <c r="AM37">
        <v>1622.97368168149</v>
      </c>
      <c r="AN37">
        <v>20.000455077365039</v>
      </c>
      <c r="AO37" s="14">
        <f t="shared" si="6"/>
        <v>0</v>
      </c>
      <c r="AP37" s="28">
        <f t="shared" si="7"/>
        <v>0</v>
      </c>
      <c r="AQ37">
        <v>1622.97368168149</v>
      </c>
      <c r="AR37">
        <v>1622.97368168149</v>
      </c>
      <c r="AS37">
        <v>30.00039718500339</v>
      </c>
      <c r="AT37" s="14">
        <f t="shared" si="8"/>
        <v>0</v>
      </c>
      <c r="AU37" s="28">
        <f t="shared" si="9"/>
        <v>0</v>
      </c>
      <c r="AV37">
        <v>1622.97368168149</v>
      </c>
      <c r="AW37">
        <v>1622.97368168149</v>
      </c>
      <c r="AX37">
        <v>30.000595618289658</v>
      </c>
      <c r="AY37" s="14">
        <f t="shared" si="10"/>
        <v>0</v>
      </c>
      <c r="AZ37" s="28">
        <f t="shared" si="11"/>
        <v>0</v>
      </c>
      <c r="BA37">
        <v>1622.97368168149</v>
      </c>
      <c r="BB37">
        <v>1622.97368168149</v>
      </c>
      <c r="BC37">
        <v>20.000560718000639</v>
      </c>
      <c r="BD37" s="14">
        <f t="shared" si="12"/>
        <v>0</v>
      </c>
      <c r="BE37" s="28">
        <f t="shared" si="13"/>
        <v>0</v>
      </c>
      <c r="BF37">
        <v>1622.9736816814909</v>
      </c>
      <c r="BG37">
        <v>1622.9736816814909</v>
      </c>
      <c r="BH37">
        <v>20</v>
      </c>
      <c r="BI37" s="14">
        <f t="shared" si="43"/>
        <v>5.6038783132369816E-16</v>
      </c>
      <c r="BJ37" s="28">
        <f t="shared" si="14"/>
        <v>5.6038783132369816E-16</v>
      </c>
      <c r="BK37">
        <v>1622.9736816814909</v>
      </c>
      <c r="BL37">
        <v>1622.9736816814909</v>
      </c>
      <c r="BM37">
        <v>20</v>
      </c>
      <c r="BN37" s="14">
        <f t="shared" si="15"/>
        <v>5.6038783132369816E-16</v>
      </c>
      <c r="BO37" s="28">
        <f t="shared" si="16"/>
        <v>5.6038783132369816E-16</v>
      </c>
      <c r="BP37">
        <v>1622.9736816814909</v>
      </c>
      <c r="BQ37">
        <v>1622.9736816814909</v>
      </c>
      <c r="BR37">
        <v>15</v>
      </c>
      <c r="BS37" s="14">
        <f t="shared" si="17"/>
        <v>5.6038783132369816E-16</v>
      </c>
      <c r="BT37" s="28">
        <f t="shared" si="18"/>
        <v>5.6038783132369816E-16</v>
      </c>
      <c r="BU37">
        <v>1622.9736816814909</v>
      </c>
      <c r="BV37">
        <v>1622.9736816814909</v>
      </c>
      <c r="BW37">
        <v>10</v>
      </c>
      <c r="BX37" s="14">
        <f t="shared" si="19"/>
        <v>5.6038783132369816E-16</v>
      </c>
      <c r="BY37" s="28">
        <f t="shared" si="20"/>
        <v>5.6038783132369816E-16</v>
      </c>
      <c r="BZ37">
        <v>1622.9736816814909</v>
      </c>
      <c r="CA37">
        <v>1622.9736816814909</v>
      </c>
      <c r="CB37">
        <v>20</v>
      </c>
      <c r="CC37" s="14">
        <f t="shared" si="21"/>
        <v>5.6038783132369816E-16</v>
      </c>
      <c r="CD37" s="28">
        <f t="shared" si="22"/>
        <v>5.6038783132369816E-16</v>
      </c>
      <c r="CE37">
        <v>1622.9736816814909</v>
      </c>
      <c r="CF37">
        <v>1622.9736816814909</v>
      </c>
      <c r="CG37">
        <v>20</v>
      </c>
      <c r="CH37" s="14">
        <f t="shared" si="23"/>
        <v>5.6038783132369816E-16</v>
      </c>
      <c r="CI37" s="28">
        <f t="shared" si="24"/>
        <v>5.6038783132369816E-16</v>
      </c>
      <c r="CJ37">
        <v>1622.9736816814909</v>
      </c>
      <c r="CK37">
        <v>1622.9736816814909</v>
      </c>
      <c r="CL37">
        <v>15</v>
      </c>
      <c r="CM37" s="14">
        <f t="shared" si="25"/>
        <v>5.6038783132369816E-16</v>
      </c>
      <c r="CN37" s="28">
        <f t="shared" si="26"/>
        <v>5.6038783132369816E-16</v>
      </c>
      <c r="CO37">
        <v>1622.9736816814909</v>
      </c>
      <c r="CP37">
        <v>1622.9736816814909</v>
      </c>
      <c r="CQ37">
        <v>10</v>
      </c>
      <c r="CR37" s="14">
        <f t="shared" si="27"/>
        <v>5.6038783132369816E-16</v>
      </c>
      <c r="CS37" s="28">
        <f t="shared" si="28"/>
        <v>5.6038783132369816E-16</v>
      </c>
      <c r="CT37">
        <v>1622.9736816814909</v>
      </c>
      <c r="CU37">
        <v>1622.9736816814909</v>
      </c>
      <c r="CV37">
        <v>20</v>
      </c>
      <c r="CW37" s="14">
        <f t="shared" si="29"/>
        <v>5.6038783132369816E-16</v>
      </c>
      <c r="CX37" s="28">
        <f t="shared" si="30"/>
        <v>5.6038783132369816E-16</v>
      </c>
      <c r="CY37">
        <v>1622.9736816814909</v>
      </c>
      <c r="CZ37">
        <v>1622.9736816814909</v>
      </c>
      <c r="DA37">
        <v>20</v>
      </c>
      <c r="DB37" s="14">
        <f t="shared" si="31"/>
        <v>5.6038783132369816E-16</v>
      </c>
      <c r="DC37" s="28">
        <f t="shared" si="32"/>
        <v>5.6038783132369816E-16</v>
      </c>
      <c r="DD37">
        <v>1622.9736816814909</v>
      </c>
      <c r="DE37">
        <v>1622.9736816814909</v>
      </c>
      <c r="DF37">
        <v>20</v>
      </c>
      <c r="DG37" s="14">
        <f t="shared" si="33"/>
        <v>5.6038783132369816E-16</v>
      </c>
      <c r="DH37" s="28">
        <f t="shared" si="34"/>
        <v>5.6038783132369816E-16</v>
      </c>
      <c r="DI37">
        <v>1622.9736816814909</v>
      </c>
      <c r="DJ37">
        <v>1622.9736816814909</v>
      </c>
      <c r="DK37">
        <v>20</v>
      </c>
      <c r="DL37" s="14">
        <f t="shared" si="35"/>
        <v>5.6038783132369816E-16</v>
      </c>
      <c r="DM37" s="28">
        <f t="shared" si="36"/>
        <v>5.6038783132369816E-16</v>
      </c>
      <c r="DN37">
        <v>1622.9736816814909</v>
      </c>
      <c r="DO37">
        <v>1622.9736816814909</v>
      </c>
      <c r="DP37">
        <v>20</v>
      </c>
      <c r="DQ37" s="14">
        <f t="shared" si="37"/>
        <v>5.6038783132369816E-16</v>
      </c>
      <c r="DR37" s="28">
        <f t="shared" si="38"/>
        <v>5.6038783132369816E-16</v>
      </c>
    </row>
    <row r="38" spans="1:122" x14ac:dyDescent="0.3">
      <c r="A38" s="11" t="s">
        <v>54</v>
      </c>
      <c r="B38" s="12">
        <f t="shared" si="39"/>
        <v>1104.8952871191809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40"/>
        <v>6.9162326692002903E-3</v>
      </c>
      <c r="H38">
        <v>1047.079308058788</v>
      </c>
      <c r="I38">
        <v>1109.823767304526</v>
      </c>
      <c r="J38" s="6">
        <v>5.6535515902788359E-2</v>
      </c>
      <c r="K38">
        <v>60.009178161621087</v>
      </c>
      <c r="L38" s="14">
        <f t="shared" si="41"/>
        <v>4.4605857612038443E-3</v>
      </c>
      <c r="M38">
        <v>1096.170624784286</v>
      </c>
      <c r="N38">
        <v>1104.8952871191809</v>
      </c>
      <c r="O38" s="6">
        <v>7.8963703045958518E-3</v>
      </c>
      <c r="P38">
        <v>3600.0374660491939</v>
      </c>
      <c r="Q38" s="14">
        <f t="shared" si="42"/>
        <v>0</v>
      </c>
      <c r="R38">
        <v>1112.168514864589</v>
      </c>
      <c r="S38">
        <v>1115.777116747319</v>
      </c>
      <c r="T38">
        <v>20.00046717400037</v>
      </c>
      <c r="U38" s="14">
        <f t="shared" si="44"/>
        <v>6.5827303548119716E-3</v>
      </c>
      <c r="V38" s="28">
        <f t="shared" si="44"/>
        <v>9.8487429125619381E-3</v>
      </c>
      <c r="W38">
        <v>1220.982984931893</v>
      </c>
      <c r="X38">
        <v>1243.689747671835</v>
      </c>
      <c r="Y38">
        <v>30.000901456000431</v>
      </c>
      <c r="Z38" s="14">
        <f t="shared" si="1"/>
        <v>0.10506669651509716</v>
      </c>
      <c r="AA38" s="28">
        <f t="shared" si="1"/>
        <v>0.12561775054225824</v>
      </c>
      <c r="AB38">
        <v>1114.8256458846879</v>
      </c>
      <c r="AC38">
        <v>1115.431684194155</v>
      </c>
      <c r="AD38">
        <v>20.0005605981918</v>
      </c>
      <c r="AE38" s="14">
        <f t="shared" si="2"/>
        <v>8.9876017042290358E-3</v>
      </c>
      <c r="AF38" s="28">
        <f t="shared" si="3"/>
        <v>9.5361046406902857E-3</v>
      </c>
      <c r="AG38">
        <v>1177.772820644688</v>
      </c>
      <c r="AH38">
        <v>1185.8665511061411</v>
      </c>
      <c r="AI38">
        <v>30.00054027419537</v>
      </c>
      <c r="AJ38" s="14">
        <f t="shared" si="4"/>
        <v>6.5958769464500397E-2</v>
      </c>
      <c r="AK38" s="28">
        <f t="shared" si="5"/>
        <v>7.3284106585410819E-2</v>
      </c>
      <c r="AL38">
        <v>1115.1594964201099</v>
      </c>
      <c r="AM38">
        <v>1116.6873605580461</v>
      </c>
      <c r="AN38">
        <v>20.000644244090651</v>
      </c>
      <c r="AO38" s="14">
        <f t="shared" si="6"/>
        <v>9.2897575187338398E-3</v>
      </c>
      <c r="AP38" s="28">
        <f t="shared" si="7"/>
        <v>1.0672571035768368E-2</v>
      </c>
      <c r="AQ38">
        <v>1178.101701375987</v>
      </c>
      <c r="AR38">
        <v>1184.921788392207</v>
      </c>
      <c r="AS38">
        <v>30.000843044393701</v>
      </c>
      <c r="AT38" s="14">
        <f t="shared" si="8"/>
        <v>6.6256427292471165E-2</v>
      </c>
      <c r="AU38" s="28">
        <f t="shared" si="9"/>
        <v>7.2429036675213804E-2</v>
      </c>
      <c r="AV38">
        <v>1176.410420907463</v>
      </c>
      <c r="AW38">
        <v>1189.0426344674411</v>
      </c>
      <c r="AX38">
        <v>30.000604665698479</v>
      </c>
      <c r="AY38" s="14">
        <f t="shared" si="10"/>
        <v>6.4725711677841608E-2</v>
      </c>
      <c r="AZ38" s="28">
        <f t="shared" si="11"/>
        <v>7.6158662571237393E-2</v>
      </c>
      <c r="BA38">
        <v>1174.872559448735</v>
      </c>
      <c r="BB38">
        <v>1183.4214167616981</v>
      </c>
      <c r="BC38">
        <v>20.000888393912469</v>
      </c>
      <c r="BD38" s="14">
        <f t="shared" si="12"/>
        <v>6.3333849954240906E-2</v>
      </c>
      <c r="BE38" s="28">
        <f t="shared" si="13"/>
        <v>7.1071105613329355E-2</v>
      </c>
      <c r="BF38">
        <v>1141.324796494491</v>
      </c>
      <c r="BG38">
        <v>1164.3238837388101</v>
      </c>
      <c r="BH38">
        <v>60.366232821345328</v>
      </c>
      <c r="BI38" s="14">
        <f t="shared" si="43"/>
        <v>3.2971006212085124E-2</v>
      </c>
      <c r="BJ38" s="28">
        <f t="shared" si="14"/>
        <v>5.3786632373624035E-2</v>
      </c>
      <c r="BK38">
        <v>1126.5633821934589</v>
      </c>
      <c r="BL38">
        <v>1169.054588165136</v>
      </c>
      <c r="BM38">
        <v>60.001007622600447</v>
      </c>
      <c r="BN38" s="14">
        <f t="shared" si="15"/>
        <v>1.9610994206314063E-2</v>
      </c>
      <c r="BO38" s="28">
        <f t="shared" si="16"/>
        <v>5.8068218584983851E-2</v>
      </c>
      <c r="BP38">
        <v>1149.2429681384881</v>
      </c>
      <c r="BQ38">
        <v>1181.0496196070851</v>
      </c>
      <c r="BR38">
        <v>60.292081163078549</v>
      </c>
      <c r="BS38" s="14">
        <f t="shared" si="17"/>
        <v>4.0137451518085399E-2</v>
      </c>
      <c r="BT38" s="28">
        <f t="shared" si="18"/>
        <v>6.892447942869151E-2</v>
      </c>
      <c r="BU38">
        <v>1184.4252941306131</v>
      </c>
      <c r="BV38">
        <v>1220.1626486663031</v>
      </c>
      <c r="BW38">
        <v>60.000974903299358</v>
      </c>
      <c r="BX38" s="14">
        <f t="shared" si="19"/>
        <v>7.19796780188941E-2</v>
      </c>
      <c r="BY38" s="28">
        <f t="shared" si="20"/>
        <v>0.1043242403971705</v>
      </c>
      <c r="BZ38">
        <v>1156.9898783875899</v>
      </c>
      <c r="CA38">
        <v>1168.168894989343</v>
      </c>
      <c r="CB38">
        <v>60.468021751567719</v>
      </c>
      <c r="CC38" s="14">
        <f t="shared" si="21"/>
        <v>4.714889444794032E-2</v>
      </c>
      <c r="CD38" s="28">
        <f t="shared" si="22"/>
        <v>5.7266610336565778E-2</v>
      </c>
      <c r="CE38">
        <v>1172.789600448798</v>
      </c>
      <c r="CF38">
        <v>1186.3788878591131</v>
      </c>
      <c r="CG38">
        <v>60.000915127899503</v>
      </c>
      <c r="CH38" s="14">
        <f t="shared" si="23"/>
        <v>6.1448640537366622E-2</v>
      </c>
      <c r="CI38" s="28">
        <f t="shared" si="24"/>
        <v>7.3747803696752337E-2</v>
      </c>
      <c r="CJ38">
        <v>1167.2643656331079</v>
      </c>
      <c r="CK38">
        <v>1185.691565580586</v>
      </c>
      <c r="CL38">
        <v>60.288413932919497</v>
      </c>
      <c r="CM38" s="14">
        <f t="shared" si="25"/>
        <v>5.6447954155495875E-2</v>
      </c>
      <c r="CN38" s="28">
        <f t="shared" si="26"/>
        <v>7.31257336358698E-2</v>
      </c>
      <c r="CO38">
        <v>1183.728898630128</v>
      </c>
      <c r="CP38">
        <v>1206.769272213869</v>
      </c>
      <c r="CQ38">
        <v>60.000610155425967</v>
      </c>
      <c r="CR38" s="14">
        <f t="shared" si="27"/>
        <v>7.1349396119239308E-2</v>
      </c>
      <c r="CS38" s="28">
        <f t="shared" si="28"/>
        <v>9.2202389024851866E-2</v>
      </c>
      <c r="CT38">
        <v>1149.6091786575989</v>
      </c>
      <c r="CU38">
        <v>1161.7122119306671</v>
      </c>
      <c r="CV38">
        <v>60.035453213192532</v>
      </c>
      <c r="CW38" s="14">
        <f t="shared" si="29"/>
        <v>4.0468895161098549E-2</v>
      </c>
      <c r="CX38" s="28">
        <f t="shared" si="30"/>
        <v>5.1422904481406781E-2</v>
      </c>
      <c r="CY38">
        <v>1140.487789856184</v>
      </c>
      <c r="CZ38">
        <v>1155.1272711192721</v>
      </c>
      <c r="DA38">
        <v>60.175842236913738</v>
      </c>
      <c r="DB38" s="14">
        <f t="shared" si="31"/>
        <v>3.2213462354251002E-2</v>
      </c>
      <c r="DC38" s="28">
        <f t="shared" si="32"/>
        <v>4.5463117261602411E-2</v>
      </c>
      <c r="DD38">
        <v>1145.483811751023</v>
      </c>
      <c r="DE38">
        <v>1161.3133771670171</v>
      </c>
      <c r="DF38">
        <v>60.03541029887274</v>
      </c>
      <c r="DG38" s="14">
        <f t="shared" si="33"/>
        <v>3.6735177627256893E-2</v>
      </c>
      <c r="DH38" s="28">
        <f t="shared" si="34"/>
        <v>5.1061933837129786E-2</v>
      </c>
      <c r="DI38">
        <v>1135.8349190115191</v>
      </c>
      <c r="DJ38">
        <v>1175.650193413644</v>
      </c>
      <c r="DK38">
        <v>60.000952371209863</v>
      </c>
      <c r="DL38" s="14">
        <f t="shared" si="35"/>
        <v>2.8002320448852491E-2</v>
      </c>
      <c r="DM38" s="28">
        <f t="shared" si="36"/>
        <v>6.4037657793748065E-2</v>
      </c>
      <c r="DN38">
        <v>1146.941329508885</v>
      </c>
      <c r="DO38">
        <v>1157.860604603891</v>
      </c>
      <c r="DP38">
        <v>60.086218917928633</v>
      </c>
      <c r="DQ38" s="14">
        <f t="shared" si="37"/>
        <v>3.8054323228522154E-2</v>
      </c>
      <c r="DR38" s="28">
        <f t="shared" si="38"/>
        <v>4.7936956652976419E-2</v>
      </c>
    </row>
    <row r="39" spans="1:122" x14ac:dyDescent="0.3">
      <c r="A39" s="11" t="s">
        <v>55</v>
      </c>
      <c r="B39" s="12">
        <f t="shared" si="39"/>
        <v>1141.219986080001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40"/>
        <v>1.2197472145147165E-8</v>
      </c>
      <c r="H39">
        <v>1060.0765568447321</v>
      </c>
      <c r="I39">
        <v>1146.4375714376531</v>
      </c>
      <c r="J39" s="6">
        <v>7.5329888643323295E-2</v>
      </c>
      <c r="K39">
        <v>60.007222175598137</v>
      </c>
      <c r="L39" s="14">
        <f t="shared" si="41"/>
        <v>4.5719365427292031E-3</v>
      </c>
      <c r="M39">
        <v>1141.106100222363</v>
      </c>
      <c r="N39">
        <v>1141.219986080001</v>
      </c>
      <c r="O39" s="6">
        <v>9.9793080236388522E-5</v>
      </c>
      <c r="P39">
        <v>598.0039849281311</v>
      </c>
      <c r="Q39" s="14">
        <f t="shared" si="42"/>
        <v>0</v>
      </c>
      <c r="R39">
        <v>1142.8040229949529</v>
      </c>
      <c r="S39">
        <v>1154.16296466977</v>
      </c>
      <c r="T39">
        <v>20.000594438300318</v>
      </c>
      <c r="U39" s="14">
        <f t="shared" si="44"/>
        <v>1.3880206570802409E-3</v>
      </c>
      <c r="V39" s="28">
        <f t="shared" si="44"/>
        <v>1.134135289220356E-2</v>
      </c>
      <c r="W39">
        <v>1242.929349039561</v>
      </c>
      <c r="X39">
        <v>1271.1506489279191</v>
      </c>
      <c r="Y39">
        <v>30.000770478599591</v>
      </c>
      <c r="Z39" s="14">
        <f t="shared" si="1"/>
        <v>8.9123362892480906E-2</v>
      </c>
      <c r="AA39" s="28">
        <f t="shared" si="1"/>
        <v>0.11385242497743088</v>
      </c>
      <c r="AB39">
        <v>1145.354176296541</v>
      </c>
      <c r="AC39">
        <v>1153.9357961183341</v>
      </c>
      <c r="AD39">
        <v>20.00052553559653</v>
      </c>
      <c r="AE39" s="14">
        <f t="shared" si="2"/>
        <v>3.6226058664995896E-3</v>
      </c>
      <c r="AF39" s="28">
        <f t="shared" si="3"/>
        <v>1.1142295257210541E-2</v>
      </c>
      <c r="AG39">
        <v>1142.8040229949529</v>
      </c>
      <c r="AH39">
        <v>1153.7001502572159</v>
      </c>
      <c r="AI39">
        <v>30.000808813609179</v>
      </c>
      <c r="AJ39" s="14">
        <f t="shared" si="4"/>
        <v>1.3880206570802409E-3</v>
      </c>
      <c r="AK39" s="28">
        <f t="shared" si="5"/>
        <v>1.0935809335133741E-2</v>
      </c>
      <c r="AL39">
        <v>1145.354176296541</v>
      </c>
      <c r="AM39">
        <v>1154.168837925107</v>
      </c>
      <c r="AN39">
        <v>20.0006572749</v>
      </c>
      <c r="AO39" s="14">
        <f t="shared" si="6"/>
        <v>3.6226058664995896E-3</v>
      </c>
      <c r="AP39" s="28">
        <f t="shared" si="7"/>
        <v>1.1346499363005601E-2</v>
      </c>
      <c r="AQ39">
        <v>1145.354176296541</v>
      </c>
      <c r="AR39">
        <v>1149.8764755746961</v>
      </c>
      <c r="AS39">
        <v>30.00059805100318</v>
      </c>
      <c r="AT39" s="14">
        <f t="shared" si="8"/>
        <v>3.6226058664995896E-3</v>
      </c>
      <c r="AU39" s="28">
        <f t="shared" si="9"/>
        <v>7.5852943343810491E-3</v>
      </c>
      <c r="AV39">
        <v>1221.5319774232389</v>
      </c>
      <c r="AW39">
        <v>1229.472973608202</v>
      </c>
      <c r="AX39">
        <v>30.000654365192169</v>
      </c>
      <c r="AY39" s="14">
        <f t="shared" si="10"/>
        <v>7.0373803756367009E-2</v>
      </c>
      <c r="AZ39" s="28">
        <f t="shared" si="11"/>
        <v>7.7332143324393463E-2</v>
      </c>
      <c r="BA39">
        <v>1145.354176296541</v>
      </c>
      <c r="BB39">
        <v>1154.800943718697</v>
      </c>
      <c r="BC39">
        <v>20.000601247395391</v>
      </c>
      <c r="BD39" s="14">
        <f t="shared" si="12"/>
        <v>3.6226058664995896E-3</v>
      </c>
      <c r="BE39" s="28">
        <f t="shared" si="13"/>
        <v>1.1900385380863739E-2</v>
      </c>
      <c r="BF39">
        <v>1166.105216682138</v>
      </c>
      <c r="BG39">
        <v>1183.1191283878211</v>
      </c>
      <c r="BH39">
        <v>60.367059681192039</v>
      </c>
      <c r="BI39" s="14">
        <f t="shared" si="43"/>
        <v>2.1805813870834613E-2</v>
      </c>
      <c r="BJ39" s="28">
        <f t="shared" si="14"/>
        <v>3.6714343263247823E-2</v>
      </c>
      <c r="BK39">
        <v>1164.2020084270609</v>
      </c>
      <c r="BL39">
        <v>1196.378387644746</v>
      </c>
      <c r="BM39">
        <v>60.002095601000477</v>
      </c>
      <c r="BN39" s="14">
        <f t="shared" si="15"/>
        <v>2.0138117652496876E-2</v>
      </c>
      <c r="BO39" s="28">
        <f t="shared" si="16"/>
        <v>4.8332838749354227E-2</v>
      </c>
      <c r="BP39">
        <v>1167.8084654890561</v>
      </c>
      <c r="BQ39">
        <v>1212.7945394165861</v>
      </c>
      <c r="BR39">
        <v>60.301629297714683</v>
      </c>
      <c r="BS39" s="14">
        <f t="shared" si="17"/>
        <v>2.3298294573673141E-2</v>
      </c>
      <c r="BT39" s="28">
        <f t="shared" si="18"/>
        <v>6.2717577863701704E-2</v>
      </c>
      <c r="BU39">
        <v>1271.9399906376409</v>
      </c>
      <c r="BV39">
        <v>1300.8703721698</v>
      </c>
      <c r="BW39">
        <v>60.000829694401183</v>
      </c>
      <c r="BX39" s="14">
        <f t="shared" si="19"/>
        <v>0.11454408979170842</v>
      </c>
      <c r="BY39" s="28">
        <f t="shared" si="20"/>
        <v>0.13989448838710339</v>
      </c>
      <c r="BZ39">
        <v>1213.1825231942321</v>
      </c>
      <c r="CA39">
        <v>1223.313220188267</v>
      </c>
      <c r="CB39">
        <v>60.346035219263293</v>
      </c>
      <c r="CC39" s="14">
        <f t="shared" si="21"/>
        <v>6.3057550684348415E-2</v>
      </c>
      <c r="CD39" s="28">
        <f t="shared" si="22"/>
        <v>7.1934627074180177E-2</v>
      </c>
      <c r="CE39">
        <v>1223.0024124922959</v>
      </c>
      <c r="CF39">
        <v>1234.056239468219</v>
      </c>
      <c r="CG39">
        <v>60.000710126105687</v>
      </c>
      <c r="CH39" s="14">
        <f t="shared" si="23"/>
        <v>7.1662280199990991E-2</v>
      </c>
      <c r="CI39" s="28">
        <f t="shared" si="24"/>
        <v>8.134825407948125E-2</v>
      </c>
      <c r="CJ39">
        <v>1218.145398316298</v>
      </c>
      <c r="CK39">
        <v>1227.976691787765</v>
      </c>
      <c r="CL39">
        <v>60.297022350970657</v>
      </c>
      <c r="CM39" s="14">
        <f t="shared" si="25"/>
        <v>6.7406296046855621E-2</v>
      </c>
      <c r="CN39" s="28">
        <f t="shared" si="26"/>
        <v>7.6021018529272635E-2</v>
      </c>
      <c r="CO39">
        <v>1271.9334179280211</v>
      </c>
      <c r="CP39">
        <v>1297.4033613865779</v>
      </c>
      <c r="CQ39">
        <v>60.000561613868918</v>
      </c>
      <c r="CR39" s="14">
        <f t="shared" si="27"/>
        <v>0.11453833042042155</v>
      </c>
      <c r="CS39" s="28">
        <f t="shared" si="28"/>
        <v>0.13685650199928079</v>
      </c>
      <c r="CT39">
        <v>1209.2074561600939</v>
      </c>
      <c r="CU39">
        <v>1223.501433469328</v>
      </c>
      <c r="CV39">
        <v>60.036625183094287</v>
      </c>
      <c r="CW39" s="14">
        <f t="shared" si="29"/>
        <v>5.9574377341238438E-2</v>
      </c>
      <c r="CX39" s="28">
        <f t="shared" si="30"/>
        <v>7.2099549949135727E-2</v>
      </c>
      <c r="CY39">
        <v>1180.9165815093249</v>
      </c>
      <c r="CZ39">
        <v>1197.8088770485881</v>
      </c>
      <c r="DA39">
        <v>60.102522584144033</v>
      </c>
      <c r="DB39" s="14">
        <f t="shared" si="31"/>
        <v>3.4784350005714955E-2</v>
      </c>
      <c r="DC39" s="28">
        <f t="shared" si="32"/>
        <v>4.9586312594266213E-2</v>
      </c>
      <c r="DD39">
        <v>1179.7351244368181</v>
      </c>
      <c r="DE39">
        <v>1196.9422109957959</v>
      </c>
      <c r="DF39">
        <v>60.138567087473348</v>
      </c>
      <c r="DG39" s="14">
        <f t="shared" si="33"/>
        <v>3.3749092047637055E-2</v>
      </c>
      <c r="DH39" s="28">
        <f t="shared" si="34"/>
        <v>4.8826891918705553E-2</v>
      </c>
      <c r="DI39">
        <v>1199.469781464561</v>
      </c>
      <c r="DJ39">
        <v>1210.8185163544181</v>
      </c>
      <c r="DK39">
        <v>60.038323182379827</v>
      </c>
      <c r="DL39" s="14">
        <f t="shared" si="35"/>
        <v>5.1041688802387145E-2</v>
      </c>
      <c r="DM39" s="28">
        <f t="shared" si="36"/>
        <v>6.0986077288641256E-2</v>
      </c>
      <c r="DN39">
        <v>1188.2157804747731</v>
      </c>
      <c r="DO39">
        <v>1205.37240317242</v>
      </c>
      <c r="DP39">
        <v>60.106039609666922</v>
      </c>
      <c r="DQ39" s="14">
        <f t="shared" si="37"/>
        <v>4.1180311393072246E-2</v>
      </c>
      <c r="DR39" s="28">
        <f t="shared" si="38"/>
        <v>5.6213892040900368E-2</v>
      </c>
    </row>
    <row r="40" spans="1:122" x14ac:dyDescent="0.3">
      <c r="A40" s="11" t="s">
        <v>56</v>
      </c>
      <c r="B40" s="12">
        <f t="shared" si="39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40"/>
        <v>0</v>
      </c>
      <c r="H40">
        <v>1405.4364429275431</v>
      </c>
      <c r="I40">
        <v>1405.4364429275431</v>
      </c>
      <c r="J40" s="6">
        <v>0</v>
      </c>
      <c r="K40">
        <v>5.9809949398040771</v>
      </c>
      <c r="L40" s="14">
        <f t="shared" si="41"/>
        <v>3.1515312201360145E-7</v>
      </c>
      <c r="M40">
        <v>1405.4364429275431</v>
      </c>
      <c r="N40">
        <v>1405.4364429275431</v>
      </c>
      <c r="O40" s="6">
        <v>0</v>
      </c>
      <c r="P40">
        <v>5.6597278118133536</v>
      </c>
      <c r="Q40" s="14">
        <f t="shared" si="42"/>
        <v>3.1515312201360145E-7</v>
      </c>
      <c r="R40">
        <v>1405.4364429275431</v>
      </c>
      <c r="S40">
        <v>1405.4364429275431</v>
      </c>
      <c r="T40">
        <v>20.000394277099989</v>
      </c>
      <c r="U40" s="14">
        <f t="shared" si="44"/>
        <v>3.1515312201360145E-7</v>
      </c>
      <c r="V40" s="28">
        <f t="shared" si="44"/>
        <v>3.1515312201360145E-7</v>
      </c>
      <c r="W40">
        <v>1405.4364429275431</v>
      </c>
      <c r="X40">
        <v>1405.4364429275431</v>
      </c>
      <c r="Y40">
        <v>30.000900539701249</v>
      </c>
      <c r="Z40" s="14">
        <f t="shared" si="1"/>
        <v>3.1515312201360145E-7</v>
      </c>
      <c r="AA40" s="28">
        <f t="shared" si="1"/>
        <v>3.1515312201360145E-7</v>
      </c>
      <c r="AB40">
        <v>1405.4364429275431</v>
      </c>
      <c r="AC40">
        <v>1405.4364429275431</v>
      </c>
      <c r="AD40">
        <v>20.00035614774097</v>
      </c>
      <c r="AE40" s="14">
        <f t="shared" si="2"/>
        <v>3.1515312201360145E-7</v>
      </c>
      <c r="AF40" s="28">
        <f t="shared" si="3"/>
        <v>3.1515312201360145E-7</v>
      </c>
      <c r="AG40">
        <v>1405.4364429275431</v>
      </c>
      <c r="AH40">
        <v>1405.4364429275431</v>
      </c>
      <c r="AI40">
        <v>30.000717629678551</v>
      </c>
      <c r="AJ40" s="14">
        <f t="shared" si="4"/>
        <v>3.1515312201360145E-7</v>
      </c>
      <c r="AK40" s="28">
        <f t="shared" si="5"/>
        <v>3.1515312201360145E-7</v>
      </c>
      <c r="AL40">
        <v>1405.4364429275431</v>
      </c>
      <c r="AM40">
        <v>1405.4364429275431</v>
      </c>
      <c r="AN40">
        <v>20.000203686812888</v>
      </c>
      <c r="AO40" s="14">
        <f t="shared" si="6"/>
        <v>3.1515312201360145E-7</v>
      </c>
      <c r="AP40" s="28">
        <f t="shared" si="7"/>
        <v>3.1515312201360145E-7</v>
      </c>
      <c r="AQ40">
        <v>1405.4364429275431</v>
      </c>
      <c r="AR40">
        <v>1405.4364429275431</v>
      </c>
      <c r="AS40">
        <v>30.000861409609211</v>
      </c>
      <c r="AT40" s="14">
        <f t="shared" si="8"/>
        <v>3.1515312201360145E-7</v>
      </c>
      <c r="AU40" s="28">
        <f t="shared" si="9"/>
        <v>3.1515312201360145E-7</v>
      </c>
      <c r="AV40">
        <v>1405.4364429275431</v>
      </c>
      <c r="AW40">
        <v>1405.4364429275431</v>
      </c>
      <c r="AX40">
        <v>30.000549498095641</v>
      </c>
      <c r="AY40" s="14">
        <f t="shared" si="10"/>
        <v>3.1515312201360145E-7</v>
      </c>
      <c r="AZ40" s="28">
        <f t="shared" si="11"/>
        <v>3.1515312201360145E-7</v>
      </c>
      <c r="BA40">
        <v>1405.4364429275431</v>
      </c>
      <c r="BB40">
        <v>1405.4364429275431</v>
      </c>
      <c r="BC40">
        <v>20.000672240689159</v>
      </c>
      <c r="BD40" s="14">
        <f t="shared" si="12"/>
        <v>3.1515312201360145E-7</v>
      </c>
      <c r="BE40" s="28">
        <f t="shared" si="13"/>
        <v>3.1515312201360145E-7</v>
      </c>
      <c r="BF40">
        <v>1405.4364429275431</v>
      </c>
      <c r="BG40">
        <v>1405.4364429275431</v>
      </c>
      <c r="BH40">
        <v>20</v>
      </c>
      <c r="BI40" s="14">
        <f t="shared" si="43"/>
        <v>3.1515312201360145E-7</v>
      </c>
      <c r="BJ40" s="28">
        <f t="shared" si="14"/>
        <v>3.1515312201360145E-7</v>
      </c>
      <c r="BK40">
        <v>1405.4364429275431</v>
      </c>
      <c r="BL40">
        <v>1405.4364429275431</v>
      </c>
      <c r="BM40">
        <v>20</v>
      </c>
      <c r="BN40" s="14">
        <f t="shared" si="15"/>
        <v>3.1515312201360145E-7</v>
      </c>
      <c r="BO40" s="28">
        <f t="shared" si="16"/>
        <v>3.1515312201360145E-7</v>
      </c>
      <c r="BP40">
        <v>1405.4364429275431</v>
      </c>
      <c r="BQ40">
        <v>1405.4364429275431</v>
      </c>
      <c r="BR40">
        <v>15</v>
      </c>
      <c r="BS40" s="14">
        <f t="shared" si="17"/>
        <v>3.1515312201360145E-7</v>
      </c>
      <c r="BT40" s="28">
        <f t="shared" si="18"/>
        <v>3.1515312201360145E-7</v>
      </c>
      <c r="BU40">
        <v>1405.4364429275431</v>
      </c>
      <c r="BV40">
        <v>1405.4364429275431</v>
      </c>
      <c r="BW40">
        <v>10</v>
      </c>
      <c r="BX40" s="14">
        <f t="shared" si="19"/>
        <v>3.1515312201360145E-7</v>
      </c>
      <c r="BY40" s="28">
        <f t="shared" si="20"/>
        <v>3.1515312201360145E-7</v>
      </c>
      <c r="BZ40">
        <v>1405.4364429275431</v>
      </c>
      <c r="CA40">
        <v>1405.4364429275431</v>
      </c>
      <c r="CB40">
        <v>20</v>
      </c>
      <c r="CC40" s="14">
        <f t="shared" si="21"/>
        <v>3.1515312201360145E-7</v>
      </c>
      <c r="CD40" s="28">
        <f t="shared" si="22"/>
        <v>3.1515312201360145E-7</v>
      </c>
      <c r="CE40">
        <v>1405.4364429275431</v>
      </c>
      <c r="CF40">
        <v>1405.4364429275431</v>
      </c>
      <c r="CG40">
        <v>20</v>
      </c>
      <c r="CH40" s="14">
        <f t="shared" si="23"/>
        <v>3.1515312201360145E-7</v>
      </c>
      <c r="CI40" s="28">
        <f t="shared" si="24"/>
        <v>3.1515312201360145E-7</v>
      </c>
      <c r="CJ40">
        <v>1405.4364429275431</v>
      </c>
      <c r="CK40">
        <v>1405.4364429275431</v>
      </c>
      <c r="CL40">
        <v>15</v>
      </c>
      <c r="CM40" s="14">
        <f t="shared" si="25"/>
        <v>3.1515312201360145E-7</v>
      </c>
      <c r="CN40" s="28">
        <f t="shared" si="26"/>
        <v>3.1515312201360145E-7</v>
      </c>
      <c r="CO40">
        <v>1405.4364429275431</v>
      </c>
      <c r="CP40">
        <v>1405.4364429275431</v>
      </c>
      <c r="CQ40">
        <v>10</v>
      </c>
      <c r="CR40" s="14">
        <f t="shared" si="27"/>
        <v>3.1515312201360145E-7</v>
      </c>
      <c r="CS40" s="28">
        <f t="shared" si="28"/>
        <v>3.1515312201360145E-7</v>
      </c>
      <c r="CT40">
        <v>1405.4364429275431</v>
      </c>
      <c r="CU40">
        <v>1405.4364429275431</v>
      </c>
      <c r="CV40">
        <v>20</v>
      </c>
      <c r="CW40" s="14">
        <f t="shared" si="29"/>
        <v>3.1515312201360145E-7</v>
      </c>
      <c r="CX40" s="28">
        <f t="shared" si="30"/>
        <v>3.1515312201360145E-7</v>
      </c>
      <c r="CY40">
        <v>1405.4364429275431</v>
      </c>
      <c r="CZ40">
        <v>1405.4364429275431</v>
      </c>
      <c r="DA40">
        <v>20</v>
      </c>
      <c r="DB40" s="14">
        <f t="shared" si="31"/>
        <v>3.1515312201360145E-7</v>
      </c>
      <c r="DC40" s="28">
        <f t="shared" si="32"/>
        <v>3.1515312201360145E-7</v>
      </c>
      <c r="DD40">
        <v>1405.4364429275431</v>
      </c>
      <c r="DE40">
        <v>1405.4364429275431</v>
      </c>
      <c r="DF40">
        <v>20</v>
      </c>
      <c r="DG40" s="14">
        <f t="shared" si="33"/>
        <v>3.1515312201360145E-7</v>
      </c>
      <c r="DH40" s="28">
        <f t="shared" si="34"/>
        <v>3.1515312201360145E-7</v>
      </c>
      <c r="DI40">
        <v>1405.4364429275431</v>
      </c>
      <c r="DJ40">
        <v>1405.4364429275431</v>
      </c>
      <c r="DK40">
        <v>20</v>
      </c>
      <c r="DL40" s="14">
        <f t="shared" si="35"/>
        <v>3.1515312201360145E-7</v>
      </c>
      <c r="DM40" s="28">
        <f t="shared" si="36"/>
        <v>3.1515312201360145E-7</v>
      </c>
      <c r="DN40">
        <v>1405.4364429275431</v>
      </c>
      <c r="DO40">
        <v>1405.4364429275431</v>
      </c>
      <c r="DP40">
        <v>20</v>
      </c>
      <c r="DQ40" s="14">
        <f t="shared" si="37"/>
        <v>3.1515312201360145E-7</v>
      </c>
      <c r="DR40" s="28">
        <f t="shared" si="38"/>
        <v>3.1515312201360145E-7</v>
      </c>
    </row>
    <row r="41" spans="1:122" x14ac:dyDescent="0.3">
      <c r="A41" s="11" t="s">
        <v>57</v>
      </c>
      <c r="B41" s="12">
        <f t="shared" si="39"/>
        <v>1366.7031203504371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40"/>
        <v>6.955336172149499E-3</v>
      </c>
      <c r="H41">
        <v>1362.2081657896181</v>
      </c>
      <c r="I41">
        <v>1366.703120875886</v>
      </c>
      <c r="J41" s="6">
        <v>3.2889037989368201E-3</v>
      </c>
      <c r="K41">
        <v>60.014869928359992</v>
      </c>
      <c r="L41" s="14">
        <f t="shared" si="41"/>
        <v>3.844645995665328E-10</v>
      </c>
      <c r="M41">
        <v>1366.703120875886</v>
      </c>
      <c r="N41">
        <v>1366.703120875886</v>
      </c>
      <c r="O41" s="6">
        <v>0</v>
      </c>
      <c r="P41">
        <v>107.66530418396</v>
      </c>
      <c r="Q41" s="14">
        <f t="shared" si="42"/>
        <v>3.844645995665328E-10</v>
      </c>
      <c r="R41">
        <v>1398.2172587305281</v>
      </c>
      <c r="S41">
        <v>1398.2172587305281</v>
      </c>
      <c r="T41">
        <v>20.000568972500329</v>
      </c>
      <c r="U41" s="14">
        <f t="shared" si="44"/>
        <v>2.3058510594466536E-2</v>
      </c>
      <c r="V41" s="28">
        <f t="shared" si="44"/>
        <v>2.3058510594466536E-2</v>
      </c>
      <c r="W41">
        <v>1398.2172587305281</v>
      </c>
      <c r="X41">
        <v>1398.2172587305281</v>
      </c>
      <c r="Y41">
        <v>30.000862023998341</v>
      </c>
      <c r="Z41" s="14">
        <f t="shared" si="1"/>
        <v>2.3058510594466536E-2</v>
      </c>
      <c r="AA41" s="28">
        <f t="shared" si="1"/>
        <v>2.3058510594466536E-2</v>
      </c>
      <c r="AB41">
        <v>1387.065394110768</v>
      </c>
      <c r="AC41">
        <v>1395.3807701646581</v>
      </c>
      <c r="AD41">
        <v>20.000500548095442</v>
      </c>
      <c r="AE41" s="14">
        <f t="shared" si="2"/>
        <v>1.4898827299896581E-2</v>
      </c>
      <c r="AF41" s="28">
        <f t="shared" si="3"/>
        <v>2.0983086514698056E-2</v>
      </c>
      <c r="AG41">
        <v>1387.065394110768</v>
      </c>
      <c r="AH41">
        <v>1392.456118735065</v>
      </c>
      <c r="AI41">
        <v>30.000476419832559</v>
      </c>
      <c r="AJ41" s="14">
        <f t="shared" si="4"/>
        <v>1.4898827299896581E-2</v>
      </c>
      <c r="AK41" s="28">
        <f t="shared" si="5"/>
        <v>1.8843154743090534E-2</v>
      </c>
      <c r="AL41">
        <v>1387.065394110768</v>
      </c>
      <c r="AM41">
        <v>1393.9463818227689</v>
      </c>
      <c r="AN41">
        <v>20.00044602365233</v>
      </c>
      <c r="AO41" s="14">
        <f t="shared" si="6"/>
        <v>1.4898827299896581E-2</v>
      </c>
      <c r="AP41" s="28">
        <f t="shared" si="7"/>
        <v>1.9933562063827268E-2</v>
      </c>
      <c r="AQ41">
        <v>1387.065394110768</v>
      </c>
      <c r="AR41">
        <v>1393.279730180474</v>
      </c>
      <c r="AS41">
        <v>30.00043148978148</v>
      </c>
      <c r="AT41" s="14">
        <f t="shared" si="8"/>
        <v>1.4898827299896581E-2</v>
      </c>
      <c r="AU41" s="28">
        <f t="shared" si="9"/>
        <v>1.9445781190008816E-2</v>
      </c>
      <c r="AV41">
        <v>1387.065394110768</v>
      </c>
      <c r="AW41">
        <v>1391.5425558905879</v>
      </c>
      <c r="AX41">
        <v>30.000667925906601</v>
      </c>
      <c r="AY41" s="14">
        <f t="shared" si="10"/>
        <v>1.4898827299896581E-2</v>
      </c>
      <c r="AZ41" s="28">
        <f t="shared" si="11"/>
        <v>1.8174711954840436E-2</v>
      </c>
      <c r="BA41">
        <v>1387.065394110768</v>
      </c>
      <c r="BB41">
        <v>1392.6397585737161</v>
      </c>
      <c r="BC41">
        <v>20.000727379997262</v>
      </c>
      <c r="BD41" s="14">
        <f t="shared" si="12"/>
        <v>1.4898827299896581E-2</v>
      </c>
      <c r="BE41" s="28">
        <f t="shared" si="13"/>
        <v>1.8977521772708478E-2</v>
      </c>
      <c r="BF41">
        <v>1366.7031203912099</v>
      </c>
      <c r="BG41">
        <v>1366.7031208274179</v>
      </c>
      <c r="BH41">
        <v>60.179476615320887</v>
      </c>
      <c r="BI41" s="14">
        <f t="shared" si="43"/>
        <v>2.9833015120139057E-11</v>
      </c>
      <c r="BJ41" s="28">
        <f t="shared" si="14"/>
        <v>3.4900107511549563E-10</v>
      </c>
      <c r="BK41">
        <v>1366.703120875886</v>
      </c>
      <c r="BL41">
        <v>1366.703120875886</v>
      </c>
      <c r="BM41">
        <v>60.135103506399183</v>
      </c>
      <c r="BN41" s="14">
        <f t="shared" si="15"/>
        <v>3.844645995665328E-10</v>
      </c>
      <c r="BO41" s="28">
        <f t="shared" si="16"/>
        <v>3.844645995665328E-10</v>
      </c>
      <c r="BP41">
        <v>1366.703120875886</v>
      </c>
      <c r="BQ41">
        <v>1366.703120875886</v>
      </c>
      <c r="BR41">
        <v>60.296756425872452</v>
      </c>
      <c r="BS41" s="14">
        <f t="shared" si="17"/>
        <v>3.844645995665328E-10</v>
      </c>
      <c r="BT41" s="28">
        <f t="shared" si="18"/>
        <v>3.844645995665328E-10</v>
      </c>
      <c r="BU41">
        <v>1366.703120875886</v>
      </c>
      <c r="BV41">
        <v>1369.2133469781249</v>
      </c>
      <c r="BW41">
        <v>60.001473971396628</v>
      </c>
      <c r="BX41" s="14">
        <f t="shared" si="19"/>
        <v>3.844645995665328E-10</v>
      </c>
      <c r="BY41" s="28">
        <f t="shared" si="20"/>
        <v>1.8367021998488028E-3</v>
      </c>
      <c r="BZ41">
        <v>1366.703120875886</v>
      </c>
      <c r="CA41">
        <v>1366.703120875886</v>
      </c>
      <c r="CB41">
        <v>60.364864368084817</v>
      </c>
      <c r="CC41" s="14">
        <f t="shared" si="21"/>
        <v>3.844645995665328E-10</v>
      </c>
      <c r="CD41" s="28">
        <f t="shared" si="22"/>
        <v>3.844645995665328E-10</v>
      </c>
      <c r="CE41">
        <v>1366.703120875886</v>
      </c>
      <c r="CF41">
        <v>1366.703120875886</v>
      </c>
      <c r="CG41">
        <v>60.000608053617178</v>
      </c>
      <c r="CH41" s="14">
        <f t="shared" si="23"/>
        <v>3.844645995665328E-10</v>
      </c>
      <c r="CI41" s="28">
        <f t="shared" si="24"/>
        <v>3.844645995665328E-10</v>
      </c>
      <c r="CJ41">
        <v>1366.703120875886</v>
      </c>
      <c r="CK41">
        <v>1366.703120875886</v>
      </c>
      <c r="CL41">
        <v>60.292387741710989</v>
      </c>
      <c r="CM41" s="14">
        <f t="shared" si="25"/>
        <v>3.844645995665328E-10</v>
      </c>
      <c r="CN41" s="28">
        <f t="shared" si="26"/>
        <v>3.844645995665328E-10</v>
      </c>
      <c r="CO41">
        <v>1366.8672801950411</v>
      </c>
      <c r="CP41">
        <v>1366.8764427713579</v>
      </c>
      <c r="CQ41">
        <v>60.001388031616813</v>
      </c>
      <c r="CR41" s="14">
        <f t="shared" si="27"/>
        <v>1.2011375562083181E-4</v>
      </c>
      <c r="CS41" s="28">
        <f t="shared" si="28"/>
        <v>1.2681790093257303E-4</v>
      </c>
      <c r="CT41">
        <v>1366.7031203504371</v>
      </c>
      <c r="CU41">
        <v>1366.7031208233409</v>
      </c>
      <c r="CV41">
        <v>60.32380009526387</v>
      </c>
      <c r="CW41" s="14">
        <f t="shared" si="29"/>
        <v>0</v>
      </c>
      <c r="CX41" s="28">
        <f t="shared" si="30"/>
        <v>3.4601795660668062E-10</v>
      </c>
      <c r="CY41">
        <v>1366.703120875886</v>
      </c>
      <c r="CZ41">
        <v>1366.703120875886</v>
      </c>
      <c r="DA41">
        <v>60.170163676096116</v>
      </c>
      <c r="DB41" s="14">
        <f t="shared" si="31"/>
        <v>3.844645995665328E-10</v>
      </c>
      <c r="DC41" s="28">
        <f t="shared" si="32"/>
        <v>3.844645995665328E-10</v>
      </c>
      <c r="DD41">
        <v>1366.703120875886</v>
      </c>
      <c r="DE41">
        <v>1366.703120875886</v>
      </c>
      <c r="DF41">
        <v>60.241309236455713</v>
      </c>
      <c r="DG41" s="14">
        <f t="shared" si="33"/>
        <v>3.844645995665328E-10</v>
      </c>
      <c r="DH41" s="28">
        <f t="shared" si="34"/>
        <v>3.844645995665328E-10</v>
      </c>
      <c r="DI41">
        <v>1366.703120875886</v>
      </c>
      <c r="DJ41">
        <v>1366.703120875886</v>
      </c>
      <c r="DK41">
        <v>60.120610082568597</v>
      </c>
      <c r="DL41" s="14">
        <f t="shared" si="35"/>
        <v>3.844645995665328E-10</v>
      </c>
      <c r="DM41" s="28">
        <f t="shared" si="36"/>
        <v>3.844645995665328E-10</v>
      </c>
      <c r="DN41">
        <v>1366.703120875886</v>
      </c>
      <c r="DO41">
        <v>1366.703120875886</v>
      </c>
      <c r="DP41">
        <v>60.181413958920167</v>
      </c>
      <c r="DQ41" s="14">
        <f t="shared" si="37"/>
        <v>3.844645995665328E-10</v>
      </c>
      <c r="DR41" s="28">
        <f t="shared" si="38"/>
        <v>3.844645995665328E-10</v>
      </c>
    </row>
    <row r="42" spans="1:122" x14ac:dyDescent="0.3">
      <c r="A42" s="11" t="s">
        <v>58</v>
      </c>
      <c r="B42" s="12">
        <f t="shared" si="39"/>
        <v>1194.249708489931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40"/>
        <v>1.2075608147565781E-2</v>
      </c>
      <c r="H42">
        <v>1136.68370215971</v>
      </c>
      <c r="I42">
        <v>1211.620102947692</v>
      </c>
      <c r="J42" s="6">
        <v>6.1848099586390468E-2</v>
      </c>
      <c r="K42">
        <v>60.006441116333008</v>
      </c>
      <c r="L42" s="14">
        <f t="shared" si="41"/>
        <v>1.4545027170008683E-2</v>
      </c>
      <c r="M42">
        <v>1194.1321264326709</v>
      </c>
      <c r="N42">
        <v>1194.249708489931</v>
      </c>
      <c r="O42" s="6">
        <v>9.8456844011329922E-5</v>
      </c>
      <c r="P42">
        <v>712.40939402580261</v>
      </c>
      <c r="Q42" s="14">
        <f t="shared" si="42"/>
        <v>0</v>
      </c>
      <c r="R42">
        <v>1209.9162670717201</v>
      </c>
      <c r="S42">
        <v>1211.929467923944</v>
      </c>
      <c r="T42">
        <v>20.000665788399779</v>
      </c>
      <c r="U42" s="14">
        <f t="shared" si="44"/>
        <v>1.3118327323352403E-2</v>
      </c>
      <c r="V42" s="28">
        <f t="shared" si="44"/>
        <v>1.4804072639354623E-2</v>
      </c>
      <c r="W42">
        <v>1221.242536727623</v>
      </c>
      <c r="X42">
        <v>1223.1657073548049</v>
      </c>
      <c r="Y42">
        <v>30.00055911119998</v>
      </c>
      <c r="Z42" s="14">
        <f t="shared" si="1"/>
        <v>2.260233186225611E-2</v>
      </c>
      <c r="AA42" s="28">
        <f t="shared" si="1"/>
        <v>2.4212690745754304E-2</v>
      </c>
      <c r="AB42">
        <v>1206.2674788589829</v>
      </c>
      <c r="AC42">
        <v>1209.457830619066</v>
      </c>
      <c r="AD42">
        <v>20.00061513339169</v>
      </c>
      <c r="AE42" s="14">
        <f t="shared" si="2"/>
        <v>1.0063029769752114E-2</v>
      </c>
      <c r="AF42" s="28">
        <f t="shared" si="3"/>
        <v>1.2734457476539788E-2</v>
      </c>
      <c r="AG42">
        <v>1204.7645843978851</v>
      </c>
      <c r="AH42">
        <v>1209.0355944477731</v>
      </c>
      <c r="AI42">
        <v>30.000550547800959</v>
      </c>
      <c r="AJ42" s="14">
        <f t="shared" si="4"/>
        <v>8.8045873766631495E-3</v>
      </c>
      <c r="AK42" s="28">
        <f t="shared" si="5"/>
        <v>1.2380899783964023E-2</v>
      </c>
      <c r="AL42">
        <v>1207.9110366444461</v>
      </c>
      <c r="AM42">
        <v>1210.7283740141479</v>
      </c>
      <c r="AN42">
        <v>20.00055406352039</v>
      </c>
      <c r="AO42" s="14">
        <f t="shared" si="6"/>
        <v>1.1439256009356007E-2</v>
      </c>
      <c r="AP42" s="28">
        <f t="shared" si="7"/>
        <v>1.3798341676007918E-2</v>
      </c>
      <c r="AQ42">
        <v>1207.9110366444461</v>
      </c>
      <c r="AR42">
        <v>1210.250448361066</v>
      </c>
      <c r="AS42">
        <v>30.000534030492421</v>
      </c>
      <c r="AT42" s="14">
        <f t="shared" si="8"/>
        <v>1.1439256009356007E-2</v>
      </c>
      <c r="AU42" s="28">
        <f t="shared" si="9"/>
        <v>1.3398152628705386E-2</v>
      </c>
      <c r="AV42">
        <v>1204.7645843978851</v>
      </c>
      <c r="AW42">
        <v>1210.7958699085591</v>
      </c>
      <c r="AX42">
        <v>30.00063900959794</v>
      </c>
      <c r="AY42" s="14">
        <f t="shared" si="10"/>
        <v>8.8045873766631495E-3</v>
      </c>
      <c r="AZ42" s="28">
        <f t="shared" si="11"/>
        <v>1.3854859080978894E-2</v>
      </c>
      <c r="BA42">
        <v>1203.4699058970141</v>
      </c>
      <c r="BB42">
        <v>1209.5039388444829</v>
      </c>
      <c r="BC42">
        <v>20.000819531502199</v>
      </c>
      <c r="BD42" s="14">
        <f t="shared" si="12"/>
        <v>7.7204937472763416E-3</v>
      </c>
      <c r="BE42" s="28">
        <f t="shared" si="13"/>
        <v>1.277306600630464E-2</v>
      </c>
      <c r="BF42">
        <v>1194.249708489931</v>
      </c>
      <c r="BG42">
        <v>1198.7601292134109</v>
      </c>
      <c r="BH42">
        <v>60.296488216985018</v>
      </c>
      <c r="BI42" s="14">
        <f t="shared" si="43"/>
        <v>0</v>
      </c>
      <c r="BJ42" s="28">
        <f t="shared" si="14"/>
        <v>3.7767819338077224E-3</v>
      </c>
      <c r="BK42">
        <v>1194.249708489931</v>
      </c>
      <c r="BL42">
        <v>1198.551421587691</v>
      </c>
      <c r="BM42">
        <v>60.002235506501172</v>
      </c>
      <c r="BN42" s="14">
        <f t="shared" si="15"/>
        <v>0</v>
      </c>
      <c r="BO42" s="28">
        <f t="shared" si="16"/>
        <v>3.6020214760607797E-3</v>
      </c>
      <c r="BP42">
        <v>1194.43059625556</v>
      </c>
      <c r="BQ42">
        <v>1199.763728790278</v>
      </c>
      <c r="BR42">
        <v>60.289809363801027</v>
      </c>
      <c r="BS42" s="14">
        <f t="shared" si="17"/>
        <v>1.5146561422042852E-4</v>
      </c>
      <c r="BT42" s="28">
        <f t="shared" si="18"/>
        <v>4.6171418432408573E-3</v>
      </c>
      <c r="BU42">
        <v>1216.0580594347041</v>
      </c>
      <c r="BV42">
        <v>1259.8242294295981</v>
      </c>
      <c r="BW42">
        <v>60.001096405099091</v>
      </c>
      <c r="BX42" s="14">
        <f t="shared" si="19"/>
        <v>1.8261131478397998E-2</v>
      </c>
      <c r="BY42" s="28">
        <f t="shared" si="20"/>
        <v>5.4908550928249991E-2</v>
      </c>
      <c r="BZ42">
        <v>1199.591282233039</v>
      </c>
      <c r="CA42">
        <v>1199.7359924455429</v>
      </c>
      <c r="CB42">
        <v>60.29884046027437</v>
      </c>
      <c r="CC42" s="14">
        <f t="shared" si="21"/>
        <v>4.4727444395713366E-3</v>
      </c>
      <c r="CD42" s="28">
        <f t="shared" si="22"/>
        <v>4.5939169309482889E-3</v>
      </c>
      <c r="CE42">
        <v>1199.591282233039</v>
      </c>
      <c r="CF42">
        <v>1201.1362397100761</v>
      </c>
      <c r="CG42">
        <v>60.000729138404132</v>
      </c>
      <c r="CH42" s="14">
        <f t="shared" si="23"/>
        <v>4.4727444395713366E-3</v>
      </c>
      <c r="CI42" s="28">
        <f t="shared" si="24"/>
        <v>5.7664081231828734E-3</v>
      </c>
      <c r="CJ42">
        <v>1199.591282233039</v>
      </c>
      <c r="CK42">
        <v>1201.1362397100761</v>
      </c>
      <c r="CL42">
        <v>60.290319475065907</v>
      </c>
      <c r="CM42" s="14">
        <f t="shared" si="25"/>
        <v>4.4727444395713366E-3</v>
      </c>
      <c r="CN42" s="28">
        <f t="shared" si="26"/>
        <v>5.7664081231828734E-3</v>
      </c>
      <c r="CO42">
        <v>1257.5564173805651</v>
      </c>
      <c r="CP42">
        <v>1265.703405293192</v>
      </c>
      <c r="CQ42">
        <v>60.001395396608856</v>
      </c>
      <c r="CR42" s="14">
        <f t="shared" si="27"/>
        <v>5.3009607991181588E-2</v>
      </c>
      <c r="CS42" s="28">
        <f t="shared" si="28"/>
        <v>5.9831454255584962E-2</v>
      </c>
      <c r="CT42">
        <v>1194.43059625556</v>
      </c>
      <c r="CU42">
        <v>1199.905519483751</v>
      </c>
      <c r="CV42">
        <v>60.183528966968879</v>
      </c>
      <c r="CW42" s="14">
        <f t="shared" si="29"/>
        <v>1.5146561422042852E-4</v>
      </c>
      <c r="CX42" s="28">
        <f t="shared" si="30"/>
        <v>4.7358696875643858E-3</v>
      </c>
      <c r="CY42">
        <v>1197.842445180383</v>
      </c>
      <c r="CZ42">
        <v>1200.6409933745231</v>
      </c>
      <c r="DA42">
        <v>60.169606109149747</v>
      </c>
      <c r="DB42" s="14">
        <f t="shared" si="31"/>
        <v>3.0083630457778321E-3</v>
      </c>
      <c r="DC42" s="28">
        <f t="shared" si="32"/>
        <v>5.3517156748344999E-3</v>
      </c>
      <c r="DD42">
        <v>1194.249708489931</v>
      </c>
      <c r="DE42">
        <v>1201.050699663964</v>
      </c>
      <c r="DF42">
        <v>60.171176934242247</v>
      </c>
      <c r="DG42" s="14">
        <f t="shared" si="33"/>
        <v>0</v>
      </c>
      <c r="DH42" s="28">
        <f t="shared" si="34"/>
        <v>5.6947815232314593E-3</v>
      </c>
      <c r="DI42">
        <v>1205.433602192204</v>
      </c>
      <c r="DJ42">
        <v>1213.406676601244</v>
      </c>
      <c r="DK42">
        <v>60.001265892060466</v>
      </c>
      <c r="DL42" s="14">
        <f t="shared" si="35"/>
        <v>9.3647866294349173E-3</v>
      </c>
      <c r="DM42" s="28">
        <f t="shared" si="36"/>
        <v>1.6041007148778031E-2</v>
      </c>
      <c r="DN42">
        <v>1199.925132768461</v>
      </c>
      <c r="DO42">
        <v>1206.2517726688609</v>
      </c>
      <c r="DP42">
        <v>60.148815463809299</v>
      </c>
      <c r="DQ42" s="14">
        <f t="shared" si="37"/>
        <v>4.7522927895091013E-3</v>
      </c>
      <c r="DR42" s="28">
        <f t="shared" si="38"/>
        <v>1.0049878257124235E-2</v>
      </c>
    </row>
    <row r="43" spans="1:122" x14ac:dyDescent="0.3">
      <c r="A43" s="11" t="s">
        <v>59</v>
      </c>
      <c r="B43" s="12">
        <f t="shared" si="39"/>
        <v>1230.903983982535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40"/>
        <v>5.914482583032906E-4</v>
      </c>
      <c r="H43">
        <v>1188.2023265609689</v>
      </c>
      <c r="I43">
        <v>1231.6322334247161</v>
      </c>
      <c r="J43" s="6">
        <v>3.5262073925253143E-2</v>
      </c>
      <c r="K43">
        <v>60.007228851318359</v>
      </c>
      <c r="L43" s="14">
        <f t="shared" si="41"/>
        <v>5.916378951223121E-4</v>
      </c>
      <c r="M43">
        <v>1230.784252625567</v>
      </c>
      <c r="N43">
        <v>1230.903983982535</v>
      </c>
      <c r="O43" s="6">
        <v>9.7271077619246165E-5</v>
      </c>
      <c r="P43">
        <v>206.5121750831604</v>
      </c>
      <c r="Q43" s="14">
        <f t="shared" si="42"/>
        <v>0</v>
      </c>
      <c r="R43">
        <v>1231.610805944239</v>
      </c>
      <c r="S43">
        <v>1231.610805944239</v>
      </c>
      <c r="T43">
        <v>20.000612170201929</v>
      </c>
      <c r="U43" s="14">
        <f t="shared" si="44"/>
        <v>5.7422997317558243E-4</v>
      </c>
      <c r="V43" s="28">
        <f t="shared" si="44"/>
        <v>5.7422997317558243E-4</v>
      </c>
      <c r="W43">
        <v>1322.6764512496161</v>
      </c>
      <c r="X43">
        <v>1341.7227807519621</v>
      </c>
      <c r="Y43">
        <v>30.001030104098749</v>
      </c>
      <c r="Z43" s="14">
        <f t="shared" si="1"/>
        <v>7.4556966636955185E-2</v>
      </c>
      <c r="AA43" s="28">
        <f t="shared" si="1"/>
        <v>9.0030415216366275E-2</v>
      </c>
      <c r="AB43">
        <v>1231.610805944239</v>
      </c>
      <c r="AC43">
        <v>1231.610805944239</v>
      </c>
      <c r="AD43">
        <v>20.00065684939036</v>
      </c>
      <c r="AE43" s="14">
        <f t="shared" si="2"/>
        <v>5.7422997317558243E-4</v>
      </c>
      <c r="AF43" s="28">
        <f t="shared" si="3"/>
        <v>5.7422997317558243E-4</v>
      </c>
      <c r="AG43">
        <v>1305.5537500196581</v>
      </c>
      <c r="AH43">
        <v>1320.2785376866291</v>
      </c>
      <c r="AI43">
        <v>30.000671246461572</v>
      </c>
      <c r="AJ43" s="14">
        <f t="shared" si="4"/>
        <v>6.0646294925130614E-2</v>
      </c>
      <c r="AK43" s="28">
        <f t="shared" si="5"/>
        <v>7.2608875157692376E-2</v>
      </c>
      <c r="AL43">
        <v>1231.610805944239</v>
      </c>
      <c r="AM43">
        <v>1231.610805944239</v>
      </c>
      <c r="AN43">
        <v>20.000388017413211</v>
      </c>
      <c r="AO43" s="14">
        <f t="shared" si="6"/>
        <v>5.7422997317558243E-4</v>
      </c>
      <c r="AP43" s="28">
        <f t="shared" si="7"/>
        <v>5.7422997317558243E-4</v>
      </c>
      <c r="AQ43">
        <v>1249.5057976144001</v>
      </c>
      <c r="AR43">
        <v>1249.5165113546379</v>
      </c>
      <c r="AS43">
        <v>30.000531215500089</v>
      </c>
      <c r="AT43" s="14">
        <f t="shared" si="8"/>
        <v>1.5112318973637351E-2</v>
      </c>
      <c r="AU43" s="28">
        <f t="shared" si="9"/>
        <v>1.5121022934610161E-2</v>
      </c>
      <c r="AV43">
        <v>1340.219655654211</v>
      </c>
      <c r="AW43">
        <v>1354.446948807562</v>
      </c>
      <c r="AX43">
        <v>30.000682109518671</v>
      </c>
      <c r="AY43" s="14">
        <f t="shared" si="10"/>
        <v>8.8809259775071994E-2</v>
      </c>
      <c r="AZ43" s="28">
        <f t="shared" si="11"/>
        <v>0.10036766996667701</v>
      </c>
      <c r="BA43">
        <v>1323.5653528358009</v>
      </c>
      <c r="BB43">
        <v>1344.2903155627621</v>
      </c>
      <c r="BC43">
        <v>20.00067019398557</v>
      </c>
      <c r="BD43" s="14">
        <f t="shared" si="12"/>
        <v>7.5279120109323375E-2</v>
      </c>
      <c r="BE43" s="28">
        <f t="shared" si="13"/>
        <v>9.2116308871932201E-2</v>
      </c>
      <c r="BF43">
        <v>1238.139153080833</v>
      </c>
      <c r="BG43">
        <v>1254.8336477861301</v>
      </c>
      <c r="BH43">
        <v>60.299786000605671</v>
      </c>
      <c r="BI43" s="14">
        <f t="shared" si="43"/>
        <v>5.8779313353824192E-3</v>
      </c>
      <c r="BJ43" s="28">
        <f t="shared" si="14"/>
        <v>1.9440723334221175E-2</v>
      </c>
      <c r="BK43">
        <v>1249.186409569593</v>
      </c>
      <c r="BL43">
        <v>1261.416981540222</v>
      </c>
      <c r="BM43">
        <v>60.002273437699479</v>
      </c>
      <c r="BN43" s="14">
        <f t="shared" si="15"/>
        <v>1.4852844596299089E-2</v>
      </c>
      <c r="BO43" s="28">
        <f t="shared" si="16"/>
        <v>2.4789096432171351E-2</v>
      </c>
      <c r="BP43">
        <v>1241.694808773746</v>
      </c>
      <c r="BQ43">
        <v>1302.2311165864619</v>
      </c>
      <c r="BR43">
        <v>60.338862298242738</v>
      </c>
      <c r="BS43" s="14">
        <f t="shared" si="17"/>
        <v>8.7665853158568445E-3</v>
      </c>
      <c r="BT43" s="28">
        <f t="shared" si="18"/>
        <v>5.7946950803710234E-2</v>
      </c>
      <c r="BU43">
        <v>1321.271926246015</v>
      </c>
      <c r="BV43">
        <v>1348.49114268223</v>
      </c>
      <c r="BW43">
        <v>60.002432687401587</v>
      </c>
      <c r="BX43" s="14">
        <f t="shared" si="19"/>
        <v>7.3415915001833504E-2</v>
      </c>
      <c r="BY43" s="28">
        <f t="shared" si="20"/>
        <v>9.5529107249492359E-2</v>
      </c>
      <c r="BZ43">
        <v>1233.3271440296619</v>
      </c>
      <c r="CA43">
        <v>1282.266246618417</v>
      </c>
      <c r="CB43">
        <v>60.299896291736523</v>
      </c>
      <c r="CC43" s="14">
        <f t="shared" si="21"/>
        <v>1.9686020019911371E-3</v>
      </c>
      <c r="CD43" s="28">
        <f t="shared" si="22"/>
        <v>4.1727269798657769E-2</v>
      </c>
      <c r="CE43">
        <v>1233.451418909184</v>
      </c>
      <c r="CF43">
        <v>1328.179244864926</v>
      </c>
      <c r="CG43">
        <v>60.000590393878518</v>
      </c>
      <c r="CH43" s="14">
        <f t="shared" si="23"/>
        <v>2.0695642875465095E-3</v>
      </c>
      <c r="CI43" s="28">
        <f t="shared" si="24"/>
        <v>7.9027496984501747E-2</v>
      </c>
      <c r="CJ43">
        <v>1319.6587212629629</v>
      </c>
      <c r="CK43">
        <v>1346.6490761058531</v>
      </c>
      <c r="CL43">
        <v>60.292451986949892</v>
      </c>
      <c r="CM43" s="14">
        <f t="shared" si="25"/>
        <v>7.21053294451659E-2</v>
      </c>
      <c r="CN43" s="28">
        <f t="shared" si="26"/>
        <v>9.4032592005129395E-2</v>
      </c>
      <c r="CO43">
        <v>1336.5556296521411</v>
      </c>
      <c r="CP43">
        <v>1351.6117719261399</v>
      </c>
      <c r="CQ43">
        <v>60.000732640363267</v>
      </c>
      <c r="CR43" s="14">
        <f t="shared" si="27"/>
        <v>8.5832564557777186E-2</v>
      </c>
      <c r="CS43" s="28">
        <f t="shared" si="28"/>
        <v>9.8064340935074587E-2</v>
      </c>
      <c r="CT43">
        <v>1288.0470868942641</v>
      </c>
      <c r="CU43">
        <v>1309.587544437516</v>
      </c>
      <c r="CV43">
        <v>60.22347521292977</v>
      </c>
      <c r="CW43" s="14">
        <f t="shared" si="29"/>
        <v>4.6423688326074908E-2</v>
      </c>
      <c r="CX43" s="28">
        <f t="shared" si="30"/>
        <v>6.392339408993046E-2</v>
      </c>
      <c r="CY43">
        <v>1272.6210340373129</v>
      </c>
      <c r="CZ43">
        <v>1289.276098022191</v>
      </c>
      <c r="DA43">
        <v>60.145163872512057</v>
      </c>
      <c r="DB43" s="14">
        <f t="shared" si="31"/>
        <v>3.3891392503097008E-2</v>
      </c>
      <c r="DC43" s="28">
        <f t="shared" si="32"/>
        <v>4.7422150548896307E-2</v>
      </c>
      <c r="DD43">
        <v>1295.696100630824</v>
      </c>
      <c r="DE43">
        <v>1310.9877139152461</v>
      </c>
      <c r="DF43">
        <v>60.30948784444481</v>
      </c>
      <c r="DG43" s="14">
        <f t="shared" si="33"/>
        <v>5.2637831619211296E-2</v>
      </c>
      <c r="DH43" s="28">
        <f t="shared" si="34"/>
        <v>6.5060907247699168E-2</v>
      </c>
      <c r="DI43">
        <v>1279.842679691787</v>
      </c>
      <c r="DJ43">
        <v>1297.4990146211319</v>
      </c>
      <c r="DK43">
        <v>60.145190922170883</v>
      </c>
      <c r="DL43" s="14">
        <f t="shared" si="35"/>
        <v>3.9758337243261672E-2</v>
      </c>
      <c r="DM43" s="28">
        <f t="shared" si="36"/>
        <v>5.410253886995444E-2</v>
      </c>
      <c r="DN43">
        <v>1274.3838421408479</v>
      </c>
      <c r="DO43">
        <v>1294.016341542379</v>
      </c>
      <c r="DP43">
        <v>60.263422788912429</v>
      </c>
      <c r="DQ43" s="14">
        <f t="shared" si="37"/>
        <v>3.5323517288193176E-2</v>
      </c>
      <c r="DR43" s="28">
        <f t="shared" si="38"/>
        <v>5.1273176771795603E-2</v>
      </c>
    </row>
    <row r="44" spans="1:122" x14ac:dyDescent="0.3">
      <c r="A44" s="11" t="s">
        <v>60</v>
      </c>
      <c r="B44" s="12">
        <f t="shared" si="39"/>
        <v>1268.8658963021519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40"/>
        <v>8.1724828756079949E-8</v>
      </c>
      <c r="H44">
        <v>1268.865896596998</v>
      </c>
      <c r="I44">
        <v>1268.865896596998</v>
      </c>
      <c r="J44" s="6">
        <v>0</v>
      </c>
      <c r="K44">
        <v>17.716332912445068</v>
      </c>
      <c r="L44" s="14">
        <f t="shared" si="41"/>
        <v>2.3236981336581991E-10</v>
      </c>
      <c r="M44">
        <v>1268.865896289735</v>
      </c>
      <c r="N44">
        <v>1268.8658963021519</v>
      </c>
      <c r="O44" s="6">
        <v>9.7852691376709023E-12</v>
      </c>
      <c r="P44">
        <v>16.601639032363892</v>
      </c>
      <c r="Q44" s="14">
        <f t="shared" si="42"/>
        <v>0</v>
      </c>
      <c r="R44">
        <v>1268.865896596998</v>
      </c>
      <c r="S44">
        <v>1268.865896596998</v>
      </c>
      <c r="T44">
        <v>20.00051794760002</v>
      </c>
      <c r="U44" s="14">
        <f t="shared" si="44"/>
        <v>2.3236981336581991E-10</v>
      </c>
      <c r="V44" s="28">
        <f t="shared" si="44"/>
        <v>2.3236981336581991E-10</v>
      </c>
      <c r="W44">
        <v>1268.865896596998</v>
      </c>
      <c r="X44">
        <v>1268.865896596998</v>
      </c>
      <c r="Y44">
        <v>30.000525698500859</v>
      </c>
      <c r="Z44" s="14">
        <f t="shared" si="1"/>
        <v>2.3236981336581991E-10</v>
      </c>
      <c r="AA44" s="28">
        <f t="shared" si="1"/>
        <v>2.3236981336581991E-10</v>
      </c>
      <c r="AB44">
        <v>1268.865896596998</v>
      </c>
      <c r="AC44">
        <v>1268.865896596998</v>
      </c>
      <c r="AD44">
        <v>20.00045499680564</v>
      </c>
      <c r="AE44" s="14">
        <f t="shared" si="2"/>
        <v>2.3236981336581991E-10</v>
      </c>
      <c r="AF44" s="28">
        <f t="shared" si="3"/>
        <v>2.3236981336581991E-10</v>
      </c>
      <c r="AG44">
        <v>1268.865896596998</v>
      </c>
      <c r="AH44">
        <v>1268.865896596998</v>
      </c>
      <c r="AI44">
        <v>30.000689835380761</v>
      </c>
      <c r="AJ44" s="14">
        <f t="shared" si="4"/>
        <v>2.3236981336581991E-10</v>
      </c>
      <c r="AK44" s="28">
        <f t="shared" si="5"/>
        <v>2.3236981336581991E-10</v>
      </c>
      <c r="AL44">
        <v>1268.865896596998</v>
      </c>
      <c r="AM44">
        <v>1268.865896596998</v>
      </c>
      <c r="AN44">
        <v>20.00044051280711</v>
      </c>
      <c r="AO44" s="14">
        <f t="shared" si="6"/>
        <v>2.3236981336581991E-10</v>
      </c>
      <c r="AP44" s="28">
        <f t="shared" si="7"/>
        <v>2.3236981336581991E-10</v>
      </c>
      <c r="AQ44">
        <v>1268.865896596998</v>
      </c>
      <c r="AR44">
        <v>1268.865896596998</v>
      </c>
      <c r="AS44">
        <v>30.001339576300229</v>
      </c>
      <c r="AT44" s="14">
        <f t="shared" si="8"/>
        <v>2.3236981336581991E-10</v>
      </c>
      <c r="AU44" s="28">
        <f t="shared" si="9"/>
        <v>2.3236981336581991E-10</v>
      </c>
      <c r="AV44">
        <v>1268.865896596998</v>
      </c>
      <c r="AW44">
        <v>1268.865896596998</v>
      </c>
      <c r="AX44">
        <v>30.00064535600832</v>
      </c>
      <c r="AY44" s="14">
        <f t="shared" si="10"/>
        <v>2.3236981336581991E-10</v>
      </c>
      <c r="AZ44" s="28">
        <f t="shared" si="11"/>
        <v>2.3236981336581991E-10</v>
      </c>
      <c r="BA44">
        <v>1268.865896596998</v>
      </c>
      <c r="BB44">
        <v>1268.865896596998</v>
      </c>
      <c r="BC44">
        <v>20.000553686195051</v>
      </c>
      <c r="BD44" s="14">
        <f t="shared" si="12"/>
        <v>2.3236981336581991E-10</v>
      </c>
      <c r="BE44" s="28">
        <f t="shared" si="13"/>
        <v>2.3236981336581991E-10</v>
      </c>
      <c r="BF44">
        <v>1268.865896596998</v>
      </c>
      <c r="BG44">
        <v>1268.865896596998</v>
      </c>
      <c r="BH44">
        <v>20</v>
      </c>
      <c r="BI44" s="14">
        <f t="shared" si="43"/>
        <v>2.3236981336581991E-10</v>
      </c>
      <c r="BJ44" s="28">
        <f t="shared" si="14"/>
        <v>2.3236981336581991E-10</v>
      </c>
      <c r="BK44">
        <v>1268.865896596998</v>
      </c>
      <c r="BL44">
        <v>1268.865896596998</v>
      </c>
      <c r="BM44">
        <v>20</v>
      </c>
      <c r="BN44" s="14">
        <f t="shared" si="15"/>
        <v>2.3236981336581991E-10</v>
      </c>
      <c r="BO44" s="28">
        <f t="shared" si="16"/>
        <v>2.3236981336581991E-10</v>
      </c>
      <c r="BP44">
        <v>1268.865896596998</v>
      </c>
      <c r="BQ44">
        <v>1268.865896596998</v>
      </c>
      <c r="BR44">
        <v>15</v>
      </c>
      <c r="BS44" s="14">
        <f t="shared" si="17"/>
        <v>2.3236981336581991E-10</v>
      </c>
      <c r="BT44" s="28">
        <f t="shared" si="18"/>
        <v>2.3236981336581991E-10</v>
      </c>
      <c r="BU44">
        <v>1268.865896596998</v>
      </c>
      <c r="BV44">
        <v>1268.8658965969969</v>
      </c>
      <c r="BW44">
        <v>60.243127444399583</v>
      </c>
      <c r="BX44" s="14">
        <f t="shared" si="19"/>
        <v>2.3236981336581991E-10</v>
      </c>
      <c r="BY44" s="28">
        <f t="shared" si="20"/>
        <v>2.3236891739377076E-10</v>
      </c>
      <c r="BZ44">
        <v>1268.865896596998</v>
      </c>
      <c r="CA44">
        <v>1268.865896596998</v>
      </c>
      <c r="CB44">
        <v>20</v>
      </c>
      <c r="CC44" s="14">
        <f t="shared" si="21"/>
        <v>2.3236981336581991E-10</v>
      </c>
      <c r="CD44" s="28">
        <f t="shared" si="22"/>
        <v>2.3236981336581991E-10</v>
      </c>
      <c r="CE44">
        <v>1268.865896596998</v>
      </c>
      <c r="CF44">
        <v>1268.865896596998</v>
      </c>
      <c r="CG44">
        <v>20</v>
      </c>
      <c r="CH44" s="14">
        <f t="shared" si="23"/>
        <v>2.3236981336581991E-10</v>
      </c>
      <c r="CI44" s="28">
        <f t="shared" si="24"/>
        <v>2.3236981336581991E-10</v>
      </c>
      <c r="CJ44">
        <v>1268.865896596998</v>
      </c>
      <c r="CK44">
        <v>1268.865896596998</v>
      </c>
      <c r="CL44">
        <v>15</v>
      </c>
      <c r="CM44" s="14">
        <f t="shared" si="25"/>
        <v>2.3236981336581991E-10</v>
      </c>
      <c r="CN44" s="28">
        <f t="shared" si="26"/>
        <v>2.3236981336581991E-10</v>
      </c>
      <c r="CO44">
        <v>1268.865896596998</v>
      </c>
      <c r="CP44">
        <v>1268.8658965969969</v>
      </c>
      <c r="CQ44">
        <v>60.001617563236508</v>
      </c>
      <c r="CR44" s="14">
        <f t="shared" si="27"/>
        <v>2.3236981336581991E-10</v>
      </c>
      <c r="CS44" s="28">
        <f t="shared" si="28"/>
        <v>2.3236891739377076E-10</v>
      </c>
      <c r="CT44">
        <v>1268.865896596998</v>
      </c>
      <c r="CU44">
        <v>1268.865896596998</v>
      </c>
      <c r="CV44">
        <v>20</v>
      </c>
      <c r="CW44" s="14">
        <f t="shared" si="29"/>
        <v>2.3236981336581991E-10</v>
      </c>
      <c r="CX44" s="28">
        <f t="shared" si="30"/>
        <v>2.3236981336581991E-10</v>
      </c>
      <c r="CY44">
        <v>1268.865896596998</v>
      </c>
      <c r="CZ44">
        <v>1268.865896596998</v>
      </c>
      <c r="DA44">
        <v>20</v>
      </c>
      <c r="DB44" s="14">
        <f t="shared" si="31"/>
        <v>2.3236981336581991E-10</v>
      </c>
      <c r="DC44" s="28">
        <f t="shared" si="32"/>
        <v>2.3236981336581991E-10</v>
      </c>
      <c r="DD44">
        <v>1268.865896596998</v>
      </c>
      <c r="DE44">
        <v>1268.865896596998</v>
      </c>
      <c r="DF44">
        <v>20</v>
      </c>
      <c r="DG44" s="14">
        <f t="shared" si="33"/>
        <v>2.3236981336581991E-10</v>
      </c>
      <c r="DH44" s="28">
        <f t="shared" si="34"/>
        <v>2.3236981336581991E-10</v>
      </c>
      <c r="DI44">
        <v>1268.865896596998</v>
      </c>
      <c r="DJ44">
        <v>1268.865896596998</v>
      </c>
      <c r="DK44">
        <v>20</v>
      </c>
      <c r="DL44" s="14">
        <f t="shared" si="35"/>
        <v>2.3236981336581991E-10</v>
      </c>
      <c r="DM44" s="28">
        <f t="shared" si="36"/>
        <v>2.3236981336581991E-10</v>
      </c>
      <c r="DN44">
        <v>1268.865896596998</v>
      </c>
      <c r="DO44">
        <v>1268.865896596998</v>
      </c>
      <c r="DP44">
        <v>20</v>
      </c>
      <c r="DQ44" s="14">
        <f t="shared" si="37"/>
        <v>2.3236981336581991E-10</v>
      </c>
      <c r="DR44" s="28">
        <f t="shared" si="38"/>
        <v>2.3236981336581991E-10</v>
      </c>
    </row>
    <row r="45" spans="1:122" x14ac:dyDescent="0.3">
      <c r="A45" s="11" t="s">
        <v>61</v>
      </c>
      <c r="B45" s="12">
        <f t="shared" si="39"/>
        <v>817.1806821152087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40"/>
        <v>2.1885969279804336E-8</v>
      </c>
      <c r="H45">
        <v>817.17888736944769</v>
      </c>
      <c r="I45">
        <v>817.18068303781172</v>
      </c>
      <c r="J45" s="6">
        <v>2.197394530923901E-6</v>
      </c>
      <c r="K45">
        <v>58.454367160797119</v>
      </c>
      <c r="L45" s="14">
        <f t="shared" si="41"/>
        <v>1.1290073807763294E-9</v>
      </c>
      <c r="M45">
        <v>817.18068211520836</v>
      </c>
      <c r="N45">
        <v>817.1806821152087</v>
      </c>
      <c r="O45" s="6">
        <v>0</v>
      </c>
      <c r="P45">
        <v>71.517668008804321</v>
      </c>
      <c r="Q45" s="14">
        <f t="shared" si="42"/>
        <v>0</v>
      </c>
      <c r="R45">
        <v>817.1806830378116</v>
      </c>
      <c r="S45">
        <v>817.18068303781172</v>
      </c>
      <c r="T45">
        <v>20.000586798199219</v>
      </c>
      <c r="U45" s="14">
        <f t="shared" si="44"/>
        <v>1.1290072416555202E-9</v>
      </c>
      <c r="V45" s="28">
        <f t="shared" si="44"/>
        <v>1.1290073807763294E-9</v>
      </c>
      <c r="W45">
        <v>817.1806830378116</v>
      </c>
      <c r="X45">
        <v>817.18068303781172</v>
      </c>
      <c r="Y45">
        <v>30.000856683000169</v>
      </c>
      <c r="Z45" s="14">
        <f t="shared" si="1"/>
        <v>1.1290072416555202E-9</v>
      </c>
      <c r="AA45" s="28">
        <f t="shared" si="1"/>
        <v>1.1290073807763294E-9</v>
      </c>
      <c r="AB45">
        <v>817.1806830378116</v>
      </c>
      <c r="AC45">
        <v>817.18068303781172</v>
      </c>
      <c r="AD45">
        <v>20.000569179176821</v>
      </c>
      <c r="AE45" s="14">
        <f t="shared" si="2"/>
        <v>1.1290072416555202E-9</v>
      </c>
      <c r="AF45" s="28">
        <f t="shared" si="3"/>
        <v>1.1290073807763294E-9</v>
      </c>
      <c r="AG45">
        <v>817.1806830378116</v>
      </c>
      <c r="AH45">
        <v>817.18068303781172</v>
      </c>
      <c r="AI45">
        <v>30.000781652331352</v>
      </c>
      <c r="AJ45" s="14">
        <f t="shared" si="4"/>
        <v>1.1290072416555202E-9</v>
      </c>
      <c r="AK45" s="28">
        <f t="shared" si="5"/>
        <v>1.1290073807763294E-9</v>
      </c>
      <c r="AL45">
        <v>817.1806830378116</v>
      </c>
      <c r="AM45">
        <v>817.18068303781172</v>
      </c>
      <c r="AN45">
        <v>20.000619955896401</v>
      </c>
      <c r="AO45" s="14">
        <f t="shared" si="6"/>
        <v>1.1290072416555202E-9</v>
      </c>
      <c r="AP45" s="28">
        <f t="shared" si="7"/>
        <v>1.1290073807763294E-9</v>
      </c>
      <c r="AQ45">
        <v>817.1806830378116</v>
      </c>
      <c r="AR45">
        <v>817.18068303781172</v>
      </c>
      <c r="AS45">
        <v>30.000671045668419</v>
      </c>
      <c r="AT45" s="14">
        <f t="shared" si="8"/>
        <v>1.1290072416555202E-9</v>
      </c>
      <c r="AU45" s="28">
        <f t="shared" si="9"/>
        <v>1.1290073807763294E-9</v>
      </c>
      <c r="AV45">
        <v>817.1806830378116</v>
      </c>
      <c r="AW45">
        <v>817.18068303781172</v>
      </c>
      <c r="AX45">
        <v>30.000690677197419</v>
      </c>
      <c r="AY45" s="14">
        <f t="shared" si="10"/>
        <v>1.1290072416555202E-9</v>
      </c>
      <c r="AZ45" s="28">
        <f t="shared" si="11"/>
        <v>1.1290073807763294E-9</v>
      </c>
      <c r="BA45">
        <v>817.1806830378116</v>
      </c>
      <c r="BB45">
        <v>817.18068303781172</v>
      </c>
      <c r="BC45">
        <v>20.000459565094211</v>
      </c>
      <c r="BD45" s="14">
        <f t="shared" si="12"/>
        <v>1.1290072416555202E-9</v>
      </c>
      <c r="BE45" s="28">
        <f t="shared" si="13"/>
        <v>1.1290073807763294E-9</v>
      </c>
      <c r="BF45">
        <v>817.18068303781172</v>
      </c>
      <c r="BG45">
        <v>817.18068303781172</v>
      </c>
      <c r="BH45">
        <v>60.085899650864313</v>
      </c>
      <c r="BI45" s="14">
        <f t="shared" si="43"/>
        <v>1.1290073807763294E-9</v>
      </c>
      <c r="BJ45" s="28">
        <f t="shared" si="14"/>
        <v>1.1290073807763294E-9</v>
      </c>
      <c r="BK45">
        <v>817.18068303781172</v>
      </c>
      <c r="BL45">
        <v>817.18068303781172</v>
      </c>
      <c r="BM45">
        <v>60.200401960798629</v>
      </c>
      <c r="BN45" s="14">
        <f t="shared" si="15"/>
        <v>1.1290073807763294E-9</v>
      </c>
      <c r="BO45" s="28">
        <f t="shared" si="16"/>
        <v>1.1290073807763294E-9</v>
      </c>
      <c r="BP45">
        <v>817.1806830378116</v>
      </c>
      <c r="BQ45">
        <v>817.18068303781172</v>
      </c>
      <c r="BR45">
        <v>60.28728762594983</v>
      </c>
      <c r="BS45" s="14">
        <f t="shared" si="17"/>
        <v>1.1290072416555202E-9</v>
      </c>
      <c r="BT45" s="28">
        <f t="shared" si="18"/>
        <v>1.1290073807763294E-9</v>
      </c>
      <c r="BU45">
        <v>817.18068270970082</v>
      </c>
      <c r="BV45">
        <v>817.18068300500067</v>
      </c>
      <c r="BW45">
        <v>60.000605566799642</v>
      </c>
      <c r="BX45" s="14">
        <f t="shared" si="19"/>
        <v>7.2749164819924481E-10</v>
      </c>
      <c r="BY45" s="28">
        <f t="shared" si="20"/>
        <v>1.0888558631669446E-9</v>
      </c>
      <c r="BZ45">
        <v>817.18068303781172</v>
      </c>
      <c r="CA45">
        <v>817.18068303781172</v>
      </c>
      <c r="CB45">
        <v>60.303759309835733</v>
      </c>
      <c r="CC45" s="14">
        <f t="shared" si="21"/>
        <v>1.1290073807763294E-9</v>
      </c>
      <c r="CD45" s="28">
        <f t="shared" si="22"/>
        <v>1.1290073807763294E-9</v>
      </c>
      <c r="CE45">
        <v>817.18068303781172</v>
      </c>
      <c r="CF45">
        <v>817.18068303781172</v>
      </c>
      <c r="CG45">
        <v>60.000778704695414</v>
      </c>
      <c r="CH45" s="14">
        <f t="shared" si="23"/>
        <v>1.1290073807763294E-9</v>
      </c>
      <c r="CI45" s="28">
        <f t="shared" si="24"/>
        <v>1.1290073807763294E-9</v>
      </c>
      <c r="CJ45">
        <v>817.18068303781172</v>
      </c>
      <c r="CK45">
        <v>817.18068303781172</v>
      </c>
      <c r="CL45">
        <v>60.295265087671581</v>
      </c>
      <c r="CM45" s="14">
        <f t="shared" si="25"/>
        <v>1.1290073807763294E-9</v>
      </c>
      <c r="CN45" s="28">
        <f t="shared" si="26"/>
        <v>1.1290073807763294E-9</v>
      </c>
      <c r="CO45">
        <v>817.1806830378116</v>
      </c>
      <c r="CP45">
        <v>817.18068303781172</v>
      </c>
      <c r="CQ45">
        <v>60.000767989363517</v>
      </c>
      <c r="CR45" s="14">
        <f t="shared" si="27"/>
        <v>1.1290072416555202E-9</v>
      </c>
      <c r="CS45" s="28">
        <f t="shared" si="28"/>
        <v>1.1290073807763294E-9</v>
      </c>
      <c r="CT45">
        <v>817.18068303781172</v>
      </c>
      <c r="CU45">
        <v>817.18068303781172</v>
      </c>
      <c r="CV45">
        <v>60.068311592563987</v>
      </c>
      <c r="CW45" s="14">
        <f t="shared" si="29"/>
        <v>1.1290073807763294E-9</v>
      </c>
      <c r="CX45" s="28">
        <f t="shared" si="30"/>
        <v>1.1290073807763294E-9</v>
      </c>
      <c r="CY45">
        <v>817.18068303781172</v>
      </c>
      <c r="CZ45">
        <v>817.18068303781172</v>
      </c>
      <c r="DA45">
        <v>60.093819497153163</v>
      </c>
      <c r="DB45" s="14">
        <f t="shared" si="31"/>
        <v>1.1290073807763294E-9</v>
      </c>
      <c r="DC45" s="28">
        <f t="shared" si="32"/>
        <v>1.1290073807763294E-9</v>
      </c>
      <c r="DD45">
        <v>817.18068303781172</v>
      </c>
      <c r="DE45">
        <v>817.18068303781172</v>
      </c>
      <c r="DF45">
        <v>60.166448662709442</v>
      </c>
      <c r="DG45" s="14">
        <f t="shared" si="33"/>
        <v>1.1290073807763294E-9</v>
      </c>
      <c r="DH45" s="28">
        <f t="shared" si="34"/>
        <v>1.1290073807763294E-9</v>
      </c>
      <c r="DI45">
        <v>817.18068303781172</v>
      </c>
      <c r="DJ45">
        <v>817.18068303781172</v>
      </c>
      <c r="DK45">
        <v>60.192283787764609</v>
      </c>
      <c r="DL45" s="14">
        <f t="shared" si="35"/>
        <v>1.1290073807763294E-9</v>
      </c>
      <c r="DM45" s="28">
        <f t="shared" si="36"/>
        <v>1.1290073807763294E-9</v>
      </c>
      <c r="DN45">
        <v>817.18068303781172</v>
      </c>
      <c r="DO45">
        <v>817.18068303781172</v>
      </c>
      <c r="DP45">
        <v>60.101996422652157</v>
      </c>
      <c r="DQ45" s="14">
        <f t="shared" si="37"/>
        <v>1.1290073807763294E-9</v>
      </c>
      <c r="DR45" s="28">
        <f t="shared" si="38"/>
        <v>1.1290073807763294E-9</v>
      </c>
    </row>
    <row r="46" spans="1:122" x14ac:dyDescent="0.3">
      <c r="A46" s="11" t="s">
        <v>62</v>
      </c>
      <c r="B46" s="12">
        <f t="shared" si="39"/>
        <v>1109.656823145737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40"/>
        <v>1.5937743924878884E-7</v>
      </c>
      <c r="H46">
        <v>1087.38706512166</v>
      </c>
      <c r="I46">
        <v>1109.656823145737</v>
      </c>
      <c r="J46" s="6">
        <v>2.0069049781484799E-2</v>
      </c>
      <c r="K46">
        <v>60.008419036865227</v>
      </c>
      <c r="L46" s="14">
        <f t="shared" si="41"/>
        <v>0</v>
      </c>
      <c r="M46">
        <v>1109.561623772621</v>
      </c>
      <c r="N46">
        <v>1109.656823145737</v>
      </c>
      <c r="O46" s="6">
        <v>8.5791725089757339E-5</v>
      </c>
      <c r="P46">
        <v>86.353988170623779</v>
      </c>
      <c r="Q46" s="14">
        <f t="shared" si="42"/>
        <v>0</v>
      </c>
      <c r="R46">
        <v>1109.656823145737</v>
      </c>
      <c r="S46">
        <v>1109.9733863281269</v>
      </c>
      <c r="T46">
        <v>20.000564730399489</v>
      </c>
      <c r="U46" s="14">
        <f t="shared" si="44"/>
        <v>0</v>
      </c>
      <c r="V46" s="28">
        <f t="shared" si="44"/>
        <v>2.8528025582946526E-4</v>
      </c>
      <c r="W46">
        <v>1112.618618881969</v>
      </c>
      <c r="X46">
        <v>1113.3906968206111</v>
      </c>
      <c r="Y46">
        <v>30.000918171097151</v>
      </c>
      <c r="Z46" s="14">
        <f t="shared" si="1"/>
        <v>2.6691096512484976E-3</v>
      </c>
      <c r="AA46" s="28">
        <f t="shared" si="1"/>
        <v>3.3648904751371828E-3</v>
      </c>
      <c r="AB46">
        <v>1109.656823145737</v>
      </c>
      <c r="AC46">
        <v>1109.7834484186931</v>
      </c>
      <c r="AD46">
        <v>20.000633056683</v>
      </c>
      <c r="AE46" s="14">
        <f t="shared" si="2"/>
        <v>0</v>
      </c>
      <c r="AF46" s="28">
        <f t="shared" si="3"/>
        <v>1.1411210233186806E-4</v>
      </c>
      <c r="AG46">
        <v>1113.476483258238</v>
      </c>
      <c r="AH46">
        <v>1113.4764832582371</v>
      </c>
      <c r="AI46">
        <v>30.000421035196631</v>
      </c>
      <c r="AJ46" s="14">
        <f t="shared" si="4"/>
        <v>3.4421994555692589E-3</v>
      </c>
      <c r="AK46" s="28">
        <f t="shared" si="5"/>
        <v>3.4421994555684393E-3</v>
      </c>
      <c r="AL46">
        <v>1109.656823145737</v>
      </c>
      <c r="AM46">
        <v>1109.7834484186931</v>
      </c>
      <c r="AN46">
        <v>20.000607136101461</v>
      </c>
      <c r="AO46" s="14">
        <f t="shared" si="6"/>
        <v>0</v>
      </c>
      <c r="AP46" s="28">
        <f t="shared" si="7"/>
        <v>1.1411210233186806E-4</v>
      </c>
      <c r="AQ46">
        <v>1113.476483258238</v>
      </c>
      <c r="AR46">
        <v>1113.4764832582371</v>
      </c>
      <c r="AS46">
        <v>30.000348868197761</v>
      </c>
      <c r="AT46" s="14">
        <f t="shared" si="8"/>
        <v>3.4421994555692589E-3</v>
      </c>
      <c r="AU46" s="28">
        <f t="shared" si="9"/>
        <v>3.4421994555684393E-3</v>
      </c>
      <c r="AV46">
        <v>1113.476483258238</v>
      </c>
      <c r="AW46">
        <v>1113.4764832582371</v>
      </c>
      <c r="AX46">
        <v>30.000632154504999</v>
      </c>
      <c r="AY46" s="14">
        <f t="shared" si="10"/>
        <v>3.4421994555692589E-3</v>
      </c>
      <c r="AZ46" s="28">
        <f t="shared" si="11"/>
        <v>3.4421994555684393E-3</v>
      </c>
      <c r="BA46">
        <v>1113.476483258238</v>
      </c>
      <c r="BB46">
        <v>1113.4764832582371</v>
      </c>
      <c r="BC46">
        <v>20.000536696013299</v>
      </c>
      <c r="BD46" s="14">
        <f t="shared" si="12"/>
        <v>3.4421994555692589E-3</v>
      </c>
      <c r="BE46" s="28">
        <f t="shared" si="13"/>
        <v>3.4421994555684393E-3</v>
      </c>
      <c r="BF46">
        <v>1109.656823145737</v>
      </c>
      <c r="BG46">
        <v>1110.415033864906</v>
      </c>
      <c r="BH46">
        <v>60.236256861966098</v>
      </c>
      <c r="BI46" s="14">
        <f t="shared" si="43"/>
        <v>0</v>
      </c>
      <c r="BJ46" s="28">
        <f t="shared" si="14"/>
        <v>6.8328396974083995E-4</v>
      </c>
      <c r="BK46">
        <v>1109.656823145737</v>
      </c>
      <c r="BL46">
        <v>1109.831607289733</v>
      </c>
      <c r="BM46">
        <v>60.000979171999653</v>
      </c>
      <c r="BN46" s="14">
        <f t="shared" si="15"/>
        <v>0</v>
      </c>
      <c r="BO46" s="28">
        <f t="shared" si="16"/>
        <v>1.5751189047847258E-4</v>
      </c>
      <c r="BP46">
        <v>1109.656823145737</v>
      </c>
      <c r="BQ46">
        <v>1109.7067614725929</v>
      </c>
      <c r="BR46">
        <v>60.29265492577106</v>
      </c>
      <c r="BS46" s="14">
        <f t="shared" si="17"/>
        <v>0</v>
      </c>
      <c r="BT46" s="28">
        <f t="shared" si="18"/>
        <v>4.5003397279475779E-5</v>
      </c>
      <c r="BU46">
        <v>1109.656823145737</v>
      </c>
      <c r="BV46">
        <v>1110.7109481102721</v>
      </c>
      <c r="BW46">
        <v>60.001334431600107</v>
      </c>
      <c r="BX46" s="14">
        <f t="shared" si="19"/>
        <v>0</v>
      </c>
      <c r="BY46" s="28">
        <f t="shared" si="20"/>
        <v>9.4995582647501575E-4</v>
      </c>
      <c r="BZ46">
        <v>1109.656823145737</v>
      </c>
      <c r="CA46">
        <v>1109.8565764531611</v>
      </c>
      <c r="CB46">
        <v>60.285795075166973</v>
      </c>
      <c r="CC46" s="14">
        <f t="shared" si="21"/>
        <v>0</v>
      </c>
      <c r="CD46" s="28">
        <f t="shared" si="22"/>
        <v>1.8001358911831294E-4</v>
      </c>
      <c r="CE46">
        <v>1109.656823145737</v>
      </c>
      <c r="CF46">
        <v>1109.8815456165889</v>
      </c>
      <c r="CG46">
        <v>60.000856245961039</v>
      </c>
      <c r="CH46" s="14">
        <f t="shared" si="23"/>
        <v>0</v>
      </c>
      <c r="CI46" s="28">
        <f t="shared" si="24"/>
        <v>2.0251528775794836E-4</v>
      </c>
      <c r="CJ46">
        <v>1109.9065147800179</v>
      </c>
      <c r="CK46">
        <v>1109.9065147800179</v>
      </c>
      <c r="CL46">
        <v>60.294429728295647</v>
      </c>
      <c r="CM46" s="14">
        <f t="shared" si="25"/>
        <v>2.2501698639860833E-4</v>
      </c>
      <c r="CN46" s="28">
        <f t="shared" si="26"/>
        <v>2.2501698639860833E-4</v>
      </c>
      <c r="CO46">
        <v>1109.656823145737</v>
      </c>
      <c r="CP46">
        <v>1110.704570032</v>
      </c>
      <c r="CQ46">
        <v>60.001994648482651</v>
      </c>
      <c r="CR46" s="14">
        <f t="shared" si="27"/>
        <v>0</v>
      </c>
      <c r="CS46" s="28">
        <f t="shared" si="28"/>
        <v>9.4420803297793883E-4</v>
      </c>
      <c r="CT46">
        <v>1109.656823145737</v>
      </c>
      <c r="CU46">
        <v>1110.906104043296</v>
      </c>
      <c r="CV46">
        <v>60.171670333296063</v>
      </c>
      <c r="CW46" s="14">
        <f t="shared" si="29"/>
        <v>0</v>
      </c>
      <c r="CX46" s="28">
        <f t="shared" si="30"/>
        <v>1.1258263559515574E-3</v>
      </c>
      <c r="CY46">
        <v>1109.656823145737</v>
      </c>
      <c r="CZ46">
        <v>1110.7522144658519</v>
      </c>
      <c r="DA46">
        <v>60.204787427838887</v>
      </c>
      <c r="DB46" s="14">
        <f t="shared" si="31"/>
        <v>0</v>
      </c>
      <c r="DC46" s="28">
        <f t="shared" si="32"/>
        <v>9.8714422086786926E-4</v>
      </c>
      <c r="DD46">
        <v>1109.9065147800179</v>
      </c>
      <c r="DE46">
        <v>1111.7446232630321</v>
      </c>
      <c r="DF46">
        <v>60.239463766850527</v>
      </c>
      <c r="DG46" s="14">
        <f t="shared" si="33"/>
        <v>2.2501698639860833E-4</v>
      </c>
      <c r="DH46" s="28">
        <f t="shared" si="34"/>
        <v>1.8814827014503425E-3</v>
      </c>
      <c r="DI46">
        <v>1109.656823145737</v>
      </c>
      <c r="DJ46">
        <v>1110.5586550019509</v>
      </c>
      <c r="DK46">
        <v>60.215682196430862</v>
      </c>
      <c r="DL46" s="14">
        <f t="shared" si="35"/>
        <v>0</v>
      </c>
      <c r="DM46" s="28">
        <f t="shared" si="36"/>
        <v>8.1271239666451422E-4</v>
      </c>
      <c r="DN46">
        <v>1109.656823145737</v>
      </c>
      <c r="DO46">
        <v>1111.359641476799</v>
      </c>
      <c r="DP46">
        <v>60.136250547273093</v>
      </c>
      <c r="DQ46" s="14">
        <f t="shared" si="37"/>
        <v>0</v>
      </c>
      <c r="DR46" s="28">
        <f t="shared" si="38"/>
        <v>1.5345450012506456E-3</v>
      </c>
    </row>
    <row r="47" spans="1:122" x14ac:dyDescent="0.3">
      <c r="A47" s="11" t="s">
        <v>63</v>
      </c>
      <c r="B47" s="12">
        <f t="shared" si="39"/>
        <v>1175.8274480288071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40"/>
        <v>1.8051559986554527E-3</v>
      </c>
      <c r="H47">
        <v>1133.292958146365</v>
      </c>
      <c r="I47">
        <v>1177.9500859882869</v>
      </c>
      <c r="J47" s="6">
        <v>3.7910882959404278E-2</v>
      </c>
      <c r="K47">
        <v>60.01332688331604</v>
      </c>
      <c r="L47" s="14">
        <f t="shared" si="41"/>
        <v>1.8052291286772084E-3</v>
      </c>
      <c r="M47">
        <v>1175.709943523028</v>
      </c>
      <c r="N47">
        <v>1175.8274480288071</v>
      </c>
      <c r="O47" s="6">
        <v>9.9933460454132281E-5</v>
      </c>
      <c r="P47">
        <v>102.1110668182373</v>
      </c>
      <c r="Q47" s="14">
        <f t="shared" si="42"/>
        <v>0</v>
      </c>
      <c r="R47">
        <v>1177.9500859882869</v>
      </c>
      <c r="S47">
        <v>1177.9500859882869</v>
      </c>
      <c r="T47">
        <v>20.000676200399901</v>
      </c>
      <c r="U47" s="14">
        <f t="shared" si="44"/>
        <v>1.8052291286772084E-3</v>
      </c>
      <c r="V47" s="28">
        <f t="shared" si="44"/>
        <v>1.8052291286772084E-3</v>
      </c>
      <c r="W47">
        <v>1177.9500859882869</v>
      </c>
      <c r="X47">
        <v>1177.9500859882869</v>
      </c>
      <c r="Y47">
        <v>30.000649736901689</v>
      </c>
      <c r="Z47" s="14">
        <f t="shared" si="1"/>
        <v>1.8052291286772084E-3</v>
      </c>
      <c r="AA47" s="28">
        <f t="shared" si="1"/>
        <v>1.8052291286772084E-3</v>
      </c>
      <c r="AB47">
        <v>1177.9500859882869</v>
      </c>
      <c r="AC47">
        <v>1177.9500859882869</v>
      </c>
      <c r="AD47">
        <v>20.000408818805589</v>
      </c>
      <c r="AE47" s="14">
        <f t="shared" si="2"/>
        <v>1.8052291286772084E-3</v>
      </c>
      <c r="AF47" s="28">
        <f t="shared" si="3"/>
        <v>1.8052291286772084E-3</v>
      </c>
      <c r="AG47">
        <v>1177.9500859882869</v>
      </c>
      <c r="AH47">
        <v>1177.9500859882869</v>
      </c>
      <c r="AI47">
        <v>30.000410203635688</v>
      </c>
      <c r="AJ47" s="14">
        <f t="shared" si="4"/>
        <v>1.8052291286772084E-3</v>
      </c>
      <c r="AK47" s="28">
        <f t="shared" si="5"/>
        <v>1.8052291286772084E-3</v>
      </c>
      <c r="AL47">
        <v>1177.9500859882869</v>
      </c>
      <c r="AM47">
        <v>1177.9500859882869</v>
      </c>
      <c r="AN47">
        <v>20.000651277601719</v>
      </c>
      <c r="AO47" s="14">
        <f t="shared" si="6"/>
        <v>1.8052291286772084E-3</v>
      </c>
      <c r="AP47" s="28">
        <f t="shared" si="7"/>
        <v>1.8052291286772084E-3</v>
      </c>
      <c r="AQ47">
        <v>1177.9500859882869</v>
      </c>
      <c r="AR47">
        <v>1177.9500859882869</v>
      </c>
      <c r="AS47">
        <v>30.000702061457559</v>
      </c>
      <c r="AT47" s="14">
        <f t="shared" si="8"/>
        <v>1.8052291286772084E-3</v>
      </c>
      <c r="AU47" s="28">
        <f t="shared" si="9"/>
        <v>1.8052291286772084E-3</v>
      </c>
      <c r="AV47">
        <v>1177.9500859882869</v>
      </c>
      <c r="AW47">
        <v>1177.9500859882869</v>
      </c>
      <c r="AX47">
        <v>30.000996276002841</v>
      </c>
      <c r="AY47" s="14">
        <f t="shared" si="10"/>
        <v>1.8052291286772084E-3</v>
      </c>
      <c r="AZ47" s="28">
        <f t="shared" si="11"/>
        <v>1.8052291286772084E-3</v>
      </c>
      <c r="BA47">
        <v>1177.9500859882869</v>
      </c>
      <c r="BB47">
        <v>1177.9500859882869</v>
      </c>
      <c r="BC47">
        <v>20.000536358309908</v>
      </c>
      <c r="BD47" s="14">
        <f t="shared" si="12"/>
        <v>1.8052291286772084E-3</v>
      </c>
      <c r="BE47" s="28">
        <f t="shared" si="13"/>
        <v>1.8052291286772084E-3</v>
      </c>
      <c r="BF47">
        <v>1175.8274480288071</v>
      </c>
      <c r="BG47">
        <v>1175.8274480288071</v>
      </c>
      <c r="BH47">
        <v>60.289758836757393</v>
      </c>
      <c r="BI47" s="14">
        <f t="shared" si="43"/>
        <v>0</v>
      </c>
      <c r="BJ47" s="28">
        <f t="shared" si="14"/>
        <v>0</v>
      </c>
      <c r="BK47">
        <v>1175.8274480288071</v>
      </c>
      <c r="BL47">
        <v>1175.8274480288071</v>
      </c>
      <c r="BM47">
        <v>60.001058279200507</v>
      </c>
      <c r="BN47" s="14">
        <f t="shared" si="15"/>
        <v>0</v>
      </c>
      <c r="BO47" s="28">
        <f t="shared" si="16"/>
        <v>0</v>
      </c>
      <c r="BP47">
        <v>1175.8274480288071</v>
      </c>
      <c r="BQ47">
        <v>1177.2008696386949</v>
      </c>
      <c r="BR47">
        <v>60.286223771981888</v>
      </c>
      <c r="BS47" s="14">
        <f t="shared" si="17"/>
        <v>0</v>
      </c>
      <c r="BT47" s="28">
        <f t="shared" si="18"/>
        <v>1.1680469036424294E-3</v>
      </c>
      <c r="BU47">
        <v>1182.7430999069611</v>
      </c>
      <c r="BV47">
        <v>1219.2266949706391</v>
      </c>
      <c r="BW47">
        <v>60.000576500198797</v>
      </c>
      <c r="BX47" s="14">
        <f t="shared" si="19"/>
        <v>5.8815193417602243E-3</v>
      </c>
      <c r="BY47" s="28">
        <f t="shared" si="20"/>
        <v>3.6909537206830628E-2</v>
      </c>
      <c r="BZ47">
        <v>1175.8274480288071</v>
      </c>
      <c r="CA47">
        <v>1175.8274480288071</v>
      </c>
      <c r="CB47">
        <v>60.297134008537981</v>
      </c>
      <c r="CC47" s="14">
        <f t="shared" si="21"/>
        <v>0</v>
      </c>
      <c r="CD47" s="28">
        <f t="shared" si="22"/>
        <v>0</v>
      </c>
      <c r="CE47">
        <v>1175.8274480288071</v>
      </c>
      <c r="CF47">
        <v>1175.8274480288071</v>
      </c>
      <c r="CG47">
        <v>60.000659913849077</v>
      </c>
      <c r="CH47" s="14">
        <f t="shared" si="23"/>
        <v>0</v>
      </c>
      <c r="CI47" s="28">
        <f t="shared" si="24"/>
        <v>0</v>
      </c>
      <c r="CJ47">
        <v>1175.8274480288071</v>
      </c>
      <c r="CK47">
        <v>1175.8274480288071</v>
      </c>
      <c r="CL47">
        <v>60.288765195757151</v>
      </c>
      <c r="CM47" s="14">
        <f t="shared" si="25"/>
        <v>0</v>
      </c>
      <c r="CN47" s="28">
        <f t="shared" si="26"/>
        <v>0</v>
      </c>
      <c r="CO47">
        <v>1233.482279610773</v>
      </c>
      <c r="CP47">
        <v>1242.2100085153979</v>
      </c>
      <c r="CQ47">
        <v>60.000795499887317</v>
      </c>
      <c r="CR47" s="14">
        <f t="shared" si="27"/>
        <v>4.9033411899526799E-2</v>
      </c>
      <c r="CS47" s="28">
        <f t="shared" si="28"/>
        <v>5.6456039189998974E-2</v>
      </c>
      <c r="CT47">
        <v>1175.8274480288071</v>
      </c>
      <c r="CU47">
        <v>1175.8274480288071</v>
      </c>
      <c r="CV47">
        <v>60.209425803786147</v>
      </c>
      <c r="CW47" s="14">
        <f t="shared" si="29"/>
        <v>0</v>
      </c>
      <c r="CX47" s="28">
        <f t="shared" si="30"/>
        <v>0</v>
      </c>
      <c r="CY47">
        <v>1175.8274480288071</v>
      </c>
      <c r="CZ47">
        <v>1175.8274480288071</v>
      </c>
      <c r="DA47">
        <v>60.20390909886919</v>
      </c>
      <c r="DB47" s="14">
        <f t="shared" si="31"/>
        <v>0</v>
      </c>
      <c r="DC47" s="28">
        <f t="shared" si="32"/>
        <v>0</v>
      </c>
      <c r="DD47">
        <v>1175.8274480288071</v>
      </c>
      <c r="DE47">
        <v>1175.8274480288071</v>
      </c>
      <c r="DF47">
        <v>60.248632616596304</v>
      </c>
      <c r="DG47" s="14">
        <f t="shared" si="33"/>
        <v>0</v>
      </c>
      <c r="DH47" s="28">
        <f t="shared" si="34"/>
        <v>0</v>
      </c>
      <c r="DI47">
        <v>1175.8274480288071</v>
      </c>
      <c r="DJ47">
        <v>1175.8274480288071</v>
      </c>
      <c r="DK47">
        <v>60.071215357119208</v>
      </c>
      <c r="DL47" s="14">
        <f t="shared" si="35"/>
        <v>0</v>
      </c>
      <c r="DM47" s="28">
        <f t="shared" si="36"/>
        <v>0</v>
      </c>
      <c r="DN47">
        <v>1175.8274480288071</v>
      </c>
      <c r="DO47">
        <v>1175.8274480288071</v>
      </c>
      <c r="DP47">
        <v>60.245746391825378</v>
      </c>
      <c r="DQ47" s="14">
        <f t="shared" si="37"/>
        <v>0</v>
      </c>
      <c r="DR47" s="28">
        <f t="shared" si="38"/>
        <v>0</v>
      </c>
    </row>
    <row r="48" spans="1:122" x14ac:dyDescent="0.3">
      <c r="A48" s="11" t="s">
        <v>64</v>
      </c>
      <c r="B48" s="12">
        <f t="shared" si="39"/>
        <v>993.35049352857538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40"/>
        <v>1.9226352224966374E-2</v>
      </c>
      <c r="H48">
        <v>968.50713426579421</v>
      </c>
      <c r="I48">
        <v>993.83339904540264</v>
      </c>
      <c r="J48" s="6">
        <v>2.5483410805004419E-2</v>
      </c>
      <c r="K48">
        <v>60.021328926086433</v>
      </c>
      <c r="L48" s="14">
        <f t="shared" si="41"/>
        <v>4.8613809523754702E-4</v>
      </c>
      <c r="M48">
        <v>993.25169097691924</v>
      </c>
      <c r="N48">
        <v>993.35049352857538</v>
      </c>
      <c r="O48" s="6">
        <v>9.9463937753230692E-5</v>
      </c>
      <c r="P48">
        <v>186.6727979183197</v>
      </c>
      <c r="Q48" s="14">
        <f t="shared" si="42"/>
        <v>0</v>
      </c>
      <c r="R48">
        <v>1013.123951583923</v>
      </c>
      <c r="S48">
        <v>1013.823578477335</v>
      </c>
      <c r="T48">
        <v>20.000627605299091</v>
      </c>
      <c r="U48" s="14">
        <f t="shared" si="44"/>
        <v>1.9905821947204611E-2</v>
      </c>
      <c r="V48" s="28">
        <f t="shared" si="44"/>
        <v>2.0610132155907228E-2</v>
      </c>
      <c r="W48">
        <v>1140.7536096155941</v>
      </c>
      <c r="X48">
        <v>1157.2749115424201</v>
      </c>
      <c r="Y48">
        <v>30.00080656890059</v>
      </c>
      <c r="Z48" s="14">
        <f t="shared" si="1"/>
        <v>0.14838983525685279</v>
      </c>
      <c r="AA48" s="28">
        <f t="shared" si="1"/>
        <v>0.16502173108260421</v>
      </c>
      <c r="AB48">
        <v>1013.19475682697</v>
      </c>
      <c r="AC48">
        <v>1013.830659001639</v>
      </c>
      <c r="AD48">
        <v>20.000443090230689</v>
      </c>
      <c r="AE48" s="14">
        <f t="shared" si="2"/>
        <v>1.9977101161850624E-2</v>
      </c>
      <c r="AF48" s="28">
        <f t="shared" si="3"/>
        <v>2.0617260077371132E-2</v>
      </c>
      <c r="AG48">
        <v>1100.0877679385219</v>
      </c>
      <c r="AH48">
        <v>1116.2243520373279</v>
      </c>
      <c r="AI48">
        <v>30.00074430769309</v>
      </c>
      <c r="AJ48" s="14">
        <f t="shared" si="4"/>
        <v>0.10745177568774826</v>
      </c>
      <c r="AK48" s="28">
        <f t="shared" si="5"/>
        <v>0.12369637837726391</v>
      </c>
      <c r="AL48">
        <v>1011.3957669537471</v>
      </c>
      <c r="AM48">
        <v>1013.650760014317</v>
      </c>
      <c r="AN48">
        <v>20.000789399491619</v>
      </c>
      <c r="AO48" s="14">
        <f t="shared" si="6"/>
        <v>1.8166068817332872E-2</v>
      </c>
      <c r="AP48" s="28">
        <f t="shared" si="7"/>
        <v>2.0436156842919689E-2</v>
      </c>
      <c r="AQ48">
        <v>1075.3750645918581</v>
      </c>
      <c r="AR48">
        <v>1111.1475853735769</v>
      </c>
      <c r="AS48">
        <v>30.00049778786488</v>
      </c>
      <c r="AT48" s="14">
        <f t="shared" si="8"/>
        <v>8.2573645050414535E-2</v>
      </c>
      <c r="AU48" s="28">
        <f t="shared" si="9"/>
        <v>0.11858562774410392</v>
      </c>
      <c r="AV48">
        <v>1109.408781569964</v>
      </c>
      <c r="AW48">
        <v>1127.1320363162749</v>
      </c>
      <c r="AX48">
        <v>30.000446516508241</v>
      </c>
      <c r="AY48" s="14">
        <f t="shared" si="10"/>
        <v>0.11683518435585299</v>
      </c>
      <c r="AZ48" s="28">
        <f t="shared" si="11"/>
        <v>0.13467707889536684</v>
      </c>
      <c r="BA48">
        <v>1117.4526439388351</v>
      </c>
      <c r="BB48">
        <v>1130.2019922421471</v>
      </c>
      <c r="BC48">
        <v>20.000891209993281</v>
      </c>
      <c r="BD48" s="14">
        <f t="shared" si="12"/>
        <v>0.12493289248734811</v>
      </c>
      <c r="BE48" s="28">
        <f t="shared" si="13"/>
        <v>0.13776758516266335</v>
      </c>
      <c r="BF48">
        <v>999.47204339302186</v>
      </c>
      <c r="BG48">
        <v>1032.3138960608319</v>
      </c>
      <c r="BH48">
        <v>60.290098434966048</v>
      </c>
      <c r="BI48" s="14">
        <f t="shared" si="43"/>
        <v>6.1625276318145626E-3</v>
      </c>
      <c r="BJ48" s="28">
        <f t="shared" si="14"/>
        <v>3.9224224265345532E-2</v>
      </c>
      <c r="BK48">
        <v>1038.8736582823531</v>
      </c>
      <c r="BL48">
        <v>1070.3039788890519</v>
      </c>
      <c r="BM48">
        <v>60.001188917500983</v>
      </c>
      <c r="BN48" s="14">
        <f t="shared" si="15"/>
        <v>4.5827897655811786E-2</v>
      </c>
      <c r="BO48" s="28">
        <f t="shared" si="16"/>
        <v>7.7468613406656367E-2</v>
      </c>
      <c r="BP48">
        <v>1076.03466005778</v>
      </c>
      <c r="BQ48">
        <v>1088.7898514239091</v>
      </c>
      <c r="BR48">
        <v>60.287258467823257</v>
      </c>
      <c r="BS48" s="14">
        <f t="shared" si="17"/>
        <v>8.3237655860515333E-2</v>
      </c>
      <c r="BT48" s="28">
        <f t="shared" si="18"/>
        <v>9.6078230712217647E-2</v>
      </c>
      <c r="BU48">
        <v>1104.167436561776</v>
      </c>
      <c r="BV48">
        <v>1133.805703121541</v>
      </c>
      <c r="BW48">
        <v>60.000576585001546</v>
      </c>
      <c r="BX48" s="14">
        <f t="shared" si="19"/>
        <v>0.11155875368779161</v>
      </c>
      <c r="BY48" s="28">
        <f t="shared" si="20"/>
        <v>0.1413954193489563</v>
      </c>
      <c r="BZ48">
        <v>993.90642356381534</v>
      </c>
      <c r="CA48">
        <v>997.43438450139763</v>
      </c>
      <c r="CB48">
        <v>60.298345424514267</v>
      </c>
      <c r="CC48" s="14">
        <f t="shared" si="21"/>
        <v>5.5965144111941886E-4</v>
      </c>
      <c r="CD48" s="28">
        <f t="shared" si="22"/>
        <v>4.1112286140971913E-3</v>
      </c>
      <c r="CE48">
        <v>1056.2097058991981</v>
      </c>
      <c r="CF48">
        <v>1065.024511830715</v>
      </c>
      <c r="CG48">
        <v>60.000684723630549</v>
      </c>
      <c r="CH48" s="14">
        <f t="shared" si="23"/>
        <v>6.3279993094214365E-2</v>
      </c>
      <c r="CI48" s="28">
        <f t="shared" si="24"/>
        <v>7.2153805498741438E-2</v>
      </c>
      <c r="CJ48">
        <v>1076.03466005778</v>
      </c>
      <c r="CK48">
        <v>1089.147514997383</v>
      </c>
      <c r="CL48">
        <v>60.291440120060003</v>
      </c>
      <c r="CM48" s="14">
        <f t="shared" si="25"/>
        <v>8.3237655860515333E-2</v>
      </c>
      <c r="CN48" s="28">
        <f t="shared" si="26"/>
        <v>9.6438288492229851E-2</v>
      </c>
      <c r="CO48">
        <v>1104.167436561776</v>
      </c>
      <c r="CP48">
        <v>1136.08932564468</v>
      </c>
      <c r="CQ48">
        <v>60.000950026046482</v>
      </c>
      <c r="CR48" s="14">
        <f t="shared" si="27"/>
        <v>0.11155875368779161</v>
      </c>
      <c r="CS48" s="28">
        <f t="shared" si="28"/>
        <v>0.14369432848326108</v>
      </c>
      <c r="CT48">
        <v>1054.361795452063</v>
      </c>
      <c r="CU48">
        <v>1065.2497808606149</v>
      </c>
      <c r="CV48">
        <v>60.137826863955709</v>
      </c>
      <c r="CW48" s="14">
        <f t="shared" si="29"/>
        <v>6.1419712700563053E-2</v>
      </c>
      <c r="CX48" s="28">
        <f t="shared" si="30"/>
        <v>7.2380582483670186E-2</v>
      </c>
      <c r="CY48">
        <v>1041.646655156221</v>
      </c>
      <c r="CZ48">
        <v>1062.513313119314</v>
      </c>
      <c r="DA48">
        <v>60.102995336754248</v>
      </c>
      <c r="DB48" s="14">
        <f t="shared" si="31"/>
        <v>4.8619457021748844E-2</v>
      </c>
      <c r="DC48" s="28">
        <f t="shared" si="32"/>
        <v>6.9625796776985313E-2</v>
      </c>
      <c r="DD48">
        <v>1049.001185674899</v>
      </c>
      <c r="DE48">
        <v>1066.3745664321109</v>
      </c>
      <c r="DF48">
        <v>60.034609692543746</v>
      </c>
      <c r="DG48" s="14">
        <f t="shared" si="33"/>
        <v>5.6023218902968977E-2</v>
      </c>
      <c r="DH48" s="28">
        <f t="shared" si="34"/>
        <v>7.3512897390466597E-2</v>
      </c>
      <c r="DI48">
        <v>1043.0907637274779</v>
      </c>
      <c r="DJ48">
        <v>1058.5734588589601</v>
      </c>
      <c r="DK48">
        <v>60.031956810131668</v>
      </c>
      <c r="DL48" s="14">
        <f t="shared" si="35"/>
        <v>5.0073232482338983E-2</v>
      </c>
      <c r="DM48" s="28">
        <f t="shared" si="36"/>
        <v>6.5659569059758491E-2</v>
      </c>
      <c r="DN48">
        <v>1052.13716306935</v>
      </c>
      <c r="DO48">
        <v>1064.247192380556</v>
      </c>
      <c r="DP48">
        <v>60.182254210626709</v>
      </c>
      <c r="DQ48" s="14">
        <f t="shared" si="37"/>
        <v>5.9180188587769099E-2</v>
      </c>
      <c r="DR48" s="28">
        <f t="shared" si="38"/>
        <v>7.1371282657888169E-2</v>
      </c>
    </row>
    <row r="49" spans="1:122" x14ac:dyDescent="0.3">
      <c r="A49" s="11" t="s">
        <v>65</v>
      </c>
      <c r="B49" s="12">
        <f t="shared" si="39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40"/>
        <v>0</v>
      </c>
      <c r="H49">
        <v>1542.0760314744809</v>
      </c>
      <c r="I49">
        <v>1542.0760314744821</v>
      </c>
      <c r="J49" s="6">
        <v>0</v>
      </c>
      <c r="K49">
        <v>2.5309069156646729</v>
      </c>
      <c r="L49" s="14">
        <f t="shared" si="41"/>
        <v>2.0410461000036472E-8</v>
      </c>
      <c r="M49">
        <v>1542.0760314744809</v>
      </c>
      <c r="N49">
        <v>1542.0760314744821</v>
      </c>
      <c r="O49" s="6">
        <v>0</v>
      </c>
      <c r="P49">
        <v>2.486780166625977</v>
      </c>
      <c r="Q49" s="14">
        <f t="shared" si="42"/>
        <v>2.0410461000036472E-8</v>
      </c>
      <c r="R49">
        <v>1542.0760314744821</v>
      </c>
      <c r="S49">
        <v>1542.0760314744821</v>
      </c>
      <c r="T49">
        <v>20.00021875760212</v>
      </c>
      <c r="U49" s="14">
        <f t="shared" si="44"/>
        <v>2.0410461000036472E-8</v>
      </c>
      <c r="V49" s="28">
        <f t="shared" si="44"/>
        <v>2.0410461000036472E-8</v>
      </c>
      <c r="W49">
        <v>1542.0760314744821</v>
      </c>
      <c r="X49">
        <v>1542.0760314744821</v>
      </c>
      <c r="Y49">
        <v>30.000576398801059</v>
      </c>
      <c r="Z49" s="14">
        <f t="shared" si="1"/>
        <v>2.0410461000036472E-8</v>
      </c>
      <c r="AA49" s="28">
        <f t="shared" si="1"/>
        <v>2.0410461000036472E-8</v>
      </c>
      <c r="AB49">
        <v>1542.0760314744821</v>
      </c>
      <c r="AC49">
        <v>1542.0760314744821</v>
      </c>
      <c r="AD49">
        <v>20.00059170579771</v>
      </c>
      <c r="AE49" s="14">
        <f t="shared" si="2"/>
        <v>2.0410461000036472E-8</v>
      </c>
      <c r="AF49" s="28">
        <f t="shared" si="3"/>
        <v>2.0410461000036472E-8</v>
      </c>
      <c r="AG49">
        <v>1542.0760314744821</v>
      </c>
      <c r="AH49">
        <v>1542.0760314744821</v>
      </c>
      <c r="AI49">
        <v>30.000503073353318</v>
      </c>
      <c r="AJ49" s="14">
        <f t="shared" si="4"/>
        <v>2.0410461000036472E-8</v>
      </c>
      <c r="AK49" s="28">
        <f t="shared" si="5"/>
        <v>2.0410461000036472E-8</v>
      </c>
      <c r="AL49">
        <v>1542.0760314744821</v>
      </c>
      <c r="AM49">
        <v>1542.0760314744821</v>
      </c>
      <c r="AN49">
        <v>20.000549550447609</v>
      </c>
      <c r="AO49" s="14">
        <f t="shared" si="6"/>
        <v>2.0410461000036472E-8</v>
      </c>
      <c r="AP49" s="28">
        <f t="shared" si="7"/>
        <v>2.0410461000036472E-8</v>
      </c>
      <c r="AQ49">
        <v>1542.0760314744821</v>
      </c>
      <c r="AR49">
        <v>1542.0760314744821</v>
      </c>
      <c r="AS49">
        <v>30.00048841745593</v>
      </c>
      <c r="AT49" s="14">
        <f t="shared" si="8"/>
        <v>2.0410461000036472E-8</v>
      </c>
      <c r="AU49" s="28">
        <f t="shared" si="9"/>
        <v>2.0410461000036472E-8</v>
      </c>
      <c r="AV49">
        <v>1542.0760314744821</v>
      </c>
      <c r="AW49">
        <v>1542.0760314744821</v>
      </c>
      <c r="AX49">
        <v>30.00086762149585</v>
      </c>
      <c r="AY49" s="14">
        <f t="shared" si="10"/>
        <v>2.0410461000036472E-8</v>
      </c>
      <c r="AZ49" s="28">
        <f t="shared" si="11"/>
        <v>2.0410461000036472E-8</v>
      </c>
      <c r="BA49">
        <v>1542.0760314744821</v>
      </c>
      <c r="BB49">
        <v>1542.0760314744821</v>
      </c>
      <c r="BC49">
        <v>20.00033817588119</v>
      </c>
      <c r="BD49" s="14">
        <f t="shared" si="12"/>
        <v>2.0410461000036472E-8</v>
      </c>
      <c r="BE49" s="28">
        <f t="shared" si="13"/>
        <v>2.0410461000036472E-8</v>
      </c>
      <c r="BF49">
        <v>1542.0760314744821</v>
      </c>
      <c r="BG49">
        <v>1542.0760314744821</v>
      </c>
      <c r="BH49">
        <v>20</v>
      </c>
      <c r="BI49" s="14">
        <f t="shared" si="43"/>
        <v>2.0410461000036472E-8</v>
      </c>
      <c r="BJ49" s="28">
        <f t="shared" si="14"/>
        <v>2.0410461000036472E-8</v>
      </c>
      <c r="BK49">
        <v>1542.0760314744821</v>
      </c>
      <c r="BL49">
        <v>1542.0760314744821</v>
      </c>
      <c r="BM49">
        <v>20</v>
      </c>
      <c r="BN49" s="14">
        <f t="shared" si="15"/>
        <v>2.0410461000036472E-8</v>
      </c>
      <c r="BO49" s="28">
        <f t="shared" si="16"/>
        <v>2.0410461000036472E-8</v>
      </c>
      <c r="BP49">
        <v>1542.0760314744821</v>
      </c>
      <c r="BQ49">
        <v>1542.0760314744821</v>
      </c>
      <c r="BR49">
        <v>15</v>
      </c>
      <c r="BS49" s="14">
        <f t="shared" si="17"/>
        <v>2.0410461000036472E-8</v>
      </c>
      <c r="BT49" s="28">
        <f t="shared" si="18"/>
        <v>2.0410461000036472E-8</v>
      </c>
      <c r="BU49">
        <v>1542.0760314744821</v>
      </c>
      <c r="BV49">
        <v>1542.0760314744821</v>
      </c>
      <c r="BW49">
        <v>10</v>
      </c>
      <c r="BX49" s="14">
        <f t="shared" si="19"/>
        <v>2.0410461000036472E-8</v>
      </c>
      <c r="BY49" s="28">
        <f t="shared" si="20"/>
        <v>2.0410461000036472E-8</v>
      </c>
      <c r="BZ49">
        <v>1542.0760314744821</v>
      </c>
      <c r="CA49">
        <v>1542.0760314744821</v>
      </c>
      <c r="CB49">
        <v>20</v>
      </c>
      <c r="CC49" s="14">
        <f t="shared" si="21"/>
        <v>2.0410461000036472E-8</v>
      </c>
      <c r="CD49" s="28">
        <f t="shared" si="22"/>
        <v>2.0410461000036472E-8</v>
      </c>
      <c r="CE49">
        <v>1542.0760314744821</v>
      </c>
      <c r="CF49">
        <v>1542.0760314744821</v>
      </c>
      <c r="CG49">
        <v>20</v>
      </c>
      <c r="CH49" s="14">
        <f t="shared" si="23"/>
        <v>2.0410461000036472E-8</v>
      </c>
      <c r="CI49" s="28">
        <f t="shared" si="24"/>
        <v>2.0410461000036472E-8</v>
      </c>
      <c r="CJ49">
        <v>1542.0760314744821</v>
      </c>
      <c r="CK49">
        <v>1542.0760314744821</v>
      </c>
      <c r="CL49">
        <v>15</v>
      </c>
      <c r="CM49" s="14">
        <f t="shared" si="25"/>
        <v>2.0410461000036472E-8</v>
      </c>
      <c r="CN49" s="28">
        <f t="shared" si="26"/>
        <v>2.0410461000036472E-8</v>
      </c>
      <c r="CO49">
        <v>1542.0760314744821</v>
      </c>
      <c r="CP49">
        <v>1542.0760314744821</v>
      </c>
      <c r="CQ49">
        <v>10</v>
      </c>
      <c r="CR49" s="14">
        <f t="shared" si="27"/>
        <v>2.0410461000036472E-8</v>
      </c>
      <c r="CS49" s="28">
        <f t="shared" si="28"/>
        <v>2.0410461000036472E-8</v>
      </c>
      <c r="CT49">
        <v>1542.0760314744821</v>
      </c>
      <c r="CU49">
        <v>1542.0760314744821</v>
      </c>
      <c r="CV49">
        <v>20</v>
      </c>
      <c r="CW49" s="14">
        <f t="shared" si="29"/>
        <v>2.0410461000036472E-8</v>
      </c>
      <c r="CX49" s="28">
        <f t="shared" si="30"/>
        <v>2.0410461000036472E-8</v>
      </c>
      <c r="CY49">
        <v>1542.0760314744821</v>
      </c>
      <c r="CZ49">
        <v>1542.0760314744821</v>
      </c>
      <c r="DA49">
        <v>20</v>
      </c>
      <c r="DB49" s="14">
        <f t="shared" si="31"/>
        <v>2.0410461000036472E-8</v>
      </c>
      <c r="DC49" s="28">
        <f t="shared" si="32"/>
        <v>2.0410461000036472E-8</v>
      </c>
      <c r="DD49">
        <v>1542.0760314744821</v>
      </c>
      <c r="DE49">
        <v>1542.0760314744821</v>
      </c>
      <c r="DF49">
        <v>20</v>
      </c>
      <c r="DG49" s="14">
        <f t="shared" si="33"/>
        <v>2.0410461000036472E-8</v>
      </c>
      <c r="DH49" s="28">
        <f t="shared" si="34"/>
        <v>2.0410461000036472E-8</v>
      </c>
      <c r="DI49">
        <v>1542.0760314744821</v>
      </c>
      <c r="DJ49">
        <v>1542.0760314744821</v>
      </c>
      <c r="DK49">
        <v>20</v>
      </c>
      <c r="DL49" s="14">
        <f t="shared" si="35"/>
        <v>2.0410461000036472E-8</v>
      </c>
      <c r="DM49" s="28">
        <f t="shared" si="36"/>
        <v>2.0410461000036472E-8</v>
      </c>
      <c r="DN49">
        <v>1542.0760314744821</v>
      </c>
      <c r="DO49">
        <v>1542.0760314744821</v>
      </c>
      <c r="DP49">
        <v>20</v>
      </c>
      <c r="DQ49" s="14">
        <f t="shared" si="37"/>
        <v>2.0410461000036472E-8</v>
      </c>
      <c r="DR49" s="28">
        <f t="shared" si="38"/>
        <v>2.0410461000036472E-8</v>
      </c>
    </row>
    <row r="50" spans="1:122" x14ac:dyDescent="0.3">
      <c r="A50" s="11" t="s">
        <v>66</v>
      </c>
      <c r="B50" s="12">
        <f t="shared" si="39"/>
        <v>756.02045841514109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40"/>
        <v>5.2103637421619803E-3</v>
      </c>
      <c r="H50">
        <v>680.57705491930608</v>
      </c>
      <c r="I50">
        <v>790.02876462350469</v>
      </c>
      <c r="J50" s="6">
        <v>0.138541423559886</v>
      </c>
      <c r="K50">
        <v>60.051632881164551</v>
      </c>
      <c r="L50" s="14">
        <f t="shared" si="41"/>
        <v>4.4983314710366172E-2</v>
      </c>
      <c r="M50">
        <v>755.9459103180061</v>
      </c>
      <c r="N50">
        <v>756.02045841514109</v>
      </c>
      <c r="O50" s="6">
        <v>9.8605925679633811E-5</v>
      </c>
      <c r="P50">
        <v>242.0181698799133</v>
      </c>
      <c r="Q50" s="14">
        <f t="shared" si="42"/>
        <v>0</v>
      </c>
      <c r="R50">
        <v>757.44005854713635</v>
      </c>
      <c r="S50">
        <v>763.30856706363898</v>
      </c>
      <c r="T50">
        <v>20.000550431399461</v>
      </c>
      <c r="U50" s="14">
        <f t="shared" si="44"/>
        <v>1.8777271384575829E-3</v>
      </c>
      <c r="V50" s="28">
        <f t="shared" si="44"/>
        <v>9.6400944807447028E-3</v>
      </c>
      <c r="W50">
        <v>830.34877088974508</v>
      </c>
      <c r="X50">
        <v>863.04396642639836</v>
      </c>
      <c r="Y50">
        <v>30.000859678300909</v>
      </c>
      <c r="Z50" s="14">
        <f t="shared" si="1"/>
        <v>9.8315213096772186E-2</v>
      </c>
      <c r="AA50" s="28">
        <f t="shared" si="1"/>
        <v>0.14156165593139175</v>
      </c>
      <c r="AB50">
        <v>760.41067218120986</v>
      </c>
      <c r="AC50">
        <v>763.51468783387099</v>
      </c>
      <c r="AD50">
        <v>20.009456987294829</v>
      </c>
      <c r="AE50" s="14">
        <f t="shared" si="2"/>
        <v>5.8070039205976656E-3</v>
      </c>
      <c r="AF50" s="28">
        <f t="shared" si="3"/>
        <v>9.9127336242198858E-3</v>
      </c>
      <c r="AG50">
        <v>760.41067218120986</v>
      </c>
      <c r="AH50">
        <v>763.30856706363898</v>
      </c>
      <c r="AI50">
        <v>30.000565290264781</v>
      </c>
      <c r="AJ50" s="14">
        <f t="shared" si="4"/>
        <v>5.8070039205976656E-3</v>
      </c>
      <c r="AK50" s="28">
        <f t="shared" si="5"/>
        <v>9.6400944807447028E-3</v>
      </c>
      <c r="AL50">
        <v>764.29069174703625</v>
      </c>
      <c r="AM50">
        <v>764.29069174703625</v>
      </c>
      <c r="AN50">
        <v>20.00058775460348</v>
      </c>
      <c r="AO50" s="14">
        <f t="shared" si="6"/>
        <v>1.0939166050125404E-2</v>
      </c>
      <c r="AP50" s="28">
        <f t="shared" si="7"/>
        <v>1.0939166050125404E-2</v>
      </c>
      <c r="AQ50">
        <v>760.41067218120986</v>
      </c>
      <c r="AR50">
        <v>763.90268979045368</v>
      </c>
      <c r="AS50">
        <v>30.00040970761329</v>
      </c>
      <c r="AT50" s="14">
        <f t="shared" si="8"/>
        <v>5.8070039205976656E-3</v>
      </c>
      <c r="AU50" s="28">
        <f t="shared" si="9"/>
        <v>1.042594983717272E-2</v>
      </c>
      <c r="AV50">
        <v>802.60577835253684</v>
      </c>
      <c r="AW50">
        <v>810.67726294843658</v>
      </c>
      <c r="AX50">
        <v>30.001041439513209</v>
      </c>
      <c r="AY50" s="14">
        <f t="shared" si="10"/>
        <v>6.1619126068431236E-2</v>
      </c>
      <c r="AZ50" s="28">
        <f t="shared" si="11"/>
        <v>7.2295404079240788E-2</v>
      </c>
      <c r="BA50">
        <v>760.41067218120986</v>
      </c>
      <c r="BB50">
        <v>763.90268979045356</v>
      </c>
      <c r="BC50">
        <v>20.000197175488569</v>
      </c>
      <c r="BD50" s="14">
        <f t="shared" si="12"/>
        <v>5.8070039205976656E-3</v>
      </c>
      <c r="BE50" s="28">
        <f t="shared" si="13"/>
        <v>1.0425949837172569E-2</v>
      </c>
      <c r="BF50">
        <v>761.96403810229117</v>
      </c>
      <c r="BG50">
        <v>781.93276452899477</v>
      </c>
      <c r="BH50">
        <v>60.301401847973473</v>
      </c>
      <c r="BI50" s="14">
        <f t="shared" si="43"/>
        <v>7.8616651454243812E-3</v>
      </c>
      <c r="BJ50" s="28">
        <f t="shared" si="14"/>
        <v>3.4274609668862789E-2</v>
      </c>
      <c r="BK50">
        <v>768.50098042184186</v>
      </c>
      <c r="BL50">
        <v>793.93909937041099</v>
      </c>
      <c r="BM50">
        <v>60.002475654001323</v>
      </c>
      <c r="BN50" s="14">
        <f t="shared" si="15"/>
        <v>1.6508180258592346E-2</v>
      </c>
      <c r="BO50" s="28">
        <f t="shared" si="16"/>
        <v>5.0155575200649206E-2</v>
      </c>
      <c r="BP50">
        <v>809.28333854999846</v>
      </c>
      <c r="BQ50">
        <v>836.22200970120684</v>
      </c>
      <c r="BR50">
        <v>60.284468068927517</v>
      </c>
      <c r="BS50" s="14">
        <f t="shared" si="17"/>
        <v>7.0451638632257757E-2</v>
      </c>
      <c r="BT50" s="28">
        <f t="shared" si="18"/>
        <v>0.10608383727365482</v>
      </c>
      <c r="BU50">
        <v>793.96129246158512</v>
      </c>
      <c r="BV50">
        <v>832.82361726871113</v>
      </c>
      <c r="BW50">
        <v>60.000696612900363</v>
      </c>
      <c r="BX50" s="14">
        <f t="shared" si="19"/>
        <v>5.0184930346964494E-2</v>
      </c>
      <c r="BY50" s="28">
        <f t="shared" si="20"/>
        <v>0.10158873083219712</v>
      </c>
      <c r="BZ50">
        <v>799.14926656836337</v>
      </c>
      <c r="CA50">
        <v>805.8740282521635</v>
      </c>
      <c r="CB50">
        <v>60.327504518628118</v>
      </c>
      <c r="CC50" s="14">
        <f t="shared" si="21"/>
        <v>5.7047144258019093E-2</v>
      </c>
      <c r="CD50" s="28">
        <f t="shared" si="22"/>
        <v>6.5942090960780769E-2</v>
      </c>
      <c r="CE50">
        <v>798.03736540522141</v>
      </c>
      <c r="CF50">
        <v>808.28444672445289</v>
      </c>
      <c r="CG50">
        <v>60.000868648849433</v>
      </c>
      <c r="CH50" s="14">
        <f t="shared" si="23"/>
        <v>5.5576415323681967E-2</v>
      </c>
      <c r="CI50" s="28">
        <f t="shared" si="24"/>
        <v>6.9130388903593576E-2</v>
      </c>
      <c r="CJ50">
        <v>809.28333854999846</v>
      </c>
      <c r="CK50">
        <v>836.00409503187655</v>
      </c>
      <c r="CL50">
        <v>60.290733218751853</v>
      </c>
      <c r="CM50" s="14">
        <f t="shared" si="25"/>
        <v>7.0451638632257757E-2</v>
      </c>
      <c r="CN50" s="28">
        <f t="shared" si="26"/>
        <v>0.10579559815670406</v>
      </c>
      <c r="CO50">
        <v>793.96129246158512</v>
      </c>
      <c r="CP50">
        <v>833.16117546828559</v>
      </c>
      <c r="CQ50">
        <v>60.000647237617521</v>
      </c>
      <c r="CR50" s="14">
        <f t="shared" si="27"/>
        <v>5.0184930346964494E-2</v>
      </c>
      <c r="CS50" s="28">
        <f t="shared" si="28"/>
        <v>0.10203522430445326</v>
      </c>
      <c r="CT50">
        <v>779.43875791544372</v>
      </c>
      <c r="CU50">
        <v>789.71257057085973</v>
      </c>
      <c r="CV50">
        <v>60.03002880848944</v>
      </c>
      <c r="CW50" s="14">
        <f t="shared" si="29"/>
        <v>3.0975748393627885E-2</v>
      </c>
      <c r="CX50" s="28">
        <f t="shared" si="30"/>
        <v>4.4565079927000914E-2</v>
      </c>
      <c r="CY50">
        <v>795.06605235781319</v>
      </c>
      <c r="CZ50">
        <v>808.04505614918037</v>
      </c>
      <c r="DA50">
        <v>60.043449967633933</v>
      </c>
      <c r="DB50" s="14">
        <f t="shared" si="31"/>
        <v>5.1646213416663436E-2</v>
      </c>
      <c r="DC50" s="28">
        <f t="shared" si="32"/>
        <v>6.8813743272370373E-2</v>
      </c>
      <c r="DD50">
        <v>793.10131586817977</v>
      </c>
      <c r="DE50">
        <v>806.72718208753963</v>
      </c>
      <c r="DF50">
        <v>60.052257477585229</v>
      </c>
      <c r="DG50" s="14">
        <f t="shared" si="33"/>
        <v>4.9047425952958898E-2</v>
      </c>
      <c r="DH50" s="28">
        <f t="shared" si="34"/>
        <v>6.7070570786795805E-2</v>
      </c>
      <c r="DI50">
        <v>780.03195317409586</v>
      </c>
      <c r="DJ50">
        <v>785.04157836423883</v>
      </c>
      <c r="DK50">
        <v>60.023277613334358</v>
      </c>
      <c r="DL50" s="14">
        <f t="shared" si="35"/>
        <v>3.1760376973515352E-2</v>
      </c>
      <c r="DM50" s="28">
        <f t="shared" si="36"/>
        <v>3.8386686003094701E-2</v>
      </c>
      <c r="DN50">
        <v>782.17540179681612</v>
      </c>
      <c r="DO50">
        <v>794.12369214244882</v>
      </c>
      <c r="DP50">
        <v>60.03438004706986</v>
      </c>
      <c r="DQ50" s="14">
        <f t="shared" si="37"/>
        <v>3.4595549750735699E-2</v>
      </c>
      <c r="DR50" s="28">
        <f t="shared" si="38"/>
        <v>5.0399738926621376E-2</v>
      </c>
    </row>
    <row r="51" spans="1:122" x14ac:dyDescent="0.3">
      <c r="A51" s="11" t="s">
        <v>67</v>
      </c>
      <c r="B51" s="12">
        <f t="shared" si="39"/>
        <v>1293.425575595624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40"/>
        <v>3.3542265765386152E-2</v>
      </c>
      <c r="H51">
        <v>1244.623317211842</v>
      </c>
      <c r="I51">
        <v>1366.2378805848359</v>
      </c>
      <c r="J51" s="6">
        <v>8.9014193722205065E-2</v>
      </c>
      <c r="K51">
        <v>61.202402830123901</v>
      </c>
      <c r="L51" s="14">
        <f t="shared" si="41"/>
        <v>5.6294158986056698E-2</v>
      </c>
      <c r="M51">
        <v>1289.224205249179</v>
      </c>
      <c r="N51">
        <v>1293.425575595624</v>
      </c>
      <c r="O51" s="6">
        <v>3.2482505570608018E-3</v>
      </c>
      <c r="P51">
        <v>3600.034918069839</v>
      </c>
      <c r="Q51" s="14">
        <f t="shared" si="42"/>
        <v>0</v>
      </c>
      <c r="R51">
        <v>1366.577304863494</v>
      </c>
      <c r="S51">
        <v>1370.1644252727749</v>
      </c>
      <c r="T51">
        <v>20.00045774780083</v>
      </c>
      <c r="U51" s="14">
        <f t="shared" si="44"/>
        <v>5.6556581722286989E-2</v>
      </c>
      <c r="V51" s="28">
        <f t="shared" si="44"/>
        <v>5.9329930631542217E-2</v>
      </c>
      <c r="W51">
        <v>1408.131125776616</v>
      </c>
      <c r="X51">
        <v>1440.1030370555541</v>
      </c>
      <c r="Y51">
        <v>30.000771841401729</v>
      </c>
      <c r="Z51" s="14">
        <f t="shared" si="1"/>
        <v>8.8683533359211669E-2</v>
      </c>
      <c r="AA51" s="28">
        <f t="shared" si="1"/>
        <v>0.11340232034022132</v>
      </c>
      <c r="AB51">
        <v>1357.993156931632</v>
      </c>
      <c r="AC51">
        <v>1368.383394089708</v>
      </c>
      <c r="AD51">
        <v>20.000356371898668</v>
      </c>
      <c r="AE51" s="14">
        <f t="shared" si="2"/>
        <v>4.9919827282118349E-2</v>
      </c>
      <c r="AF51" s="28">
        <f t="shared" si="3"/>
        <v>5.7952942873861012E-2</v>
      </c>
      <c r="AG51">
        <v>1405.481049815086</v>
      </c>
      <c r="AH51">
        <v>1409.75390095699</v>
      </c>
      <c r="AI51">
        <v>30.000474957190459</v>
      </c>
      <c r="AJ51" s="14">
        <f t="shared" si="4"/>
        <v>8.6634651682885047E-2</v>
      </c>
      <c r="AK51" s="28">
        <f t="shared" si="5"/>
        <v>8.9938166954675172E-2</v>
      </c>
      <c r="AL51">
        <v>1363.435161685489</v>
      </c>
      <c r="AM51">
        <v>1370.611632918469</v>
      </c>
      <c r="AN51">
        <v>20.000691874441689</v>
      </c>
      <c r="AO51" s="14">
        <f t="shared" si="6"/>
        <v>5.4127262836615495E-2</v>
      </c>
      <c r="AP51" s="28">
        <f t="shared" si="7"/>
        <v>5.9675685079368233E-2</v>
      </c>
      <c r="AQ51">
        <v>1359.4619276848059</v>
      </c>
      <c r="AR51">
        <v>1368.6842600360269</v>
      </c>
      <c r="AS51">
        <v>30.000639108219179</v>
      </c>
      <c r="AT51" s="14">
        <f t="shared" si="8"/>
        <v>5.1055393781564998E-2</v>
      </c>
      <c r="AU51" s="28">
        <f t="shared" si="9"/>
        <v>5.818555459269175E-2</v>
      </c>
      <c r="AV51">
        <v>1407.1918747241059</v>
      </c>
      <c r="AW51">
        <v>1440.5696406096929</v>
      </c>
      <c r="AX51">
        <v>30.00055626468966</v>
      </c>
      <c r="AY51" s="14">
        <f t="shared" si="10"/>
        <v>8.7957360110257926E-2</v>
      </c>
      <c r="AZ51" s="28">
        <f t="shared" si="11"/>
        <v>0.11376307055495552</v>
      </c>
      <c r="BA51">
        <v>1364.732350816485</v>
      </c>
      <c r="BB51">
        <v>1372.376766190072</v>
      </c>
      <c r="BC51">
        <v>20.000646369007882</v>
      </c>
      <c r="BD51" s="14">
        <f t="shared" si="12"/>
        <v>5.513017259460342E-2</v>
      </c>
      <c r="BE51" s="28">
        <f t="shared" si="13"/>
        <v>6.1040381514097471E-2</v>
      </c>
      <c r="BF51">
        <v>1293.8321996480131</v>
      </c>
      <c r="BG51">
        <v>1331.609665652026</v>
      </c>
      <c r="BH51">
        <v>60.299170237220821</v>
      </c>
      <c r="BI51" s="14">
        <f t="shared" si="43"/>
        <v>3.143776186750312E-4</v>
      </c>
      <c r="BJ51" s="28">
        <f t="shared" si="14"/>
        <v>2.9521675446086828E-2</v>
      </c>
      <c r="BK51">
        <v>1301.2142138433519</v>
      </c>
      <c r="BL51">
        <v>1342.875127463632</v>
      </c>
      <c r="BM51">
        <v>60.003287520700539</v>
      </c>
      <c r="BN51" s="14">
        <f t="shared" si="15"/>
        <v>6.0217134983907008E-3</v>
      </c>
      <c r="BO51" s="28">
        <f t="shared" si="16"/>
        <v>3.8231462869625456E-2</v>
      </c>
      <c r="BP51">
        <v>1310.1888738782479</v>
      </c>
      <c r="BQ51">
        <v>1368.240219077185</v>
      </c>
      <c r="BR51">
        <v>60.305779618024829</v>
      </c>
      <c r="BS51" s="14">
        <f t="shared" si="17"/>
        <v>1.2960388752870027E-2</v>
      </c>
      <c r="BT51" s="28">
        <f t="shared" si="18"/>
        <v>5.7842248439465699E-2</v>
      </c>
      <c r="BU51">
        <v>1417.036858399081</v>
      </c>
      <c r="BV51">
        <v>1433.402662997451</v>
      </c>
      <c r="BW51">
        <v>60.002032984799008</v>
      </c>
      <c r="BX51" s="14">
        <f t="shared" si="19"/>
        <v>9.5568918023392166E-2</v>
      </c>
      <c r="BY51" s="28">
        <f t="shared" si="20"/>
        <v>0.10822198821711672</v>
      </c>
      <c r="BZ51">
        <v>1303.589284968361</v>
      </c>
      <c r="CA51">
        <v>1311.9459559140071</v>
      </c>
      <c r="CB51">
        <v>60.306985324434933</v>
      </c>
      <c r="CC51" s="14">
        <f t="shared" si="21"/>
        <v>7.8579777333199884E-3</v>
      </c>
      <c r="CD51" s="28">
        <f t="shared" si="22"/>
        <v>1.4318860449202457E-2</v>
      </c>
      <c r="CE51">
        <v>1340.38764099114</v>
      </c>
      <c r="CF51">
        <v>1362.4529806972109</v>
      </c>
      <c r="CG51">
        <v>60.000584570597859</v>
      </c>
      <c r="CH51" s="14">
        <f t="shared" si="23"/>
        <v>3.6308285750333881E-2</v>
      </c>
      <c r="CI51" s="28">
        <f t="shared" si="24"/>
        <v>5.3367898705574741E-2</v>
      </c>
      <c r="CJ51">
        <v>1413.0371684726431</v>
      </c>
      <c r="CK51">
        <v>1437.9662332272931</v>
      </c>
      <c r="CL51">
        <v>60.291760642081499</v>
      </c>
      <c r="CM51" s="14">
        <f t="shared" si="25"/>
        <v>9.2476594814462243E-2</v>
      </c>
      <c r="CN51" s="28">
        <f t="shared" si="26"/>
        <v>0.11175027025819244</v>
      </c>
      <c r="CO51">
        <v>1428.4841312797871</v>
      </c>
      <c r="CP51">
        <v>1442.689197968075</v>
      </c>
      <c r="CQ51">
        <v>60.000630881264797</v>
      </c>
      <c r="CR51" s="14">
        <f t="shared" si="27"/>
        <v>0.10441927099050018</v>
      </c>
      <c r="CS51" s="28">
        <f t="shared" si="28"/>
        <v>0.11540178668858848</v>
      </c>
      <c r="CT51">
        <v>1307.5529608790121</v>
      </c>
      <c r="CU51">
        <v>1335.415280924889</v>
      </c>
      <c r="CV51">
        <v>60.167226109653711</v>
      </c>
      <c r="CW51" s="14">
        <f t="shared" si="29"/>
        <v>1.092245703961932E-2</v>
      </c>
      <c r="CX51" s="28">
        <f t="shared" si="30"/>
        <v>3.2463951634734527E-2</v>
      </c>
      <c r="CY51">
        <v>1343.0525121135861</v>
      </c>
      <c r="CZ51">
        <v>1724.443403191148</v>
      </c>
      <c r="DA51">
        <v>60.137224641023202</v>
      </c>
      <c r="DB51" s="14">
        <f t="shared" si="31"/>
        <v>3.8368606168243474E-2</v>
      </c>
      <c r="DC51" s="28">
        <f t="shared" si="32"/>
        <v>0.33323743996405814</v>
      </c>
      <c r="DD51">
        <v>1344.487577163374</v>
      </c>
      <c r="DE51">
        <v>1364.510021361905</v>
      </c>
      <c r="DF51">
        <v>60.038032857049259</v>
      </c>
      <c r="DG51" s="14">
        <f t="shared" si="33"/>
        <v>3.9478113415405379E-2</v>
      </c>
      <c r="DH51" s="28">
        <f t="shared" si="34"/>
        <v>5.4958280636708927E-2</v>
      </c>
      <c r="DI51">
        <v>1323.7866366793339</v>
      </c>
      <c r="DJ51">
        <v>1358.2957204845211</v>
      </c>
      <c r="DK51">
        <v>60.086281345458701</v>
      </c>
      <c r="DL51" s="14">
        <f t="shared" si="35"/>
        <v>2.3473373077325034E-2</v>
      </c>
      <c r="DM51" s="28">
        <f t="shared" si="36"/>
        <v>5.0153751489740224E-2</v>
      </c>
      <c r="DN51">
        <v>1313.440731334646</v>
      </c>
      <c r="DO51">
        <v>1352.2105393344809</v>
      </c>
      <c r="DP51">
        <v>60.205816911673168</v>
      </c>
      <c r="DQ51" s="14">
        <f t="shared" si="37"/>
        <v>1.5474532216362753E-2</v>
      </c>
      <c r="DR51" s="28">
        <f t="shared" si="38"/>
        <v>4.5449050063654739E-2</v>
      </c>
    </row>
    <row r="52" spans="1:122" x14ac:dyDescent="0.3">
      <c r="A52" s="11" t="s">
        <v>68</v>
      </c>
      <c r="B52" s="12">
        <f t="shared" si="39"/>
        <v>1087.631929973413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40"/>
        <v>5.3791239861831854E-2</v>
      </c>
      <c r="H52">
        <v>1036.655230869344</v>
      </c>
      <c r="I52">
        <v>1091.178386809861</v>
      </c>
      <c r="J52" s="6">
        <v>4.9967224974020397E-2</v>
      </c>
      <c r="K52">
        <v>60.014816999435418</v>
      </c>
      <c r="L52" s="14">
        <f t="shared" si="41"/>
        <v>3.2607141613934412E-3</v>
      </c>
      <c r="M52">
        <v>1087.53276100172</v>
      </c>
      <c r="N52">
        <v>1087.631929973413</v>
      </c>
      <c r="O52" s="6">
        <v>9.1178797679221111E-5</v>
      </c>
      <c r="P52">
        <v>483.55047392845148</v>
      </c>
      <c r="Q52" s="14">
        <f t="shared" si="42"/>
        <v>0</v>
      </c>
      <c r="R52">
        <v>1090.7868762174539</v>
      </c>
      <c r="S52">
        <v>1090.7868762174539</v>
      </c>
      <c r="T52">
        <v>20.00065794679977</v>
      </c>
      <c r="U52" s="14">
        <f t="shared" si="44"/>
        <v>2.9007480905034475E-3</v>
      </c>
      <c r="V52" s="28">
        <f t="shared" si="44"/>
        <v>2.9007480905034475E-3</v>
      </c>
      <c r="W52">
        <v>1113.855537521616</v>
      </c>
      <c r="X52">
        <v>1119.962493854172</v>
      </c>
      <c r="Y52">
        <v>30.000874349400689</v>
      </c>
      <c r="Z52" s="14">
        <f t="shared" si="1"/>
        <v>2.4110737121191446E-2</v>
      </c>
      <c r="AA52" s="28">
        <f t="shared" si="1"/>
        <v>2.9725647978677206E-2</v>
      </c>
      <c r="AB52">
        <v>1103.79651468927</v>
      </c>
      <c r="AC52">
        <v>1106.947565202466</v>
      </c>
      <c r="AD52">
        <v>20.000536108482631</v>
      </c>
      <c r="AE52" s="14">
        <f t="shared" si="2"/>
        <v>1.4862182941109645E-2</v>
      </c>
      <c r="AF52" s="28">
        <f t="shared" si="3"/>
        <v>1.775934918490776E-2</v>
      </c>
      <c r="AG52">
        <v>1101.032585216444</v>
      </c>
      <c r="AH52">
        <v>1106.6711722551829</v>
      </c>
      <c r="AI52">
        <v>30.000673943758009</v>
      </c>
      <c r="AJ52" s="14">
        <f t="shared" si="4"/>
        <v>1.2320946888124712E-2</v>
      </c>
      <c r="AK52" s="28">
        <f t="shared" si="5"/>
        <v>1.750522557960885E-2</v>
      </c>
      <c r="AL52">
        <v>1103.69956719215</v>
      </c>
      <c r="AM52">
        <v>1106.5877537290651</v>
      </c>
      <c r="AN52">
        <v>20.000635150633752</v>
      </c>
      <c r="AO52" s="14">
        <f t="shared" si="6"/>
        <v>1.4773046630885286E-2</v>
      </c>
      <c r="AP52" s="28">
        <f t="shared" si="7"/>
        <v>1.7428528193462897E-2</v>
      </c>
      <c r="AQ52">
        <v>1101.032585216444</v>
      </c>
      <c r="AR52">
        <v>1105.9612440580941</v>
      </c>
      <c r="AS52">
        <v>30.000304130697621</v>
      </c>
      <c r="AT52" s="14">
        <f t="shared" si="8"/>
        <v>1.2320946888124712E-2</v>
      </c>
      <c r="AU52" s="28">
        <f t="shared" si="9"/>
        <v>1.6852497227742413E-2</v>
      </c>
      <c r="AV52">
        <v>1103.79651468927</v>
      </c>
      <c r="AW52">
        <v>1106.4711750016329</v>
      </c>
      <c r="AX52">
        <v>30.000739164801779</v>
      </c>
      <c r="AY52" s="14">
        <f t="shared" si="10"/>
        <v>1.4862182941109645E-2</v>
      </c>
      <c r="AZ52" s="28">
        <f t="shared" si="11"/>
        <v>1.7321342366879981E-2</v>
      </c>
      <c r="BA52">
        <v>1103.79651468927</v>
      </c>
      <c r="BB52">
        <v>1106.947565202466</v>
      </c>
      <c r="BC52">
        <v>20.000653245399011</v>
      </c>
      <c r="BD52" s="14">
        <f t="shared" si="12"/>
        <v>1.4862182941109645E-2</v>
      </c>
      <c r="BE52" s="28">
        <f t="shared" si="13"/>
        <v>1.775934918490776E-2</v>
      </c>
      <c r="BF52">
        <v>1088.265056572453</v>
      </c>
      <c r="BG52">
        <v>1101.4259033628471</v>
      </c>
      <c r="BH52">
        <v>60.300630152691163</v>
      </c>
      <c r="BI52" s="14">
        <f t="shared" si="43"/>
        <v>5.8211475922325458E-4</v>
      </c>
      <c r="BJ52" s="28">
        <f t="shared" si="14"/>
        <v>1.2682574876016445E-2</v>
      </c>
      <c r="BK52">
        <v>1092.9458713033421</v>
      </c>
      <c r="BL52">
        <v>1106.303074154225</v>
      </c>
      <c r="BM52">
        <v>60.001449221499932</v>
      </c>
      <c r="BN52" s="14">
        <f t="shared" si="15"/>
        <v>4.8857901128914012E-3</v>
      </c>
      <c r="BO52" s="28">
        <f t="shared" si="16"/>
        <v>1.716678562504911E-2</v>
      </c>
      <c r="BP52">
        <v>1088.023961157679</v>
      </c>
      <c r="BQ52">
        <v>1097.397056298659</v>
      </c>
      <c r="BR52">
        <v>60.289879199489953</v>
      </c>
      <c r="BS52" s="14">
        <f t="shared" si="17"/>
        <v>3.6044471798062387E-4</v>
      </c>
      <c r="BT52" s="28">
        <f t="shared" si="18"/>
        <v>8.9783372997193165E-3</v>
      </c>
      <c r="BU52">
        <v>1087.6319302076711</v>
      </c>
      <c r="BV52">
        <v>1101.804881239226</v>
      </c>
      <c r="BW52">
        <v>60.00148064560053</v>
      </c>
      <c r="BX52" s="14">
        <f t="shared" si="19"/>
        <v>2.1538361382423616E-10</v>
      </c>
      <c r="BY52" s="28">
        <f t="shared" si="20"/>
        <v>1.3031018008233248E-2</v>
      </c>
      <c r="BZ52">
        <v>1088.6670389079791</v>
      </c>
      <c r="CA52">
        <v>1104.2057911273389</v>
      </c>
      <c r="CB52">
        <v>60.3013416973874</v>
      </c>
      <c r="CC52" s="14">
        <f t="shared" si="21"/>
        <v>9.5170885116566942E-4</v>
      </c>
      <c r="CD52" s="28">
        <f t="shared" si="22"/>
        <v>1.5238483440193839E-2</v>
      </c>
      <c r="CE52">
        <v>1087.6319302076711</v>
      </c>
      <c r="CF52">
        <v>1096.184489320734</v>
      </c>
      <c r="CG52">
        <v>60.000859295390548</v>
      </c>
      <c r="CH52" s="14">
        <f t="shared" si="23"/>
        <v>2.1538361382423616E-10</v>
      </c>
      <c r="CI52" s="28">
        <f t="shared" si="24"/>
        <v>7.8634684323124465E-3</v>
      </c>
      <c r="CJ52">
        <v>1087.631930207672</v>
      </c>
      <c r="CK52">
        <v>1096.1844893207351</v>
      </c>
      <c r="CL52">
        <v>60.295359074696897</v>
      </c>
      <c r="CM52" s="14">
        <f t="shared" si="25"/>
        <v>2.1538445003975787E-10</v>
      </c>
      <c r="CN52" s="28">
        <f t="shared" si="26"/>
        <v>7.8634684323134908E-3</v>
      </c>
      <c r="CO52">
        <v>1123.435154220248</v>
      </c>
      <c r="CP52">
        <v>1139.479070942818</v>
      </c>
      <c r="CQ52">
        <v>60.00076567241922</v>
      </c>
      <c r="CR52" s="14">
        <f t="shared" si="27"/>
        <v>3.2918511548029168E-2</v>
      </c>
      <c r="CS52" s="28">
        <f t="shared" si="28"/>
        <v>4.7669748874210056E-2</v>
      </c>
      <c r="CT52">
        <v>1089.2866959291209</v>
      </c>
      <c r="CU52">
        <v>1096.9919917017539</v>
      </c>
      <c r="CV52">
        <v>60.103255846025419</v>
      </c>
      <c r="CW52" s="14">
        <f t="shared" si="29"/>
        <v>1.5214392940343289E-3</v>
      </c>
      <c r="CX52" s="28">
        <f t="shared" si="30"/>
        <v>8.6059092882366534E-3</v>
      </c>
      <c r="CY52">
        <v>1087.6319302076711</v>
      </c>
      <c r="CZ52">
        <v>1097.576193026297</v>
      </c>
      <c r="DA52">
        <v>60.205793116893616</v>
      </c>
      <c r="DB52" s="14">
        <f t="shared" si="31"/>
        <v>2.1538361382423616E-10</v>
      </c>
      <c r="DC52" s="28">
        <f t="shared" si="32"/>
        <v>9.1430407464472944E-3</v>
      </c>
      <c r="DD52">
        <v>1094.416871066662</v>
      </c>
      <c r="DE52">
        <v>1102.768461115774</v>
      </c>
      <c r="DF52">
        <v>60.105878622364251</v>
      </c>
      <c r="DG52" s="14">
        <f t="shared" si="33"/>
        <v>6.2382694974897198E-3</v>
      </c>
      <c r="DH52" s="28">
        <f t="shared" si="34"/>
        <v>1.3916960991326402E-2</v>
      </c>
      <c r="DI52">
        <v>1087.631930207672</v>
      </c>
      <c r="DJ52">
        <v>1102.4340873757051</v>
      </c>
      <c r="DK52">
        <v>60.110006358334793</v>
      </c>
      <c r="DL52" s="14">
        <f t="shared" si="35"/>
        <v>2.1538445003975787E-10</v>
      </c>
      <c r="DM52" s="28">
        <f t="shared" si="36"/>
        <v>1.3609528181701996E-2</v>
      </c>
      <c r="DN52">
        <v>1091.856460715346</v>
      </c>
      <c r="DO52">
        <v>1098.060862353499</v>
      </c>
      <c r="DP52">
        <v>60.136228447174652</v>
      </c>
      <c r="DQ52" s="14">
        <f t="shared" si="37"/>
        <v>3.8841547636765893E-3</v>
      </c>
      <c r="DR52" s="28">
        <f t="shared" si="38"/>
        <v>9.5886596307824343E-3</v>
      </c>
    </row>
    <row r="53" spans="1:122" x14ac:dyDescent="0.3">
      <c r="A53" s="11" t="s">
        <v>69</v>
      </c>
      <c r="B53" s="12">
        <f t="shared" si="39"/>
        <v>1066.127229210822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40"/>
        <v>3.3708707370489241E-2</v>
      </c>
      <c r="H53">
        <v>1026.163677231639</v>
      </c>
      <c r="I53">
        <v>1074.6983981079441</v>
      </c>
      <c r="J53" s="6">
        <v>4.5161247994555953E-2</v>
      </c>
      <c r="K53">
        <v>60.017709970474243</v>
      </c>
      <c r="L53" s="14">
        <f t="shared" si="41"/>
        <v>8.0395366165319053E-3</v>
      </c>
      <c r="M53">
        <v>1066.0212999930459</v>
      </c>
      <c r="N53">
        <v>1066.127229210822</v>
      </c>
      <c r="O53" s="6">
        <v>9.9358889701717633E-5</v>
      </c>
      <c r="P53">
        <v>1171.3516728878019</v>
      </c>
      <c r="Q53" s="14">
        <f t="shared" si="42"/>
        <v>0</v>
      </c>
      <c r="R53">
        <v>1069.917924401346</v>
      </c>
      <c r="S53">
        <v>1069.917924401346</v>
      </c>
      <c r="T53">
        <v>20.000575647301591</v>
      </c>
      <c r="U53" s="14">
        <f t="shared" si="44"/>
        <v>3.5555748757397643E-3</v>
      </c>
      <c r="V53" s="28">
        <f t="shared" si="44"/>
        <v>3.5555748757397643E-3</v>
      </c>
      <c r="W53">
        <v>1075.4530969827799</v>
      </c>
      <c r="X53">
        <v>1075.4530969827811</v>
      </c>
      <c r="Y53">
        <v>30.000918473200731</v>
      </c>
      <c r="Z53" s="14">
        <f t="shared" si="1"/>
        <v>8.7474248067571161E-3</v>
      </c>
      <c r="AA53" s="28">
        <f t="shared" si="1"/>
        <v>8.747424806758183E-3</v>
      </c>
      <c r="AB53">
        <v>1069.917924401346</v>
      </c>
      <c r="AC53">
        <v>1069.917924401346</v>
      </c>
      <c r="AD53">
        <v>20.000450841721609</v>
      </c>
      <c r="AE53" s="14">
        <f t="shared" si="2"/>
        <v>3.5555748757397643E-3</v>
      </c>
      <c r="AF53" s="28">
        <f t="shared" si="3"/>
        <v>3.5555748757397643E-3</v>
      </c>
      <c r="AG53">
        <v>1075.4530969827799</v>
      </c>
      <c r="AH53">
        <v>1075.4530969827811</v>
      </c>
      <c r="AI53">
        <v>30.000506909936671</v>
      </c>
      <c r="AJ53" s="14">
        <f t="shared" si="4"/>
        <v>8.7474248067571161E-3</v>
      </c>
      <c r="AK53" s="28">
        <f t="shared" si="5"/>
        <v>8.747424806758183E-3</v>
      </c>
      <c r="AL53">
        <v>1069.917924401346</v>
      </c>
      <c r="AM53">
        <v>1069.917924401346</v>
      </c>
      <c r="AN53">
        <v>20.000735988514499</v>
      </c>
      <c r="AO53" s="14">
        <f t="shared" si="6"/>
        <v>3.5555748757397643E-3</v>
      </c>
      <c r="AP53" s="28">
        <f t="shared" si="7"/>
        <v>3.5555748757397643E-3</v>
      </c>
      <c r="AQ53">
        <v>1075.4530969827799</v>
      </c>
      <c r="AR53">
        <v>1075.4530969827811</v>
      </c>
      <c r="AS53">
        <v>30.000647421902979</v>
      </c>
      <c r="AT53" s="14">
        <f t="shared" si="8"/>
        <v>8.7474248067571161E-3</v>
      </c>
      <c r="AU53" s="28">
        <f t="shared" si="9"/>
        <v>8.747424806758183E-3</v>
      </c>
      <c r="AV53">
        <v>1070.340948027286</v>
      </c>
      <c r="AW53">
        <v>1074.9418820872311</v>
      </c>
      <c r="AX53">
        <v>30.000702832802201</v>
      </c>
      <c r="AY53" s="14">
        <f t="shared" si="10"/>
        <v>3.9523601883643547E-3</v>
      </c>
      <c r="AZ53" s="28">
        <f t="shared" si="11"/>
        <v>8.2679183449183517E-3</v>
      </c>
      <c r="BA53">
        <v>1070.971386172658</v>
      </c>
      <c r="BB53">
        <v>1075.004925901768</v>
      </c>
      <c r="BC53">
        <v>20.000720255909251</v>
      </c>
      <c r="BD53" s="14">
        <f t="shared" si="12"/>
        <v>4.5436950010382818E-3</v>
      </c>
      <c r="BE53" s="28">
        <f t="shared" si="13"/>
        <v>8.3270518261855317E-3</v>
      </c>
      <c r="BF53">
        <v>1066.127229210822</v>
      </c>
      <c r="BG53">
        <v>1077.6369707160341</v>
      </c>
      <c r="BH53">
        <v>60.291930368728927</v>
      </c>
      <c r="BI53" s="14">
        <f t="shared" si="43"/>
        <v>0</v>
      </c>
      <c r="BJ53" s="28">
        <f t="shared" si="14"/>
        <v>1.0795842362765602E-2</v>
      </c>
      <c r="BK53">
        <v>1070.340948027286</v>
      </c>
      <c r="BL53">
        <v>1077.784479268887</v>
      </c>
      <c r="BM53">
        <v>60.004682204800339</v>
      </c>
      <c r="BN53" s="14">
        <f t="shared" si="15"/>
        <v>3.9523601883643547E-3</v>
      </c>
      <c r="BO53" s="28">
        <f t="shared" si="16"/>
        <v>1.093420160246175E-2</v>
      </c>
      <c r="BP53">
        <v>1066.127229210822</v>
      </c>
      <c r="BQ53">
        <v>1071.9607314396619</v>
      </c>
      <c r="BR53">
        <v>60.290461474563926</v>
      </c>
      <c r="BS53" s="14">
        <f t="shared" si="17"/>
        <v>0</v>
      </c>
      <c r="BT53" s="28">
        <f t="shared" si="18"/>
        <v>5.4716754895736859E-3</v>
      </c>
      <c r="BU53">
        <v>1066.127229210822</v>
      </c>
      <c r="BV53">
        <v>1072.5177898136981</v>
      </c>
      <c r="BW53">
        <v>60.002502793195887</v>
      </c>
      <c r="BX53" s="14">
        <f t="shared" si="19"/>
        <v>0</v>
      </c>
      <c r="BY53" s="28">
        <f t="shared" si="20"/>
        <v>5.9941819585703649E-3</v>
      </c>
      <c r="BZ53">
        <v>1069.917924401346</v>
      </c>
      <c r="CA53">
        <v>1073.018473683491</v>
      </c>
      <c r="CB53">
        <v>60.292314312607047</v>
      </c>
      <c r="CC53" s="14">
        <f t="shared" si="21"/>
        <v>3.5555748757397643E-3</v>
      </c>
      <c r="CD53" s="28">
        <f t="shared" si="22"/>
        <v>6.4638105883199175E-3</v>
      </c>
      <c r="CE53">
        <v>1069.917924401346</v>
      </c>
      <c r="CF53">
        <v>1071.9990580436411</v>
      </c>
      <c r="CG53">
        <v>60.000652410369369</v>
      </c>
      <c r="CH53" s="14">
        <f t="shared" si="23"/>
        <v>3.5555748757397643E-3</v>
      </c>
      <c r="CI53" s="28">
        <f t="shared" si="24"/>
        <v>5.507624861214375E-3</v>
      </c>
      <c r="CJ53">
        <v>1069.917924401346</v>
      </c>
      <c r="CK53">
        <v>1071.9990580436411</v>
      </c>
      <c r="CL53">
        <v>60.290725212171672</v>
      </c>
      <c r="CM53" s="14">
        <f t="shared" si="25"/>
        <v>3.5555748757397643E-3</v>
      </c>
      <c r="CN53" s="28">
        <f t="shared" si="26"/>
        <v>5.507624861214375E-3</v>
      </c>
      <c r="CO53">
        <v>1080.5651406709419</v>
      </c>
      <c r="CP53">
        <v>1091.275224122752</v>
      </c>
      <c r="CQ53">
        <v>60.000727736298003</v>
      </c>
      <c r="CR53" s="14">
        <f t="shared" si="27"/>
        <v>1.3542390687092109E-2</v>
      </c>
      <c r="CS53" s="28">
        <f t="shared" si="28"/>
        <v>2.3588174303122617E-2</v>
      </c>
      <c r="CT53">
        <v>1066.6288217538579</v>
      </c>
      <c r="CU53">
        <v>1073.215413314274</v>
      </c>
      <c r="CV53">
        <v>60.241743216244501</v>
      </c>
      <c r="CW53" s="14">
        <f t="shared" si="29"/>
        <v>4.7048094194839532E-4</v>
      </c>
      <c r="CX53" s="28">
        <f t="shared" si="30"/>
        <v>6.648534911446638E-3</v>
      </c>
      <c r="CY53">
        <v>1068.0880246410279</v>
      </c>
      <c r="CZ53">
        <v>1074.3350541140001</v>
      </c>
      <c r="DA53">
        <v>60.171327866707003</v>
      </c>
      <c r="DB53" s="14">
        <f t="shared" si="31"/>
        <v>1.8391758286273204E-3</v>
      </c>
      <c r="DC53" s="28">
        <f t="shared" si="32"/>
        <v>7.6987292682260591E-3</v>
      </c>
      <c r="DD53">
        <v>1068.5110482669679</v>
      </c>
      <c r="DE53">
        <v>1072.7788680358019</v>
      </c>
      <c r="DF53">
        <v>60.103892676206307</v>
      </c>
      <c r="DG53" s="14">
        <f t="shared" si="33"/>
        <v>2.2359611412519106E-3</v>
      </c>
      <c r="DH53" s="28">
        <f t="shared" si="34"/>
        <v>6.2390666355118694E-3</v>
      </c>
      <c r="DI53">
        <v>1066.550252836762</v>
      </c>
      <c r="DJ53">
        <v>1075.8201375198189</v>
      </c>
      <c r="DK53">
        <v>60.146094752009958</v>
      </c>
      <c r="DL53" s="14">
        <f t="shared" si="35"/>
        <v>3.9678531262459047E-4</v>
      </c>
      <c r="DM53" s="28">
        <f t="shared" si="36"/>
        <v>9.0916994176876223E-3</v>
      </c>
      <c r="DN53">
        <v>1068.589617184065</v>
      </c>
      <c r="DO53">
        <v>1073.2706722430521</v>
      </c>
      <c r="DP53">
        <v>60.235466407192867</v>
      </c>
      <c r="DQ53" s="14">
        <f t="shared" si="37"/>
        <v>2.3096567705767818E-3</v>
      </c>
      <c r="DR53" s="28">
        <f t="shared" si="38"/>
        <v>6.7003663695166422E-3</v>
      </c>
    </row>
    <row r="54" spans="1:122" x14ac:dyDescent="0.3">
      <c r="A54" s="11" t="s">
        <v>70</v>
      </c>
      <c r="B54" s="12">
        <f t="shared" si="39"/>
        <v>1244.9145009218701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40"/>
        <v>1.9617812355824323E-2</v>
      </c>
      <c r="H54">
        <v>1191.681683930128</v>
      </c>
      <c r="I54">
        <v>1275.5912810065579</v>
      </c>
      <c r="J54" s="6">
        <v>6.5780942787738272E-2</v>
      </c>
      <c r="K54">
        <v>60.096362829208367</v>
      </c>
      <c r="L54" s="14">
        <f t="shared" si="41"/>
        <v>2.4641676245213153E-2</v>
      </c>
      <c r="M54">
        <v>1244.794267418024</v>
      </c>
      <c r="N54">
        <v>1244.9145009218701</v>
      </c>
      <c r="O54" s="6">
        <v>9.6579727970354568E-5</v>
      </c>
      <c r="P54">
        <v>249.5896329879761</v>
      </c>
      <c r="Q54" s="14">
        <f t="shared" si="42"/>
        <v>0</v>
      </c>
      <c r="R54">
        <v>1250.586030193333</v>
      </c>
      <c r="S54">
        <v>1250.586030193333</v>
      </c>
      <c r="T54">
        <v>20.000634272000021</v>
      </c>
      <c r="U54" s="14">
        <f t="shared" si="44"/>
        <v>4.5557580599014389E-3</v>
      </c>
      <c r="V54" s="28">
        <f t="shared" si="44"/>
        <v>4.5557580599014389E-3</v>
      </c>
      <c r="W54">
        <v>1368.1661900066219</v>
      </c>
      <c r="X54">
        <v>1378.4982976358251</v>
      </c>
      <c r="Y54">
        <v>30.00116899920031</v>
      </c>
      <c r="Z54" s="14">
        <f t="shared" si="1"/>
        <v>9.9004139636483413E-2</v>
      </c>
      <c r="AA54" s="28">
        <f t="shared" si="1"/>
        <v>0.10730359122255792</v>
      </c>
      <c r="AB54">
        <v>1250.586030193333</v>
      </c>
      <c r="AC54">
        <v>1250.586030193333</v>
      </c>
      <c r="AD54">
        <v>20.000818136893209</v>
      </c>
      <c r="AE54" s="14">
        <f t="shared" si="2"/>
        <v>4.5557580599014389E-3</v>
      </c>
      <c r="AF54" s="28">
        <f t="shared" si="3"/>
        <v>4.5557580599014389E-3</v>
      </c>
      <c r="AG54">
        <v>1371.31196387451</v>
      </c>
      <c r="AH54">
        <v>1378.736457358734</v>
      </c>
      <c r="AI54">
        <v>30.000606816727672</v>
      </c>
      <c r="AJ54" s="14">
        <f t="shared" si="4"/>
        <v>0.10153103916698013</v>
      </c>
      <c r="AK54" s="28">
        <f t="shared" si="5"/>
        <v>0.10749489731043187</v>
      </c>
      <c r="AL54">
        <v>1250.586030193333</v>
      </c>
      <c r="AM54">
        <v>1250.586030193333</v>
      </c>
      <c r="AN54">
        <v>20.000630962429572</v>
      </c>
      <c r="AO54" s="14">
        <f t="shared" si="6"/>
        <v>4.5557580599014389E-3</v>
      </c>
      <c r="AP54" s="28">
        <f t="shared" si="7"/>
        <v>4.5557580599014389E-3</v>
      </c>
      <c r="AQ54">
        <v>1290.808950879662</v>
      </c>
      <c r="AR54">
        <v>1300.2117862654529</v>
      </c>
      <c r="AS54">
        <v>30.000395243568349</v>
      </c>
      <c r="AT54" s="14">
        <f t="shared" si="8"/>
        <v>3.686554371710403E-2</v>
      </c>
      <c r="AU54" s="28">
        <f t="shared" si="9"/>
        <v>4.441854063281836E-2</v>
      </c>
      <c r="AV54">
        <v>1363.262705229997</v>
      </c>
      <c r="AW54">
        <v>1378.1627959108621</v>
      </c>
      <c r="AX54">
        <v>30.000632213591601</v>
      </c>
      <c r="AY54" s="14">
        <f t="shared" si="10"/>
        <v>9.5065327153382062E-2</v>
      </c>
      <c r="AZ54" s="28">
        <f t="shared" si="11"/>
        <v>0.10703409341791786</v>
      </c>
      <c r="BA54">
        <v>1376.971660328004</v>
      </c>
      <c r="BB54">
        <v>1381.0945218030049</v>
      </c>
      <c r="BC54">
        <v>20.00060729160905</v>
      </c>
      <c r="BD54" s="14">
        <f t="shared" si="12"/>
        <v>0.10607729230267976</v>
      </c>
      <c r="BE54" s="28">
        <f t="shared" si="13"/>
        <v>0.109389055055823</v>
      </c>
      <c r="BF54">
        <v>1255.177274830012</v>
      </c>
      <c r="BG54">
        <v>1290.088652498971</v>
      </c>
      <c r="BH54">
        <v>60.286630866210913</v>
      </c>
      <c r="BI54" s="14">
        <f t="shared" si="43"/>
        <v>8.2437580255851368E-3</v>
      </c>
      <c r="BJ54" s="28">
        <f t="shared" si="14"/>
        <v>3.6286951066638776E-2</v>
      </c>
      <c r="BK54">
        <v>1258.989730761182</v>
      </c>
      <c r="BL54">
        <v>1305.3493343572179</v>
      </c>
      <c r="BM54">
        <v>60.000877191598548</v>
      </c>
      <c r="BN54" s="14">
        <f t="shared" si="15"/>
        <v>1.1306181933690351E-2</v>
      </c>
      <c r="BO54" s="28">
        <f t="shared" si="16"/>
        <v>4.8545368690456517E-2</v>
      </c>
      <c r="BP54">
        <v>1256.7584323447479</v>
      </c>
      <c r="BQ54">
        <v>1315.4382416066801</v>
      </c>
      <c r="BR54">
        <v>60.303643678594383</v>
      </c>
      <c r="BS54" s="14">
        <f t="shared" si="17"/>
        <v>9.5138512838490712E-3</v>
      </c>
      <c r="BT54" s="28">
        <f t="shared" si="18"/>
        <v>5.6649465190249285E-2</v>
      </c>
      <c r="BU54">
        <v>1345.828421030692</v>
      </c>
      <c r="BV54">
        <v>1372.0910963931749</v>
      </c>
      <c r="BW54">
        <v>60.000699863702167</v>
      </c>
      <c r="BX54" s="14">
        <f t="shared" si="19"/>
        <v>8.1060924291663616E-2</v>
      </c>
      <c r="BY54" s="28">
        <f t="shared" si="20"/>
        <v>0.10215689139866992</v>
      </c>
      <c r="BZ54">
        <v>1293.485662767958</v>
      </c>
      <c r="CA54">
        <v>1362.558323606039</v>
      </c>
      <c r="CB54">
        <v>60.295440294686713</v>
      </c>
      <c r="CC54" s="14">
        <f t="shared" si="21"/>
        <v>3.901566076234201E-2</v>
      </c>
      <c r="CD54" s="28">
        <f t="shared" si="22"/>
        <v>9.4499519924503006E-2</v>
      </c>
      <c r="CE54">
        <v>1324.038291056338</v>
      </c>
      <c r="CF54">
        <v>1369.6954181488391</v>
      </c>
      <c r="CG54">
        <v>60.000461782421922</v>
      </c>
      <c r="CH54" s="14">
        <f t="shared" si="23"/>
        <v>6.3557609840576304E-2</v>
      </c>
      <c r="CI54" s="28">
        <f t="shared" si="24"/>
        <v>0.10023251969076401</v>
      </c>
      <c r="CJ54">
        <v>1364.7092622350799</v>
      </c>
      <c r="CK54">
        <v>1375.2610656148911</v>
      </c>
      <c r="CL54">
        <v>60.295364170242102</v>
      </c>
      <c r="CM54" s="14">
        <f t="shared" si="25"/>
        <v>9.6227300127439103E-2</v>
      </c>
      <c r="CN54" s="28">
        <f t="shared" si="26"/>
        <v>0.1047032262830084</v>
      </c>
      <c r="CO54">
        <v>1366.7433195807589</v>
      </c>
      <c r="CP54">
        <v>1383.5410762488641</v>
      </c>
      <c r="CQ54">
        <v>60.000673298351472</v>
      </c>
      <c r="CR54" s="14">
        <f t="shared" si="27"/>
        <v>9.7861193333898464E-2</v>
      </c>
      <c r="CS54" s="28">
        <f t="shared" si="28"/>
        <v>0.11135429398913729</v>
      </c>
      <c r="CT54">
        <v>1290.2033056515279</v>
      </c>
      <c r="CU54">
        <v>1316.1760775372629</v>
      </c>
      <c r="CV54">
        <v>60.171235784562313</v>
      </c>
      <c r="CW54" s="14">
        <f t="shared" si="29"/>
        <v>3.6379048276906634E-2</v>
      </c>
      <c r="CX54" s="28">
        <f t="shared" si="30"/>
        <v>5.7242145193604099E-2</v>
      </c>
      <c r="CY54">
        <v>1289.637674856875</v>
      </c>
      <c r="CZ54">
        <v>1319.4240510708339</v>
      </c>
      <c r="DA54">
        <v>60.244235879555347</v>
      </c>
      <c r="DB54" s="14">
        <f t="shared" si="31"/>
        <v>3.5924695151263064E-2</v>
      </c>
      <c r="DC54" s="28">
        <f t="shared" si="32"/>
        <v>5.9851138446687609E-2</v>
      </c>
      <c r="DD54">
        <v>1295.7928109598349</v>
      </c>
      <c r="DE54">
        <v>1321.4235059327441</v>
      </c>
      <c r="DF54">
        <v>60.137401710217823</v>
      </c>
      <c r="DG54" s="14">
        <f t="shared" si="33"/>
        <v>4.0868919110741364E-2</v>
      </c>
      <c r="DH54" s="28">
        <f t="shared" si="34"/>
        <v>6.1457236584695936E-2</v>
      </c>
      <c r="DI54">
        <v>1295.74246682487</v>
      </c>
      <c r="DJ54">
        <v>1313.517809683352</v>
      </c>
      <c r="DK54">
        <v>60.106069367192688</v>
      </c>
      <c r="DL54" s="14">
        <f t="shared" si="35"/>
        <v>4.0828479277381216E-2</v>
      </c>
      <c r="DM54" s="28">
        <f t="shared" si="36"/>
        <v>5.5106843651255219E-2</v>
      </c>
      <c r="DN54">
        <v>1277.3572908341071</v>
      </c>
      <c r="DO54">
        <v>1310.9832009988249</v>
      </c>
      <c r="DP54">
        <v>60.206363990204409</v>
      </c>
      <c r="DQ54" s="14">
        <f t="shared" si="37"/>
        <v>2.6060255453858747E-2</v>
      </c>
      <c r="DR54" s="28">
        <f t="shared" si="38"/>
        <v>5.3070873564433893E-2</v>
      </c>
    </row>
    <row r="55" spans="1:122" x14ac:dyDescent="0.3">
      <c r="A55" s="11" t="s">
        <v>71</v>
      </c>
      <c r="B55" s="12">
        <f t="shared" si="39"/>
        <v>1124.7589028105369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40"/>
        <v>8.6409152071362577E-8</v>
      </c>
      <c r="H55">
        <v>1124.758903701739</v>
      </c>
      <c r="I55">
        <v>1124.758903701739</v>
      </c>
      <c r="J55" s="6">
        <v>0</v>
      </c>
      <c r="K55">
        <v>31.279268980026249</v>
      </c>
      <c r="L55" s="14">
        <f t="shared" si="41"/>
        <v>7.9234939382052642E-10</v>
      </c>
      <c r="M55">
        <v>1124.758903701739</v>
      </c>
      <c r="N55">
        <v>1124.758903701739</v>
      </c>
      <c r="O55" s="6">
        <v>0</v>
      </c>
      <c r="P55">
        <v>32.903729915618896</v>
      </c>
      <c r="Q55" s="14">
        <f t="shared" si="42"/>
        <v>7.9234939382052642E-10</v>
      </c>
      <c r="R55">
        <v>1124.758903701739</v>
      </c>
      <c r="S55">
        <v>1124.758903701739</v>
      </c>
      <c r="T55">
        <v>20.000539324400599</v>
      </c>
      <c r="U55" s="14">
        <f t="shared" si="44"/>
        <v>7.9234939382052642E-10</v>
      </c>
      <c r="V55" s="28">
        <f t="shared" si="44"/>
        <v>7.9234939382052642E-10</v>
      </c>
      <c r="W55">
        <v>1126.6167680780079</v>
      </c>
      <c r="X55">
        <v>1128.0075302593641</v>
      </c>
      <c r="Y55">
        <v>30.000906424000281</v>
      </c>
      <c r="Z55" s="14">
        <f t="shared" si="1"/>
        <v>1.6517897860853148E-3</v>
      </c>
      <c r="AA55" s="28">
        <f t="shared" si="1"/>
        <v>2.888287828359949E-3</v>
      </c>
      <c r="AB55">
        <v>1124.758903701739</v>
      </c>
      <c r="AC55">
        <v>1124.758903701739</v>
      </c>
      <c r="AD55">
        <v>20.000512365507891</v>
      </c>
      <c r="AE55" s="14">
        <f t="shared" si="2"/>
        <v>7.9234939382052642E-10</v>
      </c>
      <c r="AF55" s="28">
        <f t="shared" si="3"/>
        <v>7.9234939382052642E-10</v>
      </c>
      <c r="AG55">
        <v>1124.758903701739</v>
      </c>
      <c r="AH55">
        <v>1124.758903701739</v>
      </c>
      <c r="AI55">
        <v>30.000468352716421</v>
      </c>
      <c r="AJ55" s="14">
        <f t="shared" si="4"/>
        <v>7.9234939382052642E-10</v>
      </c>
      <c r="AK55" s="28">
        <f t="shared" si="5"/>
        <v>7.9234939382052642E-10</v>
      </c>
      <c r="AL55">
        <v>1124.758903701739</v>
      </c>
      <c r="AM55">
        <v>1124.758903701739</v>
      </c>
      <c r="AN55">
        <v>20.00056462502107</v>
      </c>
      <c r="AO55" s="14">
        <f t="shared" si="6"/>
        <v>7.9234939382052642E-10</v>
      </c>
      <c r="AP55" s="28">
        <f t="shared" si="7"/>
        <v>7.9234939382052642E-10</v>
      </c>
      <c r="AQ55">
        <v>1124.758903701739</v>
      </c>
      <c r="AR55">
        <v>1124.758903701739</v>
      </c>
      <c r="AS55">
        <v>30.000477011129259</v>
      </c>
      <c r="AT55" s="14">
        <f t="shared" si="8"/>
        <v>7.9234939382052642E-10</v>
      </c>
      <c r="AU55" s="28">
        <f t="shared" si="9"/>
        <v>7.9234939382052642E-10</v>
      </c>
      <c r="AV55">
        <v>1124.758903701739</v>
      </c>
      <c r="AW55">
        <v>1124.758903701739</v>
      </c>
      <c r="AX55">
        <v>30.000486993894452</v>
      </c>
      <c r="AY55" s="14">
        <f t="shared" si="10"/>
        <v>7.9234939382052642E-10</v>
      </c>
      <c r="AZ55" s="28">
        <f t="shared" si="11"/>
        <v>7.9234939382052642E-10</v>
      </c>
      <c r="BA55">
        <v>1124.758903701739</v>
      </c>
      <c r="BB55">
        <v>1124.758903701739</v>
      </c>
      <c r="BC55">
        <v>20.000419837702061</v>
      </c>
      <c r="BD55" s="14">
        <f t="shared" si="12"/>
        <v>7.9234939382052642E-10</v>
      </c>
      <c r="BE55" s="28">
        <f t="shared" si="13"/>
        <v>7.9234939382052642E-10</v>
      </c>
      <c r="BF55">
        <v>1124.75890320912</v>
      </c>
      <c r="BG55">
        <v>1124.7589036524771</v>
      </c>
      <c r="BH55">
        <v>60.058178601879632</v>
      </c>
      <c r="BI55" s="14">
        <f t="shared" si="43"/>
        <v>3.5437203137332753E-10</v>
      </c>
      <c r="BJ55" s="28">
        <f t="shared" si="14"/>
        <v>7.4855167779113226E-10</v>
      </c>
      <c r="BK55">
        <v>1124.758903701739</v>
      </c>
      <c r="BL55">
        <v>1124.758903701739</v>
      </c>
      <c r="BM55">
        <v>60.244187217298169</v>
      </c>
      <c r="BN55" s="14">
        <f t="shared" si="15"/>
        <v>7.9234939382052642E-10</v>
      </c>
      <c r="BO55" s="28">
        <f t="shared" si="16"/>
        <v>7.9234939382052642E-10</v>
      </c>
      <c r="BP55">
        <v>1124.758903701739</v>
      </c>
      <c r="BQ55">
        <v>1126.1665111011971</v>
      </c>
      <c r="BR55">
        <v>60.207580534741282</v>
      </c>
      <c r="BS55" s="14">
        <f t="shared" si="17"/>
        <v>7.9234939382052642E-10</v>
      </c>
      <c r="BT55" s="28">
        <f t="shared" si="18"/>
        <v>1.2514755714694464E-3</v>
      </c>
      <c r="BU55">
        <v>1124.7589028105369</v>
      </c>
      <c r="BV55">
        <v>1126.634381702097</v>
      </c>
      <c r="BW55">
        <v>60.05549060039921</v>
      </c>
      <c r="BX55" s="14">
        <f t="shared" si="19"/>
        <v>0</v>
      </c>
      <c r="BY55" s="28">
        <f t="shared" si="20"/>
        <v>1.6674496968849496E-3</v>
      </c>
      <c r="BZ55">
        <v>1124.758903701739</v>
      </c>
      <c r="CA55">
        <v>1124.758903701739</v>
      </c>
      <c r="CB55">
        <v>60.295274453610183</v>
      </c>
      <c r="CC55" s="14">
        <f t="shared" si="21"/>
        <v>7.9234939382052642E-10</v>
      </c>
      <c r="CD55" s="28">
        <f t="shared" si="22"/>
        <v>7.9234939382052642E-10</v>
      </c>
      <c r="CE55">
        <v>1124.758903701739</v>
      </c>
      <c r="CF55">
        <v>1124.758903701739</v>
      </c>
      <c r="CG55">
        <v>60.000652198586607</v>
      </c>
      <c r="CH55" s="14">
        <f t="shared" si="23"/>
        <v>7.9234939382052642E-10</v>
      </c>
      <c r="CI55" s="28">
        <f t="shared" si="24"/>
        <v>7.9234939382052642E-10</v>
      </c>
      <c r="CJ55">
        <v>1124.758903701739</v>
      </c>
      <c r="CK55">
        <v>1133.0558726979671</v>
      </c>
      <c r="CL55">
        <v>60.294813623279332</v>
      </c>
      <c r="CM55" s="14">
        <f t="shared" si="25"/>
        <v>7.9234939382052642E-10</v>
      </c>
      <c r="CN55" s="28">
        <f t="shared" si="26"/>
        <v>7.3766652272746923E-3</v>
      </c>
      <c r="CO55">
        <v>1133.735373020889</v>
      </c>
      <c r="CP55">
        <v>1138.1014343379729</v>
      </c>
      <c r="CQ55">
        <v>60.002138886973263</v>
      </c>
      <c r="CR55" s="14">
        <f t="shared" si="27"/>
        <v>7.9807949845267026E-3</v>
      </c>
      <c r="CS55" s="28">
        <f t="shared" si="28"/>
        <v>1.1862570275368172E-2</v>
      </c>
      <c r="CT55">
        <v>1124.758903701739</v>
      </c>
      <c r="CU55">
        <v>1124.758903701739</v>
      </c>
      <c r="CV55">
        <v>60.105045397439973</v>
      </c>
      <c r="CW55" s="14">
        <f t="shared" si="29"/>
        <v>7.9234939382052642E-10</v>
      </c>
      <c r="CX55" s="28">
        <f t="shared" si="30"/>
        <v>7.9234939382052642E-10</v>
      </c>
      <c r="CY55">
        <v>1124.758903701739</v>
      </c>
      <c r="CZ55">
        <v>1124.758903701739</v>
      </c>
      <c r="DA55">
        <v>60.013453914364803</v>
      </c>
      <c r="DB55" s="14">
        <f t="shared" si="31"/>
        <v>7.9234939382052642E-10</v>
      </c>
      <c r="DC55" s="28">
        <f t="shared" si="32"/>
        <v>7.9234939382052642E-10</v>
      </c>
      <c r="DD55">
        <v>1124.758903701739</v>
      </c>
      <c r="DE55">
        <v>1124.758903701739</v>
      </c>
      <c r="DF55">
        <v>60.000900283455849</v>
      </c>
      <c r="DG55" s="14">
        <f t="shared" si="33"/>
        <v>7.9234939382052642E-10</v>
      </c>
      <c r="DH55" s="28">
        <f t="shared" si="34"/>
        <v>7.9234939382052642E-10</v>
      </c>
      <c r="DI55">
        <v>1124.758903296484</v>
      </c>
      <c r="DJ55">
        <v>1124.758903661213</v>
      </c>
      <c r="DK55">
        <v>60.07107724980451</v>
      </c>
      <c r="DL55" s="14">
        <f t="shared" si="35"/>
        <v>4.3204557942964799E-10</v>
      </c>
      <c r="DM55" s="28">
        <f t="shared" si="36"/>
        <v>7.5631860807492473E-10</v>
      </c>
      <c r="DN55">
        <v>1124.7589033193519</v>
      </c>
      <c r="DO55">
        <v>1124.7589036635</v>
      </c>
      <c r="DP55">
        <v>60.10487614530139</v>
      </c>
      <c r="DQ55" s="14">
        <f t="shared" si="37"/>
        <v>4.5237694109025415E-10</v>
      </c>
      <c r="DR55" s="28">
        <f t="shared" si="38"/>
        <v>7.5835186553293955E-10</v>
      </c>
    </row>
    <row r="56" spans="1:122" x14ac:dyDescent="0.3">
      <c r="A56" s="11" t="s">
        <v>72</v>
      </c>
      <c r="B56" s="12">
        <f t="shared" si="39"/>
        <v>1341.284490864713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40"/>
        <v>1.4545113598162219E-5</v>
      </c>
      <c r="H56">
        <v>1314.7032939322769</v>
      </c>
      <c r="I56">
        <v>1341.304483456576</v>
      </c>
      <c r="J56" s="6">
        <v>1.9832327299576021E-2</v>
      </c>
      <c r="K56">
        <v>60.010956048965447</v>
      </c>
      <c r="L56" s="14">
        <f t="shared" si="41"/>
        <v>1.4905556575930047E-5</v>
      </c>
      <c r="M56">
        <v>1341.2341217951871</v>
      </c>
      <c r="N56">
        <v>1341.284490864713</v>
      </c>
      <c r="O56" s="6">
        <v>3.7552860612086453E-5</v>
      </c>
      <c r="P56">
        <v>87.774088859558105</v>
      </c>
      <c r="Q56" s="14">
        <f t="shared" si="42"/>
        <v>0</v>
      </c>
      <c r="R56">
        <v>1341.2844914501829</v>
      </c>
      <c r="S56">
        <v>1341.300485055297</v>
      </c>
      <c r="T56">
        <v>20.000426373600931</v>
      </c>
      <c r="U56" s="14">
        <f t="shared" si="44"/>
        <v>4.3649944352189008E-10</v>
      </c>
      <c r="V56" s="28">
        <f t="shared" si="44"/>
        <v>1.1924532560361511E-5</v>
      </c>
      <c r="W56">
        <v>1402.549803583589</v>
      </c>
      <c r="X56">
        <v>1412.474776228172</v>
      </c>
      <c r="Y56">
        <v>30.000833610400878</v>
      </c>
      <c r="Z56" s="14">
        <f t="shared" si="1"/>
        <v>4.5676598168505493E-2</v>
      </c>
      <c r="AA56" s="28">
        <f t="shared" si="1"/>
        <v>5.3076201095535902E-2</v>
      </c>
      <c r="AB56">
        <v>1341.2844914501829</v>
      </c>
      <c r="AC56">
        <v>1341.296486654019</v>
      </c>
      <c r="AD56">
        <v>20.000636795489122</v>
      </c>
      <c r="AE56" s="14">
        <f t="shared" si="2"/>
        <v>4.3649944352189008E-10</v>
      </c>
      <c r="AF56" s="28">
        <f t="shared" si="3"/>
        <v>8.9435085454710528E-6</v>
      </c>
      <c r="AG56">
        <v>1341.2844914501829</v>
      </c>
      <c r="AH56">
        <v>1341.296486654019</v>
      </c>
      <c r="AI56">
        <v>30.00064746392891</v>
      </c>
      <c r="AJ56" s="14">
        <f t="shared" si="4"/>
        <v>4.3649944352189008E-10</v>
      </c>
      <c r="AK56" s="28">
        <f t="shared" si="5"/>
        <v>8.9435085454710528E-6</v>
      </c>
      <c r="AL56">
        <v>1341.2844914501829</v>
      </c>
      <c r="AM56">
        <v>1341.29248825274</v>
      </c>
      <c r="AN56">
        <v>20.00063017460052</v>
      </c>
      <c r="AO56" s="14">
        <f t="shared" si="6"/>
        <v>4.3649944352189008E-10</v>
      </c>
      <c r="AP56" s="28">
        <f t="shared" si="7"/>
        <v>5.9624845299025163E-6</v>
      </c>
      <c r="AQ56">
        <v>1341.2844914501829</v>
      </c>
      <c r="AR56">
        <v>1341.29248825274</v>
      </c>
      <c r="AS56">
        <v>30.000598016381261</v>
      </c>
      <c r="AT56" s="14">
        <f t="shared" si="8"/>
        <v>4.3649944352189008E-10</v>
      </c>
      <c r="AU56" s="28">
        <f t="shared" si="9"/>
        <v>5.9624845299025163E-6</v>
      </c>
      <c r="AV56">
        <v>1341.2844914501829</v>
      </c>
      <c r="AW56">
        <v>1341.3024842559371</v>
      </c>
      <c r="AX56">
        <v>30.000701361196111</v>
      </c>
      <c r="AY56" s="14">
        <f t="shared" si="10"/>
        <v>4.3649944352189008E-10</v>
      </c>
      <c r="AZ56" s="28">
        <f t="shared" si="11"/>
        <v>1.3415044568569576E-5</v>
      </c>
      <c r="BA56">
        <v>1341.304483456576</v>
      </c>
      <c r="BB56">
        <v>1341.304483456576</v>
      </c>
      <c r="BC56">
        <v>20.00055706248968</v>
      </c>
      <c r="BD56" s="14">
        <f t="shared" si="12"/>
        <v>1.4905556575930047E-5</v>
      </c>
      <c r="BE56" s="28">
        <f t="shared" si="13"/>
        <v>1.4905556575930047E-5</v>
      </c>
      <c r="BF56">
        <v>1341.284491450182</v>
      </c>
      <c r="BG56">
        <v>1345.8484719246089</v>
      </c>
      <c r="BH56">
        <v>60.292978840600703</v>
      </c>
      <c r="BI56" s="14">
        <f t="shared" si="43"/>
        <v>4.3649876544448894E-10</v>
      </c>
      <c r="BJ56" s="28">
        <f t="shared" si="14"/>
        <v>3.4026942762557175E-3</v>
      </c>
      <c r="BK56">
        <v>1341.284491450182</v>
      </c>
      <c r="BL56">
        <v>1346.8491842502269</v>
      </c>
      <c r="BM56">
        <v>60.034682690801858</v>
      </c>
      <c r="BN56" s="14">
        <f t="shared" si="15"/>
        <v>4.3649876544448894E-10</v>
      </c>
      <c r="BO56" s="28">
        <f t="shared" si="16"/>
        <v>4.1487793405606413E-3</v>
      </c>
      <c r="BP56">
        <v>1341.2844914501829</v>
      </c>
      <c r="BQ56">
        <v>1344.965293474741</v>
      </c>
      <c r="BR56">
        <v>60.291164679173377</v>
      </c>
      <c r="BS56" s="14">
        <f t="shared" si="17"/>
        <v>4.3649944352189008E-10</v>
      </c>
      <c r="BT56" s="28">
        <f t="shared" si="18"/>
        <v>2.7442370616355895E-3</v>
      </c>
      <c r="BU56">
        <v>1341.2844914501829</v>
      </c>
      <c r="BV56">
        <v>1359.1810473199021</v>
      </c>
      <c r="BW56">
        <v>60.001155930498498</v>
      </c>
      <c r="BX56" s="14">
        <f t="shared" si="19"/>
        <v>4.3649944352189008E-10</v>
      </c>
      <c r="BY56" s="28">
        <f t="shared" si="20"/>
        <v>1.3342849020532043E-2</v>
      </c>
      <c r="BZ56">
        <v>1350.609333464771</v>
      </c>
      <c r="CA56">
        <v>1350.609333464771</v>
      </c>
      <c r="CB56">
        <v>60.327645469270649</v>
      </c>
      <c r="CC56" s="14">
        <f t="shared" si="21"/>
        <v>6.9521735795560835E-3</v>
      </c>
      <c r="CD56" s="28">
        <f t="shared" si="22"/>
        <v>6.9521735795560835E-3</v>
      </c>
      <c r="CE56">
        <v>1350.6093334647701</v>
      </c>
      <c r="CF56">
        <v>1350.6093334647701</v>
      </c>
      <c r="CG56">
        <v>60.000641182530671</v>
      </c>
      <c r="CH56" s="14">
        <f t="shared" si="23"/>
        <v>6.9521735795554053E-3</v>
      </c>
      <c r="CI56" s="28">
        <f t="shared" si="24"/>
        <v>6.9521735795554053E-3</v>
      </c>
      <c r="CJ56">
        <v>1350.609333464771</v>
      </c>
      <c r="CK56">
        <v>1350.609333464771</v>
      </c>
      <c r="CL56">
        <v>60.28731287866831</v>
      </c>
      <c r="CM56" s="14">
        <f t="shared" si="25"/>
        <v>6.9521735795560835E-3</v>
      </c>
      <c r="CN56" s="28">
        <f t="shared" si="26"/>
        <v>6.9521735795560835E-3</v>
      </c>
      <c r="CO56">
        <v>1412.392804104195</v>
      </c>
      <c r="CP56">
        <v>1413.827652096792</v>
      </c>
      <c r="CQ56">
        <v>60.000660753902046</v>
      </c>
      <c r="CR56" s="14">
        <f t="shared" si="27"/>
        <v>5.3015086451673743E-2</v>
      </c>
      <c r="CS56" s="28">
        <f t="shared" si="28"/>
        <v>5.4084843093437349E-2</v>
      </c>
      <c r="CT56">
        <v>1345.5977612785109</v>
      </c>
      <c r="CU56">
        <v>1349.1738767572731</v>
      </c>
      <c r="CV56">
        <v>60.103736859792853</v>
      </c>
      <c r="CW56" s="14">
        <f t="shared" si="29"/>
        <v>3.2157759544488474E-3</v>
      </c>
      <c r="CX56" s="28">
        <f t="shared" si="30"/>
        <v>5.8819631079711325E-3</v>
      </c>
      <c r="CY56">
        <v>1341.2844914501829</v>
      </c>
      <c r="CZ56">
        <v>1348.2918046354209</v>
      </c>
      <c r="DA56">
        <v>60.068618542747572</v>
      </c>
      <c r="DB56" s="14">
        <f t="shared" si="31"/>
        <v>4.3649944352189008E-10</v>
      </c>
      <c r="DC56" s="28">
        <f t="shared" si="32"/>
        <v>5.2243307206142203E-3</v>
      </c>
      <c r="DD56">
        <v>1342.307239921164</v>
      </c>
      <c r="DE56">
        <v>1348.6714498154799</v>
      </c>
      <c r="DF56">
        <v>60.239128786511721</v>
      </c>
      <c r="DG56" s="14">
        <f t="shared" si="33"/>
        <v>7.6251463684008734E-4</v>
      </c>
      <c r="DH56" s="28">
        <f t="shared" si="34"/>
        <v>5.507376698290635E-3</v>
      </c>
      <c r="DI56">
        <v>1341.284491450182</v>
      </c>
      <c r="DJ56">
        <v>1347.075949550574</v>
      </c>
      <c r="DK56">
        <v>60.253432780038573</v>
      </c>
      <c r="DL56" s="14">
        <f t="shared" si="35"/>
        <v>4.3649876544448894E-10</v>
      </c>
      <c r="DM56" s="28">
        <f t="shared" si="36"/>
        <v>4.3178451143704192E-3</v>
      </c>
      <c r="DN56">
        <v>1343.6613582755031</v>
      </c>
      <c r="DO56">
        <v>1348.7194759640479</v>
      </c>
      <c r="DP56">
        <v>60.108830742863937</v>
      </c>
      <c r="DQ56" s="14">
        <f t="shared" si="37"/>
        <v>1.772082974923323E-3</v>
      </c>
      <c r="DR56" s="28">
        <f t="shared" si="38"/>
        <v>5.5431827848405361E-3</v>
      </c>
    </row>
    <row r="57" spans="1:122" x14ac:dyDescent="0.3">
      <c r="A57" s="11" t="s">
        <v>73</v>
      </c>
      <c r="B57" s="12">
        <f t="shared" si="39"/>
        <v>798.02283465614266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40"/>
        <v>1.495266153505366E-2</v>
      </c>
      <c r="H57">
        <v>749.41445424943424</v>
      </c>
      <c r="I57">
        <v>799.4172814416678</v>
      </c>
      <c r="J57" s="6">
        <v>6.2549094638107164E-2</v>
      </c>
      <c r="K57">
        <v>60.02869176864624</v>
      </c>
      <c r="L57" s="14">
        <f t="shared" si="41"/>
        <v>1.7473770485853099E-3</v>
      </c>
      <c r="M57">
        <v>797.9456121745136</v>
      </c>
      <c r="N57">
        <v>798.02283465614266</v>
      </c>
      <c r="O57" s="6">
        <v>9.676725812223652E-5</v>
      </c>
      <c r="P57">
        <v>366.58764791488647</v>
      </c>
      <c r="Q57" s="14">
        <f t="shared" si="42"/>
        <v>0</v>
      </c>
      <c r="R57">
        <v>813.50897674140424</v>
      </c>
      <c r="S57">
        <v>815.67813268444365</v>
      </c>
      <c r="T57">
        <v>20.000711861699529</v>
      </c>
      <c r="U57" s="14">
        <f t="shared" si="44"/>
        <v>1.9405637799743348E-2</v>
      </c>
      <c r="V57" s="28">
        <f t="shared" si="44"/>
        <v>2.2123800550028647E-2</v>
      </c>
      <c r="W57">
        <v>844.47834617827459</v>
      </c>
      <c r="X57">
        <v>849.74399956454693</v>
      </c>
      <c r="Y57">
        <v>30.00096097129936</v>
      </c>
      <c r="Z57" s="14">
        <f t="shared" si="1"/>
        <v>5.8213260955307107E-2</v>
      </c>
      <c r="AA57" s="28">
        <f t="shared" si="1"/>
        <v>6.4811635284459268E-2</v>
      </c>
      <c r="AB57">
        <v>811.02340590011408</v>
      </c>
      <c r="AC57">
        <v>814.82981952838202</v>
      </c>
      <c r="AD57">
        <v>20.011229090986308</v>
      </c>
      <c r="AE57" s="14">
        <f t="shared" si="2"/>
        <v>1.6290976497650211E-2</v>
      </c>
      <c r="AF57" s="28">
        <f t="shared" si="3"/>
        <v>2.1060781900409227E-2</v>
      </c>
      <c r="AG57">
        <v>813.32130668405057</v>
      </c>
      <c r="AH57">
        <v>814.92081308165302</v>
      </c>
      <c r="AI57">
        <v>30.000533522292969</v>
      </c>
      <c r="AJ57" s="14">
        <f t="shared" si="4"/>
        <v>1.9170469018596207E-2</v>
      </c>
      <c r="AK57" s="28">
        <f t="shared" si="5"/>
        <v>2.1174805646747528E-2</v>
      </c>
      <c r="AL57">
        <v>802.29292553084315</v>
      </c>
      <c r="AM57">
        <v>803.54792938292542</v>
      </c>
      <c r="AN57">
        <v>20.000898008584041</v>
      </c>
      <c r="AO57" s="14">
        <f t="shared" si="6"/>
        <v>5.3508379575885334E-3</v>
      </c>
      <c r="AP57" s="28">
        <f t="shared" si="7"/>
        <v>6.9234794881069331E-3</v>
      </c>
      <c r="AQ57">
        <v>809.62895717557808</v>
      </c>
      <c r="AR57">
        <v>814.93930294653524</v>
      </c>
      <c r="AS57">
        <v>30.000546231609771</v>
      </c>
      <c r="AT57" s="14">
        <f t="shared" si="8"/>
        <v>1.4543597019296245E-2</v>
      </c>
      <c r="AU57" s="28">
        <f t="shared" si="9"/>
        <v>2.1197975240497536E-2</v>
      </c>
      <c r="AV57">
        <v>845.19473802781897</v>
      </c>
      <c r="AW57">
        <v>848.79217503908819</v>
      </c>
      <c r="AX57">
        <v>30.000829143397279</v>
      </c>
      <c r="AY57" s="14">
        <f t="shared" si="10"/>
        <v>5.9110969414806341E-2</v>
      </c>
      <c r="AZ57" s="28">
        <f t="shared" si="11"/>
        <v>6.3618906850981718E-2</v>
      </c>
      <c r="BA57">
        <v>814.90342546594024</v>
      </c>
      <c r="BB57">
        <v>816.1326219232526</v>
      </c>
      <c r="BC57">
        <v>20.00067124261404</v>
      </c>
      <c r="BD57" s="14">
        <f t="shared" si="12"/>
        <v>2.1153017278097312E-2</v>
      </c>
      <c r="BE57" s="28">
        <f t="shared" si="13"/>
        <v>2.2693319640299768E-2</v>
      </c>
      <c r="BF57">
        <v>804.08230047112909</v>
      </c>
      <c r="BG57">
        <v>808.34814693923772</v>
      </c>
      <c r="BH57">
        <v>60.307280418556182</v>
      </c>
      <c r="BI57" s="14">
        <f t="shared" si="43"/>
        <v>7.5930982822031241E-3</v>
      </c>
      <c r="BJ57" s="28">
        <f t="shared" si="14"/>
        <v>1.2938617586731208E-2</v>
      </c>
      <c r="BK57">
        <v>809.85829097063549</v>
      </c>
      <c r="BL57">
        <v>841.42159346586141</v>
      </c>
      <c r="BM57">
        <v>60.001787370398958</v>
      </c>
      <c r="BN57" s="14">
        <f t="shared" si="15"/>
        <v>1.4830974504122517E-2</v>
      </c>
      <c r="BO57" s="28">
        <f t="shared" si="16"/>
        <v>5.4382853378398231E-2</v>
      </c>
      <c r="BP57">
        <v>805.70171245801464</v>
      </c>
      <c r="BQ57">
        <v>857.02348714320976</v>
      </c>
      <c r="BR57">
        <v>60.304063495341687</v>
      </c>
      <c r="BS57" s="14">
        <f t="shared" si="17"/>
        <v>9.6223785440684821E-3</v>
      </c>
      <c r="BT57" s="28">
        <f t="shared" si="18"/>
        <v>7.3933539148024113E-2</v>
      </c>
      <c r="BU57">
        <v>895.46438279796985</v>
      </c>
      <c r="BV57">
        <v>951.8755245822324</v>
      </c>
      <c r="BW57">
        <v>60.000540256997922</v>
      </c>
      <c r="BX57" s="14">
        <f t="shared" si="19"/>
        <v>0.12210370920502975</v>
      </c>
      <c r="BY57" s="28">
        <f t="shared" si="20"/>
        <v>0.19279234032492668</v>
      </c>
      <c r="BZ57">
        <v>802.98483344388126</v>
      </c>
      <c r="CA57">
        <v>805.71875355435043</v>
      </c>
      <c r="CB57">
        <v>60.317823252920057</v>
      </c>
      <c r="CC57" s="14">
        <f t="shared" si="21"/>
        <v>6.2178656703183845E-3</v>
      </c>
      <c r="CD57" s="28">
        <f t="shared" si="22"/>
        <v>9.6437326903356501E-3</v>
      </c>
      <c r="CE57">
        <v>803.84266119301242</v>
      </c>
      <c r="CF57">
        <v>810.62816196049425</v>
      </c>
      <c r="CG57">
        <v>60.000924688391393</v>
      </c>
      <c r="CH57" s="14">
        <f t="shared" si="23"/>
        <v>7.2928070277305289E-3</v>
      </c>
      <c r="CI57" s="28">
        <f t="shared" si="24"/>
        <v>1.579569751256937E-2</v>
      </c>
      <c r="CJ57">
        <v>872.01764321902272</v>
      </c>
      <c r="CK57">
        <v>889.23751809249734</v>
      </c>
      <c r="CL57">
        <v>60.284431338775903</v>
      </c>
      <c r="CM57" s="14">
        <f t="shared" si="25"/>
        <v>9.2722670767639653E-2</v>
      </c>
      <c r="CN57" s="28">
        <f t="shared" si="26"/>
        <v>0.11430084387955873</v>
      </c>
      <c r="CO57">
        <v>913.16584431977185</v>
      </c>
      <c r="CP57">
        <v>962.09218373546662</v>
      </c>
      <c r="CQ57">
        <v>60.000617950968447</v>
      </c>
      <c r="CR57" s="14">
        <f t="shared" si="27"/>
        <v>0.14428535708911483</v>
      </c>
      <c r="CS57" s="28">
        <f t="shared" si="28"/>
        <v>0.20559480500331703</v>
      </c>
      <c r="CT57">
        <v>836.44321705792231</v>
      </c>
      <c r="CU57">
        <v>858.17480577394383</v>
      </c>
      <c r="CV57">
        <v>60.107408954482523</v>
      </c>
      <c r="CW57" s="14">
        <f t="shared" si="29"/>
        <v>4.8144464961750719E-2</v>
      </c>
      <c r="CX57" s="28">
        <f t="shared" si="30"/>
        <v>7.5376253041330388E-2</v>
      </c>
      <c r="CY57">
        <v>829.22040496944101</v>
      </c>
      <c r="CZ57">
        <v>854.66888098643847</v>
      </c>
      <c r="DA57">
        <v>60.070820851624013</v>
      </c>
      <c r="DB57" s="14">
        <f t="shared" si="31"/>
        <v>3.9093580983482708E-2</v>
      </c>
      <c r="DC57" s="28">
        <f t="shared" si="32"/>
        <v>7.0982989295918869E-2</v>
      </c>
      <c r="DD57">
        <v>829.65262414481117</v>
      </c>
      <c r="DE57">
        <v>858.99351676857623</v>
      </c>
      <c r="DF57">
        <v>60.000557694444431</v>
      </c>
      <c r="DG57" s="14">
        <f t="shared" si="33"/>
        <v>3.9635193524628104E-2</v>
      </c>
      <c r="DH57" s="28">
        <f t="shared" si="34"/>
        <v>7.6402177312012653E-2</v>
      </c>
      <c r="DI57">
        <v>830.92313357431351</v>
      </c>
      <c r="DJ57">
        <v>857.81526310189895</v>
      </c>
      <c r="DK57">
        <v>60.064413285534833</v>
      </c>
      <c r="DL57" s="14">
        <f t="shared" si="35"/>
        <v>4.1227265047305499E-2</v>
      </c>
      <c r="DM57" s="28">
        <f t="shared" si="36"/>
        <v>7.4925711206647413E-2</v>
      </c>
      <c r="DN57">
        <v>826.05012741658106</v>
      </c>
      <c r="DO57">
        <v>850.15429330784866</v>
      </c>
      <c r="DP57">
        <v>60.025487311137837</v>
      </c>
      <c r="DQ57" s="14">
        <f t="shared" si="37"/>
        <v>3.5120915772435236E-2</v>
      </c>
      <c r="DR57" s="28">
        <f t="shared" si="38"/>
        <v>6.5325773133006582E-2</v>
      </c>
    </row>
    <row r="58" spans="1:122" x14ac:dyDescent="0.3">
      <c r="A58" s="11" t="s">
        <v>74</v>
      </c>
      <c r="B58" s="12">
        <f t="shared" si="39"/>
        <v>1312.598388775737</v>
      </c>
      <c r="C58" s="12">
        <v>1252.8920000000001</v>
      </c>
      <c r="D58" s="13">
        <v>100000</v>
      </c>
      <c r="E58" s="14" t="s">
        <v>79</v>
      </c>
      <c r="F58" s="13">
        <v>60.001719999999999</v>
      </c>
      <c r="G58" s="14">
        <f t="shared" si="40"/>
        <v>75.184765161315028</v>
      </c>
      <c r="H58">
        <v>1253.4790864696381</v>
      </c>
      <c r="I58">
        <v>1328.183912371723</v>
      </c>
      <c r="J58" s="6">
        <v>5.6245844574855923E-2</v>
      </c>
      <c r="K58">
        <v>60.004863023757927</v>
      </c>
      <c r="L58" s="14">
        <f t="shared" si="41"/>
        <v>1.1873794550763223E-2</v>
      </c>
      <c r="M58">
        <v>1312.50181797442</v>
      </c>
      <c r="N58">
        <v>1312.5983887757379</v>
      </c>
      <c r="O58" s="6">
        <v>7.3572238198146421E-5</v>
      </c>
      <c r="P58">
        <v>665.58154106140137</v>
      </c>
      <c r="Q58" s="14">
        <f t="shared" si="42"/>
        <v>6.9289640270030779E-16</v>
      </c>
      <c r="R58">
        <v>1319.331264565782</v>
      </c>
      <c r="S58">
        <v>1319.331264565782</v>
      </c>
      <c r="T58">
        <v>20.000650345200121</v>
      </c>
      <c r="U58" s="14">
        <f t="shared" si="44"/>
        <v>5.1294256092488163E-3</v>
      </c>
      <c r="V58" s="28">
        <f t="shared" si="44"/>
        <v>5.1294256092488163E-3</v>
      </c>
      <c r="W58">
        <v>1454.680908981057</v>
      </c>
      <c r="X58">
        <v>1500.4735615811489</v>
      </c>
      <c r="Y58">
        <v>30.00091738550109</v>
      </c>
      <c r="Z58" s="14">
        <f t="shared" si="1"/>
        <v>0.10824523435370097</v>
      </c>
      <c r="AA58" s="28">
        <f t="shared" si="1"/>
        <v>0.14313225919821784</v>
      </c>
      <c r="AB58">
        <v>1319.331264565782</v>
      </c>
      <c r="AC58">
        <v>1319.331264565782</v>
      </c>
      <c r="AD58">
        <v>20.00056138217915</v>
      </c>
      <c r="AE58" s="14">
        <f t="shared" si="2"/>
        <v>5.1294256092488163E-3</v>
      </c>
      <c r="AF58" s="28">
        <f t="shared" si="3"/>
        <v>5.1294256092488163E-3</v>
      </c>
      <c r="AG58">
        <v>1325.3892083969949</v>
      </c>
      <c r="AH58">
        <v>1325.9885600993259</v>
      </c>
      <c r="AI58">
        <v>30.000551224593071</v>
      </c>
      <c r="AJ58" s="14">
        <f t="shared" si="4"/>
        <v>9.7446558906627533E-3</v>
      </c>
      <c r="AK58" s="28">
        <f t="shared" si="5"/>
        <v>1.0201270577573952E-2</v>
      </c>
      <c r="AL58">
        <v>1319.331264565782</v>
      </c>
      <c r="AM58">
        <v>1319.331264565782</v>
      </c>
      <c r="AN58">
        <v>20.000479058153001</v>
      </c>
      <c r="AO58" s="14">
        <f t="shared" si="6"/>
        <v>5.1294256092488163E-3</v>
      </c>
      <c r="AP58" s="28">
        <f t="shared" si="7"/>
        <v>5.1294256092488163E-3</v>
      </c>
      <c r="AQ58">
        <v>1325.3892083969949</v>
      </c>
      <c r="AR58">
        <v>1325.9885600993259</v>
      </c>
      <c r="AS58">
        <v>30.000536608486431</v>
      </c>
      <c r="AT58" s="14">
        <f t="shared" si="8"/>
        <v>9.7446558906627533E-3</v>
      </c>
      <c r="AU58" s="28">
        <f t="shared" si="9"/>
        <v>1.0201270577573952E-2</v>
      </c>
      <c r="AV58">
        <v>1326.3881279008799</v>
      </c>
      <c r="AW58">
        <v>1326.3881279008799</v>
      </c>
      <c r="AX58">
        <v>30.00052175481105</v>
      </c>
      <c r="AY58" s="14">
        <f t="shared" si="10"/>
        <v>1.0505680368848086E-2</v>
      </c>
      <c r="AZ58" s="28">
        <f t="shared" si="11"/>
        <v>1.0505680368848086E-2</v>
      </c>
      <c r="BA58">
        <v>1325.3892083969949</v>
      </c>
      <c r="BB58">
        <v>1326.0884520497141</v>
      </c>
      <c r="BC58">
        <v>20.000701259198831</v>
      </c>
      <c r="BD58" s="14">
        <f t="shared" si="12"/>
        <v>9.7446558906627533E-3</v>
      </c>
      <c r="BE58" s="28">
        <f t="shared" si="13"/>
        <v>1.0277373025392226E-2</v>
      </c>
      <c r="BF58">
        <v>1316.3500466691539</v>
      </c>
      <c r="BG58">
        <v>1323.4480511861291</v>
      </c>
      <c r="BH58">
        <v>60.2940708624199</v>
      </c>
      <c r="BI58" s="14">
        <f t="shared" si="43"/>
        <v>2.8581917557556069E-3</v>
      </c>
      <c r="BJ58" s="28">
        <f t="shared" si="14"/>
        <v>8.2657898281526584E-3</v>
      </c>
      <c r="BK58">
        <v>1313.7438189625559</v>
      </c>
      <c r="BL58">
        <v>1320.5998167755131</v>
      </c>
      <c r="BM58">
        <v>60.003263555499871</v>
      </c>
      <c r="BN58" s="14">
        <f t="shared" si="15"/>
        <v>8.7264329791477942E-4</v>
      </c>
      <c r="BO58" s="28">
        <f t="shared" si="16"/>
        <v>6.0958691311811045E-3</v>
      </c>
      <c r="BP58">
        <v>1313.958178728418</v>
      </c>
      <c r="BQ58">
        <v>1335.206958520522</v>
      </c>
      <c r="BR58">
        <v>60.290280229691419</v>
      </c>
      <c r="BS58" s="14">
        <f t="shared" si="17"/>
        <v>1.0359527821371859E-3</v>
      </c>
      <c r="BT58" s="28">
        <f t="shared" si="18"/>
        <v>1.7224285766396549E-2</v>
      </c>
      <c r="BU58">
        <v>1340.536416719279</v>
      </c>
      <c r="BV58">
        <v>1481.4988694392759</v>
      </c>
      <c r="BW58">
        <v>60.000687672998183</v>
      </c>
      <c r="BX58" s="14">
        <f t="shared" si="19"/>
        <v>2.1284520979490049E-2</v>
      </c>
      <c r="BY58" s="28">
        <f t="shared" si="20"/>
        <v>0.12867643454984942</v>
      </c>
      <c r="BZ58">
        <v>1326.831280933618</v>
      </c>
      <c r="CA58">
        <v>1326.8312809336171</v>
      </c>
      <c r="CB58">
        <v>60.296945404633881</v>
      </c>
      <c r="CC58" s="14">
        <f t="shared" si="21"/>
        <v>1.084329546614486E-2</v>
      </c>
      <c r="CD58" s="28">
        <f t="shared" si="22"/>
        <v>1.0843295466144166E-2</v>
      </c>
      <c r="CE58">
        <v>1326.831280933236</v>
      </c>
      <c r="CF58">
        <v>1326.831280933236</v>
      </c>
      <c r="CG58">
        <v>60.00071228770539</v>
      </c>
      <c r="CH58" s="14">
        <f t="shared" si="23"/>
        <v>1.0843295465853843E-2</v>
      </c>
      <c r="CI58" s="28">
        <f t="shared" si="24"/>
        <v>1.0843295465853843E-2</v>
      </c>
      <c r="CJ58">
        <v>1332.3774437892571</v>
      </c>
      <c r="CK58">
        <v>1359.8104051605951</v>
      </c>
      <c r="CL58">
        <v>60.296232363767921</v>
      </c>
      <c r="CM58" s="14">
        <f t="shared" si="25"/>
        <v>1.5068626613177566E-2</v>
      </c>
      <c r="CN58" s="28">
        <f t="shared" si="26"/>
        <v>3.5968363810725705E-2</v>
      </c>
      <c r="CO58">
        <v>1454.9147811734849</v>
      </c>
      <c r="CP58">
        <v>1517.6553821449791</v>
      </c>
      <c r="CQ58">
        <v>60.000655905064193</v>
      </c>
      <c r="CR58" s="14">
        <f t="shared" si="27"/>
        <v>0.10842340933427982</v>
      </c>
      <c r="CS58" s="28">
        <f t="shared" si="28"/>
        <v>0.15622218884521036</v>
      </c>
      <c r="CT58">
        <v>1312.598388775737</v>
      </c>
      <c r="CU58">
        <v>1318.0732394232609</v>
      </c>
      <c r="CV58">
        <v>60.138361661322413</v>
      </c>
      <c r="CW58" s="14">
        <f t="shared" si="29"/>
        <v>0</v>
      </c>
      <c r="CX58" s="28">
        <f t="shared" si="30"/>
        <v>4.1710021087488242E-3</v>
      </c>
      <c r="CY58">
        <v>1312.879471650388</v>
      </c>
      <c r="CZ58">
        <v>1319.5850305636429</v>
      </c>
      <c r="DA58">
        <v>60.067960804374891</v>
      </c>
      <c r="DB58" s="14">
        <f t="shared" si="31"/>
        <v>2.1414232796155281E-4</v>
      </c>
      <c r="DC58" s="28">
        <f t="shared" si="32"/>
        <v>5.3227566387784187E-3</v>
      </c>
      <c r="DD58">
        <v>1312.879473663374</v>
      </c>
      <c r="DE58">
        <v>1320.886981066737</v>
      </c>
      <c r="DF58">
        <v>60.172322715213532</v>
      </c>
      <c r="DG58" s="14">
        <f t="shared" si="33"/>
        <v>2.1414386155020024E-4</v>
      </c>
      <c r="DH58" s="28">
        <f t="shared" si="34"/>
        <v>6.3146445720772002E-3</v>
      </c>
      <c r="DI58">
        <v>1312.8408415534209</v>
      </c>
      <c r="DJ58">
        <v>1324.031157910764</v>
      </c>
      <c r="DK58">
        <v>60.073289413983012</v>
      </c>
      <c r="DL58" s="14">
        <f t="shared" si="35"/>
        <v>1.8471207930553839E-4</v>
      </c>
      <c r="DM58" s="28">
        <f t="shared" si="36"/>
        <v>8.7100283169556283E-3</v>
      </c>
      <c r="DN58">
        <v>1312.879473663374</v>
      </c>
      <c r="DO58">
        <v>1315.40064082244</v>
      </c>
      <c r="DP58">
        <v>60.075465941196313</v>
      </c>
      <c r="DQ58" s="14">
        <f t="shared" si="37"/>
        <v>2.1414386155020024E-4</v>
      </c>
      <c r="DR58" s="28">
        <f t="shared" si="38"/>
        <v>2.1348891410087945E-3</v>
      </c>
    </row>
    <row r="59" spans="1:122" x14ac:dyDescent="0.3">
      <c r="A59" s="11" t="s">
        <v>75</v>
      </c>
      <c r="B59" s="12">
        <f t="shared" si="39"/>
        <v>1242.4312468821099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40"/>
        <v>1.309330493717398E-3</v>
      </c>
      <c r="H59">
        <v>1219.2074058864371</v>
      </c>
      <c r="I59">
        <v>1244.057884375173</v>
      </c>
      <c r="J59" s="6">
        <v>1.99753394121342E-2</v>
      </c>
      <c r="K59">
        <v>60.090924978256233</v>
      </c>
      <c r="L59" s="14">
        <f t="shared" si="41"/>
        <v>1.3092374303569152E-3</v>
      </c>
      <c r="M59">
        <v>1242.3129046087381</v>
      </c>
      <c r="N59">
        <v>1242.4312468839969</v>
      </c>
      <c r="O59" s="6">
        <v>9.5250562601016417E-5</v>
      </c>
      <c r="P59">
        <v>105.7386109828949</v>
      </c>
      <c r="Q59" s="14">
        <f t="shared" si="42"/>
        <v>1.5187754954157486E-12</v>
      </c>
      <c r="R59">
        <v>1244.0578843751709</v>
      </c>
      <c r="S59">
        <v>1244.0578843751709</v>
      </c>
      <c r="T59">
        <v>20.000661013598439</v>
      </c>
      <c r="U59" s="14">
        <f t="shared" si="44"/>
        <v>1.3092374303552683E-3</v>
      </c>
      <c r="V59" s="28">
        <f t="shared" si="44"/>
        <v>1.3092374303552683E-3</v>
      </c>
      <c r="W59">
        <v>1244.6856023624291</v>
      </c>
      <c r="X59">
        <v>1244.6856023624291</v>
      </c>
      <c r="Y59">
        <v>30.00093553050101</v>
      </c>
      <c r="Z59" s="14">
        <f t="shared" si="1"/>
        <v>1.8144710107513089E-3</v>
      </c>
      <c r="AA59" s="28">
        <f t="shared" si="1"/>
        <v>1.8144710107513089E-3</v>
      </c>
      <c r="AB59">
        <v>1244.0578843751709</v>
      </c>
      <c r="AC59">
        <v>1244.0578843751709</v>
      </c>
      <c r="AD59">
        <v>20.000790546822831</v>
      </c>
      <c r="AE59" s="14">
        <f t="shared" si="2"/>
        <v>1.3092374303552683E-3</v>
      </c>
      <c r="AF59" s="28">
        <f t="shared" si="3"/>
        <v>1.3092374303552683E-3</v>
      </c>
      <c r="AG59">
        <v>1244.6628868168841</v>
      </c>
      <c r="AH59">
        <v>1244.683330807874</v>
      </c>
      <c r="AI59">
        <v>30.000499926134939</v>
      </c>
      <c r="AJ59" s="14">
        <f t="shared" si="4"/>
        <v>1.7961878698515591E-3</v>
      </c>
      <c r="AK59" s="28">
        <f t="shared" si="5"/>
        <v>1.8126426966608214E-3</v>
      </c>
      <c r="AL59">
        <v>1244.0578843751709</v>
      </c>
      <c r="AM59">
        <v>1244.0578843751709</v>
      </c>
      <c r="AN59">
        <v>20.000712704239412</v>
      </c>
      <c r="AO59" s="14">
        <f t="shared" si="6"/>
        <v>1.3092374303552683E-3</v>
      </c>
      <c r="AP59" s="28">
        <f t="shared" si="7"/>
        <v>1.3092374303552683E-3</v>
      </c>
      <c r="AQ59">
        <v>1244.0351688296259</v>
      </c>
      <c r="AR59">
        <v>1244.0556128206169</v>
      </c>
      <c r="AS59">
        <v>30.000645886105481</v>
      </c>
      <c r="AT59" s="14">
        <f t="shared" si="8"/>
        <v>1.2909542894555183E-3</v>
      </c>
      <c r="AU59" s="28">
        <f t="shared" si="9"/>
        <v>1.3074091162656959E-3</v>
      </c>
      <c r="AV59">
        <v>1244.6856023624291</v>
      </c>
      <c r="AW59">
        <v>1244.6856023624291</v>
      </c>
      <c r="AX59">
        <v>30.000469423597679</v>
      </c>
      <c r="AY59" s="14">
        <f t="shared" si="10"/>
        <v>1.8144710107513089E-3</v>
      </c>
      <c r="AZ59" s="28">
        <f t="shared" si="11"/>
        <v>1.8144710107513089E-3</v>
      </c>
      <c r="BA59">
        <v>1244.0578843751709</v>
      </c>
      <c r="BB59">
        <v>1244.0578843751709</v>
      </c>
      <c r="BC59">
        <v>20.00057596410625</v>
      </c>
      <c r="BD59" s="14">
        <f t="shared" si="12"/>
        <v>1.3092374303552683E-3</v>
      </c>
      <c r="BE59" s="28">
        <f t="shared" si="13"/>
        <v>1.3092374303552683E-3</v>
      </c>
      <c r="BF59">
        <v>1242.4312468821099</v>
      </c>
      <c r="BG59">
        <v>1243.261937476319</v>
      </c>
      <c r="BH59">
        <v>60.297187080048033</v>
      </c>
      <c r="BI59" s="14">
        <f t="shared" si="43"/>
        <v>0</v>
      </c>
      <c r="BJ59" s="28">
        <f t="shared" si="14"/>
        <v>6.6860085521325155E-4</v>
      </c>
      <c r="BK59">
        <v>1242.4312468839969</v>
      </c>
      <c r="BL59">
        <v>1243.524679317052</v>
      </c>
      <c r="BM59">
        <v>60.002819500700568</v>
      </c>
      <c r="BN59" s="14">
        <f t="shared" si="15"/>
        <v>1.5187754954157486E-12</v>
      </c>
      <c r="BO59" s="28">
        <f t="shared" si="16"/>
        <v>8.8007480308150983E-4</v>
      </c>
      <c r="BP59">
        <v>1242.4312468839969</v>
      </c>
      <c r="BQ59">
        <v>1242.9640238896061</v>
      </c>
      <c r="BR59">
        <v>60.291469259746371</v>
      </c>
      <c r="BS59" s="14">
        <f t="shared" si="17"/>
        <v>1.5187754954157486E-12</v>
      </c>
      <c r="BT59" s="28">
        <f t="shared" si="18"/>
        <v>4.2881810066608254E-4</v>
      </c>
      <c r="BU59">
        <v>1242.4312468839969</v>
      </c>
      <c r="BV59">
        <v>1243.515067441891</v>
      </c>
      <c r="BW59">
        <v>60.003132865099182</v>
      </c>
      <c r="BX59" s="14">
        <f t="shared" si="19"/>
        <v>1.5187754954157486E-12</v>
      </c>
      <c r="BY59" s="28">
        <f t="shared" si="20"/>
        <v>8.7233845937225406E-4</v>
      </c>
      <c r="BZ59">
        <v>1244.1873117125849</v>
      </c>
      <c r="CA59">
        <v>1244.2768475070379</v>
      </c>
      <c r="CB59">
        <v>60.287512197997422</v>
      </c>
      <c r="CC59" s="14">
        <f t="shared" si="21"/>
        <v>1.4134100658542311E-3</v>
      </c>
      <c r="CD59" s="28">
        <f t="shared" si="22"/>
        <v>1.4854750551063158E-3</v>
      </c>
      <c r="CE59">
        <v>1244.1873117125849</v>
      </c>
      <c r="CF59">
        <v>1244.2768475070379</v>
      </c>
      <c r="CG59">
        <v>60.000661102775481</v>
      </c>
      <c r="CH59" s="14">
        <f t="shared" si="23"/>
        <v>1.4134100658542311E-3</v>
      </c>
      <c r="CI59" s="28">
        <f t="shared" si="24"/>
        <v>1.4854750551063158E-3</v>
      </c>
      <c r="CJ59">
        <v>1244.1873117125849</v>
      </c>
      <c r="CK59">
        <v>1244.2768475070379</v>
      </c>
      <c r="CL59">
        <v>60.30676049627364</v>
      </c>
      <c r="CM59" s="14">
        <f t="shared" si="25"/>
        <v>1.4134100658542311E-3</v>
      </c>
      <c r="CN59" s="28">
        <f t="shared" si="26"/>
        <v>1.4854750551063158E-3</v>
      </c>
      <c r="CO59">
        <v>1244.1873117125849</v>
      </c>
      <c r="CP59">
        <v>1244.334474146352</v>
      </c>
      <c r="CQ59">
        <v>60.000778580922628</v>
      </c>
      <c r="CR59" s="14">
        <f t="shared" si="27"/>
        <v>1.4134100658542311E-3</v>
      </c>
      <c r="CS59" s="28">
        <f t="shared" si="28"/>
        <v>1.5318572106249478E-3</v>
      </c>
      <c r="CT59">
        <v>1242.4312468839969</v>
      </c>
      <c r="CU59">
        <v>1242.9779631757849</v>
      </c>
      <c r="CV59">
        <v>60.098672679672021</v>
      </c>
      <c r="CW59" s="14">
        <f t="shared" si="29"/>
        <v>1.5187754954157486E-12</v>
      </c>
      <c r="CX59" s="28">
        <f t="shared" si="30"/>
        <v>4.4003746287529273E-4</v>
      </c>
      <c r="CY59">
        <v>1242.4312468839969</v>
      </c>
      <c r="CZ59">
        <v>1242.802356692926</v>
      </c>
      <c r="DA59">
        <v>60.000900318752983</v>
      </c>
      <c r="DB59" s="14">
        <f t="shared" si="31"/>
        <v>1.5187754954157486E-12</v>
      </c>
      <c r="DC59" s="28">
        <f t="shared" si="32"/>
        <v>2.9869645644163735E-4</v>
      </c>
      <c r="DD59">
        <v>1242.4312468839969</v>
      </c>
      <c r="DE59">
        <v>1243.329176141503</v>
      </c>
      <c r="DF59">
        <v>60.135006625484678</v>
      </c>
      <c r="DG59" s="14">
        <f t="shared" si="33"/>
        <v>1.5187754954157486E-12</v>
      </c>
      <c r="DH59" s="28">
        <f t="shared" si="34"/>
        <v>7.2271947574278645E-4</v>
      </c>
      <c r="DI59">
        <v>1242.4312468839969</v>
      </c>
      <c r="DJ59">
        <v>1242.968014754179</v>
      </c>
      <c r="DK59">
        <v>60.256133172847328</v>
      </c>
      <c r="DL59" s="14">
        <f t="shared" si="35"/>
        <v>1.5187754954157486E-12</v>
      </c>
      <c r="DM59" s="28">
        <f t="shared" si="36"/>
        <v>4.3203024184724267E-4</v>
      </c>
      <c r="DN59">
        <v>1242.4312468839969</v>
      </c>
      <c r="DO59">
        <v>1242.8232874084979</v>
      </c>
      <c r="DP59">
        <v>60.069586587324743</v>
      </c>
      <c r="DQ59" s="14">
        <f t="shared" si="37"/>
        <v>1.5187754954157486E-12</v>
      </c>
      <c r="DR59" s="28">
        <f t="shared" si="38"/>
        <v>3.1554303497420999E-4</v>
      </c>
    </row>
    <row r="60" spans="1:122" x14ac:dyDescent="0.3">
      <c r="A60" s="11" t="s">
        <v>76</v>
      </c>
      <c r="B60" s="12">
        <f t="shared" si="39"/>
        <v>1154.3107575251561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40"/>
        <v>6.4144273338650566E-3</v>
      </c>
      <c r="H60">
        <v>1092.5724557148001</v>
      </c>
      <c r="I60">
        <v>1167.5761732972319</v>
      </c>
      <c r="J60" s="6">
        <v>6.4238821669871479E-2</v>
      </c>
      <c r="K60">
        <v>60.010031938552864</v>
      </c>
      <c r="L60" s="14">
        <f t="shared" si="41"/>
        <v>1.1492066313682187E-2</v>
      </c>
      <c r="M60">
        <v>1154.1953283572409</v>
      </c>
      <c r="N60">
        <v>1154.3107575251561</v>
      </c>
      <c r="O60" s="6">
        <v>9.9998347205893946E-5</v>
      </c>
      <c r="P60">
        <v>2015.8506510257721</v>
      </c>
      <c r="Q60" s="14">
        <f t="shared" si="42"/>
        <v>0</v>
      </c>
      <c r="R60">
        <v>1161.6146664496259</v>
      </c>
      <c r="S60">
        <v>1161.6146664496259</v>
      </c>
      <c r="T60">
        <v>20.00101396779937</v>
      </c>
      <c r="U60" s="14">
        <f t="shared" si="44"/>
        <v>6.3275065894122335E-3</v>
      </c>
      <c r="V60" s="28">
        <f t="shared" si="44"/>
        <v>6.3275065894122335E-3</v>
      </c>
      <c r="W60">
        <v>1164.286234547136</v>
      </c>
      <c r="X60">
        <v>1164.2862345471351</v>
      </c>
      <c r="Y60">
        <v>30.00045199079905</v>
      </c>
      <c r="Z60" s="14">
        <f t="shared" si="1"/>
        <v>8.6419336880887935E-3</v>
      </c>
      <c r="AA60" s="28">
        <f t="shared" si="1"/>
        <v>8.6419336880880059E-3</v>
      </c>
      <c r="AB60">
        <v>1161.6146664496259</v>
      </c>
      <c r="AC60">
        <v>1161.6146664496259</v>
      </c>
      <c r="AD60">
        <v>20.00034423640464</v>
      </c>
      <c r="AE60" s="14">
        <f t="shared" si="2"/>
        <v>6.3275065894122335E-3</v>
      </c>
      <c r="AF60" s="28">
        <f t="shared" si="3"/>
        <v>6.3275065894122335E-3</v>
      </c>
      <c r="AG60">
        <v>1161.6146664496259</v>
      </c>
      <c r="AH60">
        <v>1161.6146664496259</v>
      </c>
      <c r="AI60">
        <v>30.000804036296909</v>
      </c>
      <c r="AJ60" s="14">
        <f t="shared" si="4"/>
        <v>6.3275065894122335E-3</v>
      </c>
      <c r="AK60" s="28">
        <f t="shared" si="5"/>
        <v>6.3275065894122335E-3</v>
      </c>
      <c r="AL60">
        <v>1161.6146664496259</v>
      </c>
      <c r="AM60">
        <v>1161.6146664496259</v>
      </c>
      <c r="AN60">
        <v>20.000467315362769</v>
      </c>
      <c r="AO60" s="14">
        <f t="shared" si="6"/>
        <v>6.3275065894122335E-3</v>
      </c>
      <c r="AP60" s="28">
        <f t="shared" si="7"/>
        <v>6.3275065894122335E-3</v>
      </c>
      <c r="AQ60">
        <v>1161.6146664496259</v>
      </c>
      <c r="AR60">
        <v>1161.6146664496259</v>
      </c>
      <c r="AS60">
        <v>30.00053972324822</v>
      </c>
      <c r="AT60" s="14">
        <f t="shared" si="8"/>
        <v>6.3275065894122335E-3</v>
      </c>
      <c r="AU60" s="28">
        <f t="shared" si="9"/>
        <v>6.3275065894122335E-3</v>
      </c>
      <c r="AV60">
        <v>1164.286234547136</v>
      </c>
      <c r="AW60">
        <v>1164.2862345471351</v>
      </c>
      <c r="AX60">
        <v>30.000879931607049</v>
      </c>
      <c r="AY60" s="14">
        <f t="shared" si="10"/>
        <v>8.6419336880887935E-3</v>
      </c>
      <c r="AZ60" s="28">
        <f t="shared" si="11"/>
        <v>8.6419336880880059E-3</v>
      </c>
      <c r="BA60">
        <v>1161.6146664496259</v>
      </c>
      <c r="BB60">
        <v>1161.6146664496259</v>
      </c>
      <c r="BC60">
        <v>20.00060730591067</v>
      </c>
      <c r="BD60" s="14">
        <f t="shared" si="12"/>
        <v>6.3275065894122335E-3</v>
      </c>
      <c r="BE60" s="28">
        <f t="shared" si="13"/>
        <v>6.3275065894122335E-3</v>
      </c>
      <c r="BF60">
        <v>1162.9006968731551</v>
      </c>
      <c r="BG60">
        <v>1162.9006968731551</v>
      </c>
      <c r="BH60">
        <v>60.300979872513572</v>
      </c>
      <c r="BI60" s="14">
        <f t="shared" si="43"/>
        <v>7.4416176857052332E-3</v>
      </c>
      <c r="BJ60" s="28">
        <f t="shared" si="14"/>
        <v>7.4416176857052332E-3</v>
      </c>
      <c r="BK60">
        <v>1160.414341259682</v>
      </c>
      <c r="BL60">
        <v>1162.652061311808</v>
      </c>
      <c r="BM60">
        <v>60.002682507599822</v>
      </c>
      <c r="BN60" s="14">
        <f t="shared" si="15"/>
        <v>5.2876434657960283E-3</v>
      </c>
      <c r="BO60" s="28">
        <f t="shared" si="16"/>
        <v>7.2262202637144897E-3</v>
      </c>
      <c r="BP60">
        <v>1160.926389198338</v>
      </c>
      <c r="BQ60">
        <v>1163.1033162578201</v>
      </c>
      <c r="BR60">
        <v>60.284515072591603</v>
      </c>
      <c r="BS60" s="14">
        <f t="shared" si="17"/>
        <v>5.7312397290361179E-3</v>
      </c>
      <c r="BT60" s="28">
        <f t="shared" si="18"/>
        <v>7.6171504729933195E-3</v>
      </c>
      <c r="BU60">
        <v>1156.3073446635531</v>
      </c>
      <c r="BV60">
        <v>1170.3509319815139</v>
      </c>
      <c r="BW60">
        <v>60.000761950797461</v>
      </c>
      <c r="BX60" s="14">
        <f t="shared" si="19"/>
        <v>1.7296790533925851E-3</v>
      </c>
      <c r="BY60" s="28">
        <f t="shared" si="20"/>
        <v>1.3895889258407308E-2</v>
      </c>
      <c r="BZ60">
        <v>1162.9006968731551</v>
      </c>
      <c r="CA60">
        <v>1162.9006968731551</v>
      </c>
      <c r="CB60">
        <v>60.293006308935581</v>
      </c>
      <c r="CC60" s="14">
        <f t="shared" si="21"/>
        <v>7.4416176857052332E-3</v>
      </c>
      <c r="CD60" s="28">
        <f t="shared" si="22"/>
        <v>7.4416176857052332E-3</v>
      </c>
      <c r="CE60">
        <v>1162.9006968731551</v>
      </c>
      <c r="CF60">
        <v>1162.9006968731551</v>
      </c>
      <c r="CG60">
        <v>60.000698844715963</v>
      </c>
      <c r="CH60" s="14">
        <f t="shared" si="23"/>
        <v>7.4416176857052332E-3</v>
      </c>
      <c r="CI60" s="28">
        <f t="shared" si="24"/>
        <v>7.4416176857052332E-3</v>
      </c>
      <c r="CJ60">
        <v>1162.9006968731551</v>
      </c>
      <c r="CK60">
        <v>1162.9006968731551</v>
      </c>
      <c r="CL60">
        <v>60.300549424532797</v>
      </c>
      <c r="CM60" s="14">
        <f t="shared" si="25"/>
        <v>7.4416176857052332E-3</v>
      </c>
      <c r="CN60" s="28">
        <f t="shared" si="26"/>
        <v>7.4416176857052332E-3</v>
      </c>
      <c r="CO60">
        <v>1184.9452502690219</v>
      </c>
      <c r="CP60">
        <v>1206.160738719833</v>
      </c>
      <c r="CQ60">
        <v>60.001483937539163</v>
      </c>
      <c r="CR60" s="14">
        <f t="shared" si="27"/>
        <v>2.6539207526356461E-2</v>
      </c>
      <c r="CS60" s="28">
        <f t="shared" si="28"/>
        <v>4.4918563616130017E-2</v>
      </c>
      <c r="CT60">
        <v>1159.374740999034</v>
      </c>
      <c r="CU60">
        <v>1162.029146502847</v>
      </c>
      <c r="CV60">
        <v>60.068946035718547</v>
      </c>
      <c r="CW60" s="14">
        <f t="shared" si="29"/>
        <v>4.387019215462468E-3</v>
      </c>
      <c r="CX60" s="28">
        <f t="shared" si="30"/>
        <v>6.6865780530705006E-3</v>
      </c>
      <c r="CY60">
        <v>1157.9014526163819</v>
      </c>
      <c r="CZ60">
        <v>1161.6380579520171</v>
      </c>
      <c r="DA60">
        <v>60.171772865531963</v>
      </c>
      <c r="DB60" s="14">
        <f t="shared" si="31"/>
        <v>3.1106832088477463E-3</v>
      </c>
      <c r="DC60" s="28">
        <f t="shared" si="32"/>
        <v>6.3477710651945862E-3</v>
      </c>
      <c r="DD60">
        <v>1157.187363822449</v>
      </c>
      <c r="DE60">
        <v>1160.8987550747511</v>
      </c>
      <c r="DF60">
        <v>60.136637214757499</v>
      </c>
      <c r="DG60" s="14">
        <f t="shared" si="33"/>
        <v>2.4920553486483879E-3</v>
      </c>
      <c r="DH60" s="28">
        <f t="shared" si="34"/>
        <v>5.7072997948314011E-3</v>
      </c>
      <c r="DI60">
        <v>1157.187363822449</v>
      </c>
      <c r="DJ60">
        <v>1162.072157483379</v>
      </c>
      <c r="DK60">
        <v>60.071125153917819</v>
      </c>
      <c r="DL60" s="14">
        <f t="shared" si="35"/>
        <v>2.4920553486483879E-3</v>
      </c>
      <c r="DM60" s="28">
        <f t="shared" si="36"/>
        <v>6.7238392327412444E-3</v>
      </c>
      <c r="DN60">
        <v>1156.7152278674489</v>
      </c>
      <c r="DO60">
        <v>1161.469426704565</v>
      </c>
      <c r="DP60">
        <v>60.156105989916249</v>
      </c>
      <c r="DQ60" s="14">
        <f t="shared" si="37"/>
        <v>2.0830355488049104E-3</v>
      </c>
      <c r="DR60" s="28">
        <f t="shared" si="38"/>
        <v>6.2016828074591334E-3</v>
      </c>
    </row>
    <row r="61" spans="1:122" x14ac:dyDescent="0.3">
      <c r="A61" s="11" t="s">
        <v>77</v>
      </c>
      <c r="B61" s="12">
        <f t="shared" si="39"/>
        <v>1030.460457868825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40"/>
        <v>1.7008456750900579E-2</v>
      </c>
      <c r="H61">
        <v>1000.871249851315</v>
      </c>
      <c r="I61">
        <v>1036.6037253306081</v>
      </c>
      <c r="J61" s="6">
        <v>3.4470718757929182E-2</v>
      </c>
      <c r="K61">
        <v>60.025208950042718</v>
      </c>
      <c r="L61" s="14">
        <f t="shared" si="41"/>
        <v>5.9616721969987015E-3</v>
      </c>
      <c r="M61">
        <v>1026.5355828266499</v>
      </c>
      <c r="N61">
        <v>1030.460457868825</v>
      </c>
      <c r="O61" s="6">
        <v>3.8088555579237609E-3</v>
      </c>
      <c r="P61">
        <v>3600.0335068702698</v>
      </c>
      <c r="Q61" s="14">
        <f t="shared" si="42"/>
        <v>0</v>
      </c>
      <c r="R61">
        <v>1040.463146463426</v>
      </c>
      <c r="S61">
        <v>1040.463146463426</v>
      </c>
      <c r="T61">
        <v>20.000516832899301</v>
      </c>
      <c r="U61" s="14">
        <f t="shared" si="44"/>
        <v>9.7070086660951578E-3</v>
      </c>
      <c r="V61" s="28">
        <f t="shared" si="44"/>
        <v>9.7070086660951578E-3</v>
      </c>
      <c r="W61">
        <v>1112.493377355077</v>
      </c>
      <c r="X61">
        <v>1149.175665791983</v>
      </c>
      <c r="Y61">
        <v>30.00072371190036</v>
      </c>
      <c r="Z61" s="14">
        <f t="shared" si="1"/>
        <v>7.9608022665819358E-2</v>
      </c>
      <c r="AA61" s="28">
        <f t="shared" si="1"/>
        <v>0.11520598099288751</v>
      </c>
      <c r="AB61">
        <v>1040.463146463426</v>
      </c>
      <c r="AC61">
        <v>1040.463146463426</v>
      </c>
      <c r="AD61">
        <v>20.00055983980419</v>
      </c>
      <c r="AE61" s="14">
        <f t="shared" si="2"/>
        <v>9.7070086660951578E-3</v>
      </c>
      <c r="AF61" s="28">
        <f t="shared" si="3"/>
        <v>9.7070086660951578E-3</v>
      </c>
      <c r="AG61">
        <v>1040.463146463426</v>
      </c>
      <c r="AH61">
        <v>1040.463146463426</v>
      </c>
      <c r="AI61">
        <v>30.000701980758461</v>
      </c>
      <c r="AJ61" s="14">
        <f t="shared" si="4"/>
        <v>9.7070086660951578E-3</v>
      </c>
      <c r="AK61" s="28">
        <f t="shared" si="5"/>
        <v>9.7070086660951578E-3</v>
      </c>
      <c r="AL61">
        <v>1040.463146463426</v>
      </c>
      <c r="AM61">
        <v>1040.463146463426</v>
      </c>
      <c r="AN61">
        <v>20.000568675203251</v>
      </c>
      <c r="AO61" s="14">
        <f t="shared" si="6"/>
        <v>9.7070086660951578E-3</v>
      </c>
      <c r="AP61" s="28">
        <f t="shared" si="7"/>
        <v>9.7070086660951578E-3</v>
      </c>
      <c r="AQ61">
        <v>1039.833000650691</v>
      </c>
      <c r="AR61">
        <v>1040.400131882152</v>
      </c>
      <c r="AS61">
        <v>30.000441959802991</v>
      </c>
      <c r="AT61" s="14">
        <f t="shared" si="8"/>
        <v>9.0954899921634452E-3</v>
      </c>
      <c r="AU61" s="28">
        <f t="shared" si="9"/>
        <v>9.6458567987014569E-3</v>
      </c>
      <c r="AV61">
        <v>1112.6137926843769</v>
      </c>
      <c r="AW61">
        <v>1125.658411093852</v>
      </c>
      <c r="AX61">
        <v>30.000565499806541</v>
      </c>
      <c r="AY61" s="14">
        <f t="shared" si="10"/>
        <v>7.9724878512524022E-2</v>
      </c>
      <c r="AZ61" s="28">
        <f t="shared" si="11"/>
        <v>9.238389741020564E-2</v>
      </c>
      <c r="BA61">
        <v>1039.833000650691</v>
      </c>
      <c r="BB61">
        <v>1040.400131882152</v>
      </c>
      <c r="BC61">
        <v>20.000777946104058</v>
      </c>
      <c r="BD61" s="14">
        <f t="shared" si="12"/>
        <v>9.0954899921634452E-3</v>
      </c>
      <c r="BE61" s="28">
        <f t="shared" si="13"/>
        <v>9.6458567987014569E-3</v>
      </c>
      <c r="BF61">
        <v>1042.533141295839</v>
      </c>
      <c r="BG61">
        <v>1045.545122770216</v>
      </c>
      <c r="BH61">
        <v>60.305170810967681</v>
      </c>
      <c r="BI61" s="14">
        <f t="shared" si="43"/>
        <v>1.171581435738199E-2</v>
      </c>
      <c r="BJ61" s="28">
        <f t="shared" si="14"/>
        <v>1.463876152277482E-2</v>
      </c>
      <c r="BK61">
        <v>1038.1807664631169</v>
      </c>
      <c r="BL61">
        <v>1050.0995746364849</v>
      </c>
      <c r="BM61">
        <v>60.0028463597002</v>
      </c>
      <c r="BN61" s="14">
        <f t="shared" si="15"/>
        <v>7.4920959221074163E-3</v>
      </c>
      <c r="BO61" s="28">
        <f t="shared" si="16"/>
        <v>1.9058583585319856E-2</v>
      </c>
      <c r="BP61">
        <v>1057.5597435314851</v>
      </c>
      <c r="BQ61">
        <v>1096.909484055333</v>
      </c>
      <c r="BR61">
        <v>60.307308643870059</v>
      </c>
      <c r="BS61" s="14">
        <f t="shared" si="17"/>
        <v>2.6298229549444579E-2</v>
      </c>
      <c r="BT61" s="28">
        <f t="shared" si="18"/>
        <v>6.4484789958788341E-2</v>
      </c>
      <c r="BU61">
        <v>1134.1730854867781</v>
      </c>
      <c r="BV61">
        <v>1143.2020237584709</v>
      </c>
      <c r="BW61">
        <v>60.000613383097523</v>
      </c>
      <c r="BX61" s="14">
        <f t="shared" si="19"/>
        <v>0.10064687764191284</v>
      </c>
      <c r="BY61" s="28">
        <f t="shared" si="20"/>
        <v>0.10940892008880718</v>
      </c>
      <c r="BZ61">
        <v>1041.420320092891</v>
      </c>
      <c r="CA61">
        <v>1045.506414533603</v>
      </c>
      <c r="CB61">
        <v>60.31628959449008</v>
      </c>
      <c r="CC61" s="14">
        <f t="shared" si="21"/>
        <v>1.0635888199662644E-2</v>
      </c>
      <c r="CD61" s="28">
        <f t="shared" si="22"/>
        <v>1.460119750339158E-2</v>
      </c>
      <c r="CE61">
        <v>1041.420320092891</v>
      </c>
      <c r="CF61">
        <v>1045.4174078718979</v>
      </c>
      <c r="CG61">
        <v>60.000745118502529</v>
      </c>
      <c r="CH61" s="14">
        <f t="shared" si="23"/>
        <v>1.0635888199662644E-2</v>
      </c>
      <c r="CI61" s="28">
        <f t="shared" si="24"/>
        <v>1.4514821882643209E-2</v>
      </c>
      <c r="CJ61">
        <v>1094.0006009778569</v>
      </c>
      <c r="CK61">
        <v>1111.7572186184821</v>
      </c>
      <c r="CL61">
        <v>60.289801716711366</v>
      </c>
      <c r="CM61" s="14">
        <f t="shared" si="25"/>
        <v>6.1661893597008348E-2</v>
      </c>
      <c r="CN61" s="28">
        <f t="shared" si="26"/>
        <v>7.8893624814865018E-2</v>
      </c>
      <c r="CO61">
        <v>1140.772370455483</v>
      </c>
      <c r="CP61">
        <v>1166.8774956596019</v>
      </c>
      <c r="CQ61">
        <v>60.000408564601088</v>
      </c>
      <c r="CR61" s="14">
        <f t="shared" si="27"/>
        <v>0.10705108744764713</v>
      </c>
      <c r="CS61" s="28">
        <f t="shared" si="28"/>
        <v>0.13238454396679283</v>
      </c>
      <c r="CT61">
        <v>1077.365357531957</v>
      </c>
      <c r="CU61">
        <v>1092.652859659074</v>
      </c>
      <c r="CV61">
        <v>60.142510047880933</v>
      </c>
      <c r="CW61" s="14">
        <f t="shared" si="29"/>
        <v>4.5518388701823342E-2</v>
      </c>
      <c r="CX61" s="28">
        <f t="shared" si="30"/>
        <v>6.035399157273242E-2</v>
      </c>
      <c r="CY61">
        <v>1070.203377037162</v>
      </c>
      <c r="CZ61">
        <v>1087.031319912375</v>
      </c>
      <c r="DA61">
        <v>60.121010403800753</v>
      </c>
      <c r="DB61" s="14">
        <f t="shared" si="31"/>
        <v>3.8568116675270048E-2</v>
      </c>
      <c r="DC61" s="28">
        <f t="shared" si="32"/>
        <v>5.4898624795898167E-2</v>
      </c>
      <c r="DD61">
        <v>1065.594139766092</v>
      </c>
      <c r="DE61">
        <v>1090.156666840368</v>
      </c>
      <c r="DF61">
        <v>60.069079648051407</v>
      </c>
      <c r="DG61" s="14">
        <f t="shared" si="33"/>
        <v>3.4095128666974485E-2</v>
      </c>
      <c r="DH61" s="28">
        <f t="shared" si="34"/>
        <v>5.7931586326956545E-2</v>
      </c>
      <c r="DI61">
        <v>1074.5117475466859</v>
      </c>
      <c r="DJ61">
        <v>1083.716943477526</v>
      </c>
      <c r="DK61">
        <v>60.062695860955863</v>
      </c>
      <c r="DL61" s="14">
        <f t="shared" si="35"/>
        <v>4.2749131557135958E-2</v>
      </c>
      <c r="DM61" s="28">
        <f t="shared" si="36"/>
        <v>5.1682221478779398E-2</v>
      </c>
      <c r="DN61">
        <v>1073.399329322009</v>
      </c>
      <c r="DO61">
        <v>1089.270384464179</v>
      </c>
      <c r="DP61">
        <v>60.167075708974153</v>
      </c>
      <c r="DQ61" s="14">
        <f t="shared" si="37"/>
        <v>4.1669596465631682E-2</v>
      </c>
      <c r="DR61" s="28">
        <f t="shared" si="38"/>
        <v>5.7071502498003038E-2</v>
      </c>
    </row>
    <row r="62" spans="1:122" x14ac:dyDescent="0.3">
      <c r="A62" s="11" t="s">
        <v>78</v>
      </c>
      <c r="B62" s="12">
        <f t="shared" si="39"/>
        <v>1165.2765698413571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40"/>
        <v>4.071505667782211E-3</v>
      </c>
      <c r="H62">
        <v>1119.5410343954591</v>
      </c>
      <c r="I62">
        <v>1165.79412439615</v>
      </c>
      <c r="J62" s="6">
        <v>3.967517851803274E-2</v>
      </c>
      <c r="K62">
        <v>60.006366014480591</v>
      </c>
      <c r="L62" s="14">
        <f t="shared" si="41"/>
        <v>4.4414739658189822E-4</v>
      </c>
      <c r="M62">
        <v>1165.162085665075</v>
      </c>
      <c r="N62">
        <v>1165.2765698413571</v>
      </c>
      <c r="O62" s="6">
        <v>9.8246355624577171E-5</v>
      </c>
      <c r="P62">
        <v>182.9584131240845</v>
      </c>
      <c r="Q62" s="14">
        <f t="shared" si="42"/>
        <v>0</v>
      </c>
      <c r="R62">
        <v>1179.0351853898121</v>
      </c>
      <c r="S62">
        <v>1179.0351853898121</v>
      </c>
      <c r="T62">
        <v>20.000741200098851</v>
      </c>
      <c r="U62" s="14">
        <f t="shared" si="44"/>
        <v>1.1807167418056109E-2</v>
      </c>
      <c r="V62" s="28">
        <f t="shared" si="44"/>
        <v>1.1807167418056109E-2</v>
      </c>
      <c r="W62">
        <v>1173.4795691007839</v>
      </c>
      <c r="X62">
        <v>1178.4796237609089</v>
      </c>
      <c r="Y62">
        <v>30.001150780100581</v>
      </c>
      <c r="Z62" s="14">
        <f t="shared" si="1"/>
        <v>7.0395299036550884E-3</v>
      </c>
      <c r="AA62" s="28">
        <f t="shared" si="1"/>
        <v>1.1330403666615675E-2</v>
      </c>
      <c r="AB62">
        <v>1179.0351853898121</v>
      </c>
      <c r="AC62">
        <v>1179.0351853898121</v>
      </c>
      <c r="AD62">
        <v>20.000461928278671</v>
      </c>
      <c r="AE62" s="14">
        <f t="shared" si="2"/>
        <v>1.1807167418056109E-2</v>
      </c>
      <c r="AF62" s="28">
        <f t="shared" si="3"/>
        <v>1.1807167418056109E-2</v>
      </c>
      <c r="AG62">
        <v>1176.953224974598</v>
      </c>
      <c r="AH62">
        <v>1178.8269893482909</v>
      </c>
      <c r="AI62">
        <v>30.00054124472663</v>
      </c>
      <c r="AJ62" s="14">
        <f t="shared" si="4"/>
        <v>1.0020501085704176E-2</v>
      </c>
      <c r="AK62" s="28">
        <f t="shared" si="5"/>
        <v>1.1628500784821092E-2</v>
      </c>
      <c r="AL62">
        <v>1175.888793888955</v>
      </c>
      <c r="AM62">
        <v>1178.512350198205</v>
      </c>
      <c r="AN62">
        <v>20.000382326357069</v>
      </c>
      <c r="AO62" s="14">
        <f t="shared" si="6"/>
        <v>9.1070431880756753E-3</v>
      </c>
      <c r="AP62" s="28">
        <f t="shared" si="7"/>
        <v>1.1358488361822891E-2</v>
      </c>
      <c r="AQ62">
        <v>1175.888793888955</v>
      </c>
      <c r="AR62">
        <v>1178.512350198205</v>
      </c>
      <c r="AS62">
        <v>30.000479648797771</v>
      </c>
      <c r="AT62" s="14">
        <f t="shared" si="8"/>
        <v>9.1070431880756753E-3</v>
      </c>
      <c r="AU62" s="28">
        <f t="shared" si="9"/>
        <v>1.1358488361822891E-2</v>
      </c>
      <c r="AV62">
        <v>1179.0351853898121</v>
      </c>
      <c r="AW62">
        <v>1179.0351853898121</v>
      </c>
      <c r="AX62">
        <v>30.000914143695262</v>
      </c>
      <c r="AY62" s="14">
        <f t="shared" si="10"/>
        <v>1.1807167418056109E-2</v>
      </c>
      <c r="AZ62" s="28">
        <f t="shared" si="11"/>
        <v>1.1807167418056109E-2</v>
      </c>
      <c r="BA62">
        <v>1179.0351853898121</v>
      </c>
      <c r="BB62">
        <v>1179.0351853898121</v>
      </c>
      <c r="BC62">
        <v>20.000692565209469</v>
      </c>
      <c r="BD62" s="14">
        <f t="shared" si="12"/>
        <v>1.1807167418056109E-2</v>
      </c>
      <c r="BE62" s="28">
        <f t="shared" si="13"/>
        <v>1.1807167418056109E-2</v>
      </c>
      <c r="BF62">
        <v>1166.1880827031589</v>
      </c>
      <c r="BG62">
        <v>1181.193379152782</v>
      </c>
      <c r="BH62">
        <v>60.289518893696368</v>
      </c>
      <c r="BI62" s="14">
        <f t="shared" si="43"/>
        <v>7.8222877331682208E-4</v>
      </c>
      <c r="BJ62" s="28">
        <f t="shared" si="14"/>
        <v>1.3659254569575579E-2</v>
      </c>
      <c r="BK62">
        <v>1168.0174519762679</v>
      </c>
      <c r="BL62">
        <v>1180.9000622192391</v>
      </c>
      <c r="BM62">
        <v>60.001959285799238</v>
      </c>
      <c r="BN62" s="14">
        <f t="shared" si="15"/>
        <v>2.3521301344658556E-3</v>
      </c>
      <c r="BO62" s="28">
        <f t="shared" si="16"/>
        <v>1.3407540134449834E-2</v>
      </c>
      <c r="BP62">
        <v>1168.694783417415</v>
      </c>
      <c r="BQ62">
        <v>1187.747836135999</v>
      </c>
      <c r="BR62">
        <v>60.28924597799778</v>
      </c>
      <c r="BS62" s="14">
        <f t="shared" si="17"/>
        <v>2.9333925220201701E-3</v>
      </c>
      <c r="BT62" s="28">
        <f t="shared" si="18"/>
        <v>1.928406257898178E-2</v>
      </c>
      <c r="BU62">
        <v>1167.571248546868</v>
      </c>
      <c r="BV62">
        <v>1200.4812145761409</v>
      </c>
      <c r="BW62">
        <v>60.00057098590041</v>
      </c>
      <c r="BX62" s="14">
        <f t="shared" si="19"/>
        <v>1.9692138028857254E-3</v>
      </c>
      <c r="BY62" s="28">
        <f t="shared" si="20"/>
        <v>3.0211407013509845E-2</v>
      </c>
      <c r="BZ62">
        <v>1165.2765700459961</v>
      </c>
      <c r="CA62">
        <v>1169.602515722838</v>
      </c>
      <c r="CB62">
        <v>60.296910951938479</v>
      </c>
      <c r="CC62" s="14">
        <f t="shared" si="21"/>
        <v>1.7561413460057308E-10</v>
      </c>
      <c r="CD62" s="28">
        <f t="shared" si="22"/>
        <v>3.7123769527691525E-3</v>
      </c>
      <c r="CE62">
        <v>1166.828909100042</v>
      </c>
      <c r="CF62">
        <v>1169.385602418489</v>
      </c>
      <c r="CG62">
        <v>60.000517422426491</v>
      </c>
      <c r="CH62" s="14">
        <f t="shared" si="23"/>
        <v>1.3321637960130464E-3</v>
      </c>
      <c r="CI62" s="28">
        <f t="shared" si="24"/>
        <v>3.5262294664445159E-3</v>
      </c>
      <c r="CJ62">
        <v>1189.948181338561</v>
      </c>
      <c r="CK62">
        <v>1227.1706440324599</v>
      </c>
      <c r="CL62">
        <v>60.29936680253595</v>
      </c>
      <c r="CM62" s="14">
        <f t="shared" si="25"/>
        <v>2.1172322636301484E-2</v>
      </c>
      <c r="CN62" s="28">
        <f t="shared" si="26"/>
        <v>5.3115351147521334E-2</v>
      </c>
      <c r="CO62">
        <v>1251.235378316549</v>
      </c>
      <c r="CP62">
        <v>1255.2631918912559</v>
      </c>
      <c r="CQ62">
        <v>60.000774074625227</v>
      </c>
      <c r="CR62" s="14">
        <f t="shared" si="27"/>
        <v>7.3766872775013884E-2</v>
      </c>
      <c r="CS62" s="28">
        <f t="shared" si="28"/>
        <v>7.7223402906101357E-2</v>
      </c>
      <c r="CT62">
        <v>1170.185182485727</v>
      </c>
      <c r="CU62">
        <v>1190.734677602333</v>
      </c>
      <c r="CV62">
        <v>60.126343061542137</v>
      </c>
      <c r="CW62" s="14">
        <f t="shared" si="29"/>
        <v>4.2124013915753608E-3</v>
      </c>
      <c r="CX62" s="28">
        <f t="shared" si="30"/>
        <v>2.1847266494375562E-2</v>
      </c>
      <c r="CY62">
        <v>1173.904659186886</v>
      </c>
      <c r="CZ62">
        <v>1190.7650233819211</v>
      </c>
      <c r="DA62">
        <v>60.172886016266418</v>
      </c>
      <c r="DB62" s="14">
        <f t="shared" si="31"/>
        <v>7.4043274951486838E-3</v>
      </c>
      <c r="DC62" s="28">
        <f t="shared" si="32"/>
        <v>2.1873308191577276E-2</v>
      </c>
      <c r="DD62">
        <v>1171.8194159133091</v>
      </c>
      <c r="DE62">
        <v>1187.9243518312369</v>
      </c>
      <c r="DF62">
        <v>60.2455197236035</v>
      </c>
      <c r="DG62" s="14">
        <f t="shared" si="33"/>
        <v>5.61484392743154E-3</v>
      </c>
      <c r="DH62" s="28">
        <f t="shared" si="34"/>
        <v>1.9435542236091764E-2</v>
      </c>
      <c r="DI62">
        <v>1166.1880827031589</v>
      </c>
      <c r="DJ62">
        <v>1180.568217025311</v>
      </c>
      <c r="DK62">
        <v>60.153798983991138</v>
      </c>
      <c r="DL62" s="14">
        <f t="shared" si="35"/>
        <v>7.8222877331682208E-4</v>
      </c>
      <c r="DM62" s="28">
        <f t="shared" si="36"/>
        <v>1.3122762080452531E-2</v>
      </c>
      <c r="DN62">
        <v>1167.826723347584</v>
      </c>
      <c r="DO62">
        <v>1180.1493107653</v>
      </c>
      <c r="DP62">
        <v>60.093851875280961</v>
      </c>
      <c r="DQ62" s="14">
        <f t="shared" si="37"/>
        <v>2.1884534300506161E-3</v>
      </c>
      <c r="DR62" s="28">
        <f t="shared" si="38"/>
        <v>1.2763271234371218E-2</v>
      </c>
    </row>
    <row r="63" spans="1:122" x14ac:dyDescent="0.3">
      <c r="A63" s="15" t="s">
        <v>7</v>
      </c>
      <c r="B63" s="16"/>
      <c r="C63" s="17">
        <f>AVERAGE(C3:C62)</f>
        <v>1129.9888533333331</v>
      </c>
      <c r="D63" s="17">
        <f>AVERAGE(D3:D62)</f>
        <v>2820.4962833333334</v>
      </c>
      <c r="E63" s="23">
        <f t="shared" ref="E63:G63" si="45">AVERAGE(E3:E62)</f>
        <v>3.923891694931847E-2</v>
      </c>
      <c r="F63" s="17">
        <f t="shared" si="45"/>
        <v>47.51389755000001</v>
      </c>
      <c r="G63" s="17">
        <f t="shared" si="45"/>
        <v>1.2630206010781353</v>
      </c>
      <c r="H63" s="17">
        <f>AVERAGE(H3:H62)</f>
        <v>1136.4073808087855</v>
      </c>
      <c r="I63" s="17">
        <f>AVERAGE(I3:I62)</f>
        <v>1171.2460177216276</v>
      </c>
      <c r="J63" s="23">
        <f>AVERAGE(J3:J62)</f>
        <v>3.0569588923152684E-2</v>
      </c>
      <c r="K63" s="17">
        <f t="shared" ref="K63:L63" si="46">AVERAGE(K3:K62)</f>
        <v>47.064262028535204</v>
      </c>
      <c r="L63" s="23">
        <f t="shared" si="46"/>
        <v>6.0658403274445613E-3</v>
      </c>
      <c r="M63" s="17">
        <f>AVERAGE(M3:M62)</f>
        <v>1162.45983891732</v>
      </c>
      <c r="N63" s="17">
        <f>AVERAGE(N3:N62)</f>
        <v>1164.2347844635524</v>
      </c>
      <c r="O63" s="23">
        <f>AVERAGE(O3:O62)</f>
        <v>1.4830196833394748E-3</v>
      </c>
      <c r="P63" s="17">
        <f t="shared" ref="P63:Q63" si="47">AVERAGE(P3:P62)</f>
        <v>746.76051865418754</v>
      </c>
      <c r="Q63" s="17">
        <f t="shared" si="47"/>
        <v>1.7713870559238853E-8</v>
      </c>
      <c r="R63" s="17">
        <f>AVERAGE(R3:R62)</f>
        <v>1174.0057906776683</v>
      </c>
      <c r="S63" s="17"/>
      <c r="T63" s="17">
        <f>AVERAGE(T3:T62)</f>
        <v>20.000666915408424</v>
      </c>
      <c r="U63" s="23">
        <f>AVERAGE(U3:U62)</f>
        <v>8.3221334891462103E-3</v>
      </c>
      <c r="V63" s="23">
        <f>AVERAGE(V3:V62)</f>
        <v>9.227652380845365E-3</v>
      </c>
      <c r="W63" s="17">
        <f>AVERAGE(W3:W62)</f>
        <v>1201.4739211964627</v>
      </c>
      <c r="X63" s="17"/>
      <c r="Y63" s="17">
        <f>AVERAGE(Y3:Y62)</f>
        <v>30.000825864456761</v>
      </c>
      <c r="Z63" s="23">
        <f>AVERAGE(Z3:Z62)</f>
        <v>3.3397049809395583E-2</v>
      </c>
      <c r="AA63" s="23">
        <f>AVERAGE(AA3:AA62)</f>
        <v>3.9743152450852574E-2</v>
      </c>
      <c r="AB63" s="17">
        <f>AVERAGE(AB3:AB62)</f>
        <v>1170.8236873382505</v>
      </c>
      <c r="AC63" s="17"/>
      <c r="AD63" s="17">
        <f>AVERAGE(AD3:AD62)</f>
        <v>20.000870891681398</v>
      </c>
      <c r="AE63" s="23">
        <f>AVERAGE(AE3:AE62)</f>
        <v>5.7277531226692683E-3</v>
      </c>
      <c r="AF63" s="23">
        <f>AVERAGE(AF3:AF62)</f>
        <v>6.7345193700494715E-3</v>
      </c>
      <c r="AG63" s="17">
        <f>AVERAGE(AG3:AG62)</f>
        <v>1182.8799770600413</v>
      </c>
      <c r="AH63" s="17"/>
      <c r="AI63" s="17">
        <f>AVERAGE(AI3:AI62)</f>
        <v>30.001517214082803</v>
      </c>
      <c r="AJ63" s="23">
        <f>AVERAGE(AJ3:AJ62)</f>
        <v>1.6448328731454027E-2</v>
      </c>
      <c r="AK63" s="23">
        <f>AVERAGE(AK3:AK62)</f>
        <v>1.9130783620011041E-2</v>
      </c>
      <c r="AL63" s="17">
        <f>AVERAGE(AL3:AL62)</f>
        <v>1170.4016254047458</v>
      </c>
      <c r="AM63" s="17"/>
      <c r="AN63" s="17">
        <f>AVERAGE(AN3:AN62)</f>
        <v>20.000563934632815</v>
      </c>
      <c r="AO63" s="23">
        <f>AVERAGE(AO3:AO62)</f>
        <v>5.3234102755795841E-3</v>
      </c>
      <c r="AP63" s="23">
        <f>AVERAGE(AP3:AP62)</f>
        <v>5.9725996121322115E-3</v>
      </c>
      <c r="AQ63" s="17">
        <f>AVERAGE(AQ3:AQ62)</f>
        <v>1176.9280311537043</v>
      </c>
      <c r="AR63" s="17"/>
      <c r="AS63" s="17">
        <f>AVERAGE(AS3:AS62)</f>
        <v>30.000554014821546</v>
      </c>
      <c r="AT63" s="23">
        <f>AVERAGE(AT3:AT62)</f>
        <v>1.1187532181478794E-2</v>
      </c>
      <c r="AU63" s="23">
        <f>AVERAGE(AU3:AU62)</f>
        <v>1.3568245685909386E-2</v>
      </c>
      <c r="AV63" s="17">
        <f>AVERAGE(AV3:AV62)</f>
        <v>1188.5904405857257</v>
      </c>
      <c r="AW63" s="17"/>
      <c r="AX63" s="17">
        <f t="shared" ref="AX63:BE63" si="48">AVERAGE(AX3:AX62)</f>
        <v>30.000625730319491</v>
      </c>
      <c r="AY63" s="23">
        <f t="shared" si="48"/>
        <v>2.1977671097020195E-2</v>
      </c>
      <c r="AZ63" s="23">
        <f t="shared" si="48"/>
        <v>2.6124046876160534E-2</v>
      </c>
      <c r="BA63" s="17">
        <f t="shared" si="48"/>
        <v>1177.6521640328372</v>
      </c>
      <c r="BB63" s="17">
        <f t="shared" si="48"/>
        <v>1179.4587327166405</v>
      </c>
      <c r="BC63" s="17">
        <f t="shared" si="48"/>
        <v>20.000544491544037</v>
      </c>
      <c r="BD63" s="23">
        <f t="shared" si="48"/>
        <v>1.1715626855426632E-2</v>
      </c>
      <c r="BE63" s="23">
        <f t="shared" si="48"/>
        <v>1.3307696109918294E-2</v>
      </c>
      <c r="BF63" s="17">
        <f>AVERAGE(BF3:BF62)</f>
        <v>1171.3633438671457</v>
      </c>
      <c r="BG63" s="17">
        <f t="shared" ref="BG63:BY63" si="49">AVERAGE(BG3:BG62)</f>
        <v>1181.9512247153546</v>
      </c>
      <c r="BH63" s="17">
        <f t="shared" si="49"/>
        <v>50.896234717516556</v>
      </c>
      <c r="BI63" s="23">
        <f t="shared" si="49"/>
        <v>6.3213125643157113E-3</v>
      </c>
      <c r="BJ63" s="23">
        <f t="shared" si="49"/>
        <v>1.5736382029354502E-2</v>
      </c>
      <c r="BK63" s="17">
        <f t="shared" si="49"/>
        <v>1169.3883199505469</v>
      </c>
      <c r="BL63" s="17">
        <f t="shared" si="49"/>
        <v>1180.7259771339409</v>
      </c>
      <c r="BM63" s="17">
        <f t="shared" si="49"/>
        <v>50.689538290596566</v>
      </c>
      <c r="BN63" s="23">
        <f t="shared" si="49"/>
        <v>4.8652040821241761E-3</v>
      </c>
      <c r="BO63" s="23">
        <f t="shared" si="49"/>
        <v>1.5130417445331217E-2</v>
      </c>
      <c r="BP63" s="17">
        <f t="shared" si="49"/>
        <v>1177.434296733006</v>
      </c>
      <c r="BQ63" s="17">
        <f t="shared" si="49"/>
        <v>1193.0217113422084</v>
      </c>
      <c r="BR63" s="17">
        <f t="shared" si="49"/>
        <v>51.992814188534389</v>
      </c>
      <c r="BS63" s="23">
        <f t="shared" si="49"/>
        <v>1.2171866887472285E-2</v>
      </c>
      <c r="BT63" s="23">
        <f t="shared" si="49"/>
        <v>2.6372328305939836E-2</v>
      </c>
      <c r="BU63" s="17">
        <f t="shared" si="49"/>
        <v>1190.497571163733</v>
      </c>
      <c r="BV63" s="17">
        <f t="shared" si="49"/>
        <v>1208.0325636653035</v>
      </c>
      <c r="BW63" s="17">
        <f t="shared" si="49"/>
        <v>54.192960429104964</v>
      </c>
      <c r="BX63" s="23">
        <f t="shared" si="49"/>
        <v>2.4443137222038679E-2</v>
      </c>
      <c r="BY63" s="23">
        <f t="shared" si="49"/>
        <v>4.0206232545914232E-2</v>
      </c>
      <c r="BZ63" s="17">
        <f t="shared" ref="BZ63:CS63" si="50">AVERAGE(BZ3:BZ62)</f>
        <v>1178.9617887551503</v>
      </c>
      <c r="CA63" s="17">
        <f t="shared" si="50"/>
        <v>1186.0655525554218</v>
      </c>
      <c r="CB63" s="17">
        <f t="shared" si="50"/>
        <v>50.920622617364856</v>
      </c>
      <c r="CC63" s="23">
        <f t="shared" si="50"/>
        <v>1.3050393170328217E-2</v>
      </c>
      <c r="CD63" s="23">
        <f t="shared" si="50"/>
        <v>1.9303424279832119E-2</v>
      </c>
      <c r="CE63" s="17">
        <f t="shared" si="50"/>
        <v>1184.1057639510864</v>
      </c>
      <c r="CF63" s="17">
        <f t="shared" si="50"/>
        <v>1191.1289735867397</v>
      </c>
      <c r="CG63" s="17">
        <f t="shared" si="50"/>
        <v>50.667335035403568</v>
      </c>
      <c r="CH63" s="23">
        <f t="shared" si="50"/>
        <v>1.771052967526501E-2</v>
      </c>
      <c r="CI63" s="23">
        <f t="shared" si="50"/>
        <v>2.3955360046127347E-2</v>
      </c>
      <c r="CJ63" s="17">
        <f t="shared" si="50"/>
        <v>1193.849614259693</v>
      </c>
      <c r="CK63" s="17">
        <f t="shared" si="50"/>
        <v>1202.0667649637346</v>
      </c>
      <c r="CL63" s="17">
        <f t="shared" si="50"/>
        <v>52.005273844984664</v>
      </c>
      <c r="CM63" s="23">
        <f t="shared" si="50"/>
        <v>2.7039936517434901E-2</v>
      </c>
      <c r="CN63" s="23">
        <f t="shared" si="50"/>
        <v>3.443016494748688E-2</v>
      </c>
      <c r="CO63" s="17">
        <f t="shared" si="50"/>
        <v>1207.5161034696987</v>
      </c>
      <c r="CP63" s="17">
        <f t="shared" si="50"/>
        <v>1220.4539090778342</v>
      </c>
      <c r="CQ63" s="17">
        <f t="shared" si="50"/>
        <v>54.173639674168072</v>
      </c>
      <c r="CR63" s="23">
        <f t="shared" si="50"/>
        <v>3.9166877647021724E-2</v>
      </c>
      <c r="CS63" s="23">
        <f t="shared" si="50"/>
        <v>5.1087345933744095E-2</v>
      </c>
      <c r="CT63" s="17">
        <f t="shared" ref="CT63:CX63" si="51">AVERAGE(CT3:CT62)</f>
        <v>1177.2879824305617</v>
      </c>
      <c r="CU63" s="17">
        <f t="shared" si="51"/>
        <v>1185.5586383686982</v>
      </c>
      <c r="CV63" s="17">
        <f t="shared" si="51"/>
        <v>50.779536527864785</v>
      </c>
      <c r="CW63" s="23">
        <f t="shared" si="51"/>
        <v>1.1976295274645278E-2</v>
      </c>
      <c r="CX63" s="23">
        <f t="shared" si="51"/>
        <v>1.939271126712484E-2</v>
      </c>
      <c r="CY63" s="17">
        <f t="shared" ref="CY63:DR63" si="52">AVERAGE(CY3:CY62)</f>
        <v>1176.5831280074678</v>
      </c>
      <c r="CZ63" s="17">
        <f t="shared" si="52"/>
        <v>1191.6107426031479</v>
      </c>
      <c r="DA63" s="17">
        <f t="shared" si="52"/>
        <v>50.766106860914739</v>
      </c>
      <c r="DB63" s="23">
        <f t="shared" si="52"/>
        <v>1.1399476933913482E-2</v>
      </c>
      <c r="DC63" s="23">
        <f t="shared" si="52"/>
        <v>2.4253047062627067E-2</v>
      </c>
      <c r="DD63" s="17">
        <f t="shared" si="52"/>
        <v>1178.7776283413123</v>
      </c>
      <c r="DE63" s="17">
        <f t="shared" si="52"/>
        <v>1187.1672286527582</v>
      </c>
      <c r="DF63" s="17">
        <f t="shared" si="52"/>
        <v>50.78144114259397</v>
      </c>
      <c r="DG63" s="23">
        <f t="shared" si="52"/>
        <v>1.3290061550233399E-2</v>
      </c>
      <c r="DH63" s="23">
        <f t="shared" si="52"/>
        <v>2.0992329888156278E-2</v>
      </c>
      <c r="DI63" s="17">
        <f t="shared" si="52"/>
        <v>1175.8043507302914</v>
      </c>
      <c r="DJ63" s="17">
        <f t="shared" si="52"/>
        <v>1184.23544991674</v>
      </c>
      <c r="DK63" s="17">
        <f t="shared" si="52"/>
        <v>50.750320691288628</v>
      </c>
      <c r="DL63" s="23">
        <f t="shared" si="52"/>
        <v>1.0547508342777833E-2</v>
      </c>
      <c r="DM63" s="23">
        <f t="shared" si="52"/>
        <v>1.8126582659689399E-2</v>
      </c>
      <c r="DN63" s="17">
        <f t="shared" si="52"/>
        <v>1175.6930583940307</v>
      </c>
      <c r="DO63" s="17">
        <f t="shared" si="52"/>
        <v>1183.3359070409092</v>
      </c>
      <c r="DP63" s="17">
        <f t="shared" si="52"/>
        <v>50.771984956245873</v>
      </c>
      <c r="DQ63" s="23">
        <f t="shared" si="52"/>
        <v>1.0532285624254534E-2</v>
      </c>
      <c r="DR63" s="23">
        <f t="shared" si="52"/>
        <v>1.7412214557449731E-2</v>
      </c>
    </row>
    <row r="64" spans="1:122" x14ac:dyDescent="0.3">
      <c r="F64">
        <f>COUNTIF(F3:F62,"&lt;60")</f>
        <v>18</v>
      </c>
      <c r="G64">
        <f>COUNTIF(G3:G62,"&lt;0,000001")</f>
        <v>25</v>
      </c>
      <c r="K64">
        <f>COUNTIF(K3:K62,"&lt;60")</f>
        <v>22</v>
      </c>
      <c r="L64">
        <f>COUNTIF(L3:L62,"&lt;0,000001")</f>
        <v>26</v>
      </c>
      <c r="P64">
        <f>COUNTIF(P3:P62,"&lt;3600")</f>
        <v>53</v>
      </c>
      <c r="Q64">
        <f>COUNTIF(Q3:Q62,"&lt;0,000001")</f>
        <v>60</v>
      </c>
      <c r="U64">
        <f>COUNTIF(U3:U62,"&lt;0,000001")</f>
        <v>23</v>
      </c>
      <c r="Z64">
        <f>COUNTIF(Z3:Z62,"&lt;0,000001")</f>
        <v>17</v>
      </c>
      <c r="AE64">
        <f>COUNTIF(AE3:AE62,"&lt;0,000001")</f>
        <v>24</v>
      </c>
      <c r="AJ64">
        <f>COUNTIF(AJ3:AJ62,"&lt;0,000001")</f>
        <v>21</v>
      </c>
      <c r="AO64">
        <f>COUNTIF(AO3:AO62,"&lt;0,000001")</f>
        <v>24</v>
      </c>
      <c r="AT64">
        <f>COUNTIF(AT3:AT62,"&lt;0,000001")</f>
        <v>21</v>
      </c>
      <c r="AY64">
        <f>COUNTIF(AY3:AY62,"&lt;0,000001")</f>
        <v>22</v>
      </c>
      <c r="BD64">
        <f>COUNTIF(BD3:BD62,"&lt;0,000001")</f>
        <v>23</v>
      </c>
      <c r="BI64">
        <f>COUNTIF(BI3:BI62,"&lt;0,000001")</f>
        <v>32</v>
      </c>
      <c r="BN64">
        <f>COUNTIF(BN3:BN62,"&lt;0,000001")</f>
        <v>32</v>
      </c>
      <c r="BS64">
        <f>COUNTIF(BS3:BS62,"&lt;0,000001")</f>
        <v>31</v>
      </c>
      <c r="BX64">
        <f>COUNTIF(BX3:BX62,"&lt;0,000001")</f>
        <v>27</v>
      </c>
      <c r="CC64">
        <f>COUNTIF(CC3:CC62,"&lt;0,000001")</f>
        <v>26</v>
      </c>
      <c r="CH64">
        <f>COUNTIF(CH3:CH62,"&lt;0,000001")</f>
        <v>25</v>
      </c>
      <c r="CM64">
        <f>COUNTIF(CM3:CM62,"&lt;0,000001")</f>
        <v>22</v>
      </c>
      <c r="CR64">
        <f>COUNTIF(CR3:CR62,"&lt;0,000001")</f>
        <v>17</v>
      </c>
      <c r="CW64">
        <f>COUNTIF(CW3:CW62,"&lt;0,000001")</f>
        <v>28</v>
      </c>
      <c r="DB64">
        <f>COUNTIF(DB3:DB62,"&lt;0,000001")</f>
        <v>28</v>
      </c>
      <c r="DG64">
        <f>COUNTIF(DG3:DG62,"&lt;0,000001")</f>
        <v>27</v>
      </c>
      <c r="DL64">
        <f>COUNTIF(DL3:DL62,"&lt;0,000001")</f>
        <v>31</v>
      </c>
      <c r="DQ64">
        <f>COUNTIF(DQ3:DQ62,"&lt;0,000001")</f>
        <v>26</v>
      </c>
    </row>
  </sheetData>
  <mergeCells count="24">
    <mergeCell ref="CT1:CX1"/>
    <mergeCell ref="CY1:DC1"/>
    <mergeCell ref="DD1:DH1"/>
    <mergeCell ref="DI1:DM1"/>
    <mergeCell ref="DN1:DR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  <mergeCell ref="CE1:CI1"/>
    <mergeCell ref="CJ1:CN1"/>
    <mergeCell ref="CO1:CS1"/>
    <mergeCell ref="BF1:BJ1"/>
    <mergeCell ref="BK1:BO1"/>
    <mergeCell ref="BP1:BT1"/>
    <mergeCell ref="BU1:BY1"/>
    <mergeCell ref="BZ1:CD1"/>
  </mergeCells>
  <phoneticPr fontId="3" type="noConversion"/>
  <conditionalFormatting sqref="CH3:CH6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{B88D7E74-D2A4-403D-9FDE-FE9175908A1F}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D7E74-D2A4-403D-9FDE-FE9175908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CH3:CH62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DR64"/>
  <sheetViews>
    <sheetView zoomScale="55" zoomScaleNormal="55" workbookViewId="0">
      <pane xSplit="2" ySplit="2" topLeftCell="CR3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CT3" sqref="CT3:CV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bestFit="1" customWidth="1"/>
    <col min="79" max="79" width="14.6640625" customWidth="1"/>
    <col min="80" max="82" width="8.6640625" customWidth="1"/>
    <col min="83" max="84" width="14.6640625" bestFit="1" customWidth="1"/>
    <col min="85" max="87" width="8.6640625" customWidth="1"/>
    <col min="88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  <col min="103" max="103" width="14.6640625" customWidth="1"/>
    <col min="104" max="104" width="14.6640625" bestFit="1" customWidth="1"/>
    <col min="105" max="107" width="8.6640625" customWidth="1"/>
    <col min="108" max="108" width="14.6640625" customWidth="1"/>
    <col min="109" max="109" width="14.6640625" bestFit="1" customWidth="1"/>
    <col min="110" max="112" width="8.6640625" customWidth="1"/>
    <col min="113" max="113" width="14.6640625" customWidth="1"/>
    <col min="114" max="114" width="14.6640625" bestFit="1" customWidth="1"/>
    <col min="115" max="117" width="8.6640625" customWidth="1"/>
    <col min="118" max="118" width="14.6640625" customWidth="1"/>
    <col min="119" max="119" width="14.6640625" bestFit="1" customWidth="1"/>
    <col min="120" max="122" width="8.6640625" customWidth="1"/>
  </cols>
  <sheetData>
    <row r="1" spans="1:122" x14ac:dyDescent="0.3">
      <c r="A1" s="7"/>
      <c r="B1" s="7"/>
      <c r="C1" s="77" t="s">
        <v>8</v>
      </c>
      <c r="D1" s="75"/>
      <c r="E1" s="75"/>
      <c r="F1" s="75"/>
      <c r="G1" s="76"/>
      <c r="H1" s="77" t="s">
        <v>80</v>
      </c>
      <c r="I1" s="75"/>
      <c r="J1" s="75"/>
      <c r="K1" s="75"/>
      <c r="L1" s="76"/>
      <c r="M1" s="77" t="s">
        <v>81</v>
      </c>
      <c r="N1" s="75"/>
      <c r="O1" s="75"/>
      <c r="P1" s="75"/>
      <c r="Q1" s="76"/>
      <c r="R1" s="77" t="s">
        <v>84</v>
      </c>
      <c r="S1" s="75"/>
      <c r="T1" s="75"/>
      <c r="U1" s="75"/>
      <c r="V1" s="76"/>
      <c r="W1" s="77" t="s">
        <v>85</v>
      </c>
      <c r="X1" s="75"/>
      <c r="Y1" s="75"/>
      <c r="Z1" s="75"/>
      <c r="AA1" s="76"/>
      <c r="AB1" s="77" t="s">
        <v>93</v>
      </c>
      <c r="AC1" s="75"/>
      <c r="AD1" s="75"/>
      <c r="AE1" s="75"/>
      <c r="AF1" s="76"/>
      <c r="AG1" s="77" t="s">
        <v>94</v>
      </c>
      <c r="AH1" s="75"/>
      <c r="AI1" s="75"/>
      <c r="AJ1" s="75"/>
      <c r="AK1" s="76"/>
      <c r="AL1" s="77" t="s">
        <v>92</v>
      </c>
      <c r="AM1" s="75"/>
      <c r="AN1" s="75"/>
      <c r="AO1" s="75"/>
      <c r="AP1" s="76"/>
      <c r="AQ1" s="77" t="s">
        <v>98</v>
      </c>
      <c r="AR1" s="75"/>
      <c r="AS1" s="75"/>
      <c r="AT1" s="75"/>
      <c r="AU1" s="76"/>
      <c r="AV1" s="77" t="s">
        <v>96</v>
      </c>
      <c r="AW1" s="75"/>
      <c r="AX1" s="75"/>
      <c r="AY1" s="75"/>
      <c r="AZ1" s="76"/>
      <c r="BA1" s="77" t="s">
        <v>97</v>
      </c>
      <c r="BB1" s="75"/>
      <c r="BC1" s="75"/>
      <c r="BD1" s="75"/>
      <c r="BE1" s="76"/>
      <c r="BF1" s="77" t="s">
        <v>117</v>
      </c>
      <c r="BG1" s="75"/>
      <c r="BH1" s="75"/>
      <c r="BI1" s="75"/>
      <c r="BJ1" s="76"/>
      <c r="BK1" s="74" t="s">
        <v>120</v>
      </c>
      <c r="BL1" s="75"/>
      <c r="BM1" s="75"/>
      <c r="BN1" s="75"/>
      <c r="BO1" s="76"/>
      <c r="BP1" s="77" t="s">
        <v>118</v>
      </c>
      <c r="BQ1" s="75"/>
      <c r="BR1" s="75"/>
      <c r="BS1" s="75"/>
      <c r="BT1" s="76"/>
      <c r="BU1" s="77" t="s">
        <v>119</v>
      </c>
      <c r="BV1" s="75"/>
      <c r="BW1" s="75"/>
      <c r="BX1" s="75"/>
      <c r="BY1" s="76"/>
      <c r="BZ1" s="77" t="s">
        <v>124</v>
      </c>
      <c r="CA1" s="75"/>
      <c r="CB1" s="75"/>
      <c r="CC1" s="75"/>
      <c r="CD1" s="76"/>
      <c r="CE1" s="74" t="s">
        <v>121</v>
      </c>
      <c r="CF1" s="75"/>
      <c r="CG1" s="75"/>
      <c r="CH1" s="75"/>
      <c r="CI1" s="76"/>
      <c r="CJ1" s="77" t="s">
        <v>122</v>
      </c>
      <c r="CK1" s="75"/>
      <c r="CL1" s="75"/>
      <c r="CM1" s="75"/>
      <c r="CN1" s="76"/>
      <c r="CO1" s="77" t="s">
        <v>123</v>
      </c>
      <c r="CP1" s="75"/>
      <c r="CQ1" s="75"/>
      <c r="CR1" s="75"/>
      <c r="CS1" s="76"/>
      <c r="CT1" s="77" t="s">
        <v>129</v>
      </c>
      <c r="CU1" s="75"/>
      <c r="CV1" s="75"/>
      <c r="CW1" s="75"/>
      <c r="CX1" s="76"/>
      <c r="CY1" s="77" t="s">
        <v>130</v>
      </c>
      <c r="CZ1" s="75"/>
      <c r="DA1" s="75"/>
      <c r="DB1" s="75"/>
      <c r="DC1" s="76"/>
      <c r="DD1" s="77" t="s">
        <v>131</v>
      </c>
      <c r="DE1" s="75"/>
      <c r="DF1" s="75"/>
      <c r="DG1" s="75"/>
      <c r="DH1" s="76"/>
      <c r="DI1" s="77" t="s">
        <v>132</v>
      </c>
      <c r="DJ1" s="75"/>
      <c r="DK1" s="75"/>
      <c r="DL1" s="75"/>
      <c r="DM1" s="76"/>
      <c r="DN1" s="77" t="s">
        <v>133</v>
      </c>
      <c r="DO1" s="75"/>
      <c r="DP1" s="75"/>
      <c r="DQ1" s="75"/>
      <c r="DR1" s="76"/>
    </row>
    <row r="2" spans="1:12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  <c r="BF2" s="8" t="s">
        <v>86</v>
      </c>
      <c r="BG2" s="8" t="s">
        <v>10</v>
      </c>
      <c r="BH2" s="8" t="s">
        <v>87</v>
      </c>
      <c r="BI2" s="8" t="s">
        <v>88</v>
      </c>
      <c r="BJ2" s="8" t="s">
        <v>89</v>
      </c>
      <c r="BK2" s="8" t="s">
        <v>86</v>
      </c>
      <c r="BL2" s="8" t="s">
        <v>10</v>
      </c>
      <c r="BM2" s="8" t="s">
        <v>87</v>
      </c>
      <c r="BN2" s="8" t="s">
        <v>88</v>
      </c>
      <c r="BO2" s="8" t="s">
        <v>89</v>
      </c>
      <c r="BP2" s="8" t="s">
        <v>86</v>
      </c>
      <c r="BQ2" s="8" t="s">
        <v>10</v>
      </c>
      <c r="BR2" s="8" t="s">
        <v>87</v>
      </c>
      <c r="BS2" s="8" t="s">
        <v>88</v>
      </c>
      <c r="BT2" s="8" t="s">
        <v>89</v>
      </c>
      <c r="BU2" s="8" t="s">
        <v>86</v>
      </c>
      <c r="BV2" s="8" t="s">
        <v>10</v>
      </c>
      <c r="BW2" s="8" t="s">
        <v>87</v>
      </c>
      <c r="BX2" s="8" t="s">
        <v>88</v>
      </c>
      <c r="BY2" s="8" t="s">
        <v>89</v>
      </c>
      <c r="BZ2" s="8" t="s">
        <v>86</v>
      </c>
      <c r="CA2" s="8" t="s">
        <v>10</v>
      </c>
      <c r="CB2" s="8" t="s">
        <v>87</v>
      </c>
      <c r="CC2" s="8" t="s">
        <v>88</v>
      </c>
      <c r="CD2" s="8" t="s">
        <v>89</v>
      </c>
      <c r="CE2" s="8" t="s">
        <v>86</v>
      </c>
      <c r="CF2" s="8" t="s">
        <v>10</v>
      </c>
      <c r="CG2" s="8" t="s">
        <v>87</v>
      </c>
      <c r="CH2" s="8" t="s">
        <v>88</v>
      </c>
      <c r="CI2" s="8" t="s">
        <v>89</v>
      </c>
      <c r="CJ2" s="8" t="s">
        <v>86</v>
      </c>
      <c r="CK2" s="8" t="s">
        <v>10</v>
      </c>
      <c r="CL2" s="8" t="s">
        <v>87</v>
      </c>
      <c r="CM2" s="8" t="s">
        <v>88</v>
      </c>
      <c r="CN2" s="8" t="s">
        <v>89</v>
      </c>
      <c r="CO2" s="8" t="s">
        <v>86</v>
      </c>
      <c r="CP2" s="8" t="s">
        <v>10</v>
      </c>
      <c r="CQ2" s="8" t="s">
        <v>87</v>
      </c>
      <c r="CR2" s="8" t="s">
        <v>88</v>
      </c>
      <c r="CS2" s="8" t="s">
        <v>89</v>
      </c>
      <c r="CT2" s="8" t="s">
        <v>86</v>
      </c>
      <c r="CU2" s="8" t="s">
        <v>10</v>
      </c>
      <c r="CV2" s="8" t="s">
        <v>87</v>
      </c>
      <c r="CW2" s="8" t="s">
        <v>88</v>
      </c>
      <c r="CX2" s="8" t="s">
        <v>89</v>
      </c>
      <c r="CY2" s="8" t="s">
        <v>86</v>
      </c>
      <c r="CZ2" s="8" t="s">
        <v>10</v>
      </c>
      <c r="DA2" s="8" t="s">
        <v>87</v>
      </c>
      <c r="DB2" s="8" t="s">
        <v>88</v>
      </c>
      <c r="DC2" s="8" t="s">
        <v>89</v>
      </c>
      <c r="DD2" s="8" t="s">
        <v>86</v>
      </c>
      <c r="DE2" s="8" t="s">
        <v>10</v>
      </c>
      <c r="DF2" s="8" t="s">
        <v>87</v>
      </c>
      <c r="DG2" s="8" t="s">
        <v>88</v>
      </c>
      <c r="DH2" s="8" t="s">
        <v>89</v>
      </c>
      <c r="DI2" s="8" t="s">
        <v>86</v>
      </c>
      <c r="DJ2" s="8" t="s">
        <v>10</v>
      </c>
      <c r="DK2" s="8" t="s">
        <v>87</v>
      </c>
      <c r="DL2" s="8" t="s">
        <v>88</v>
      </c>
      <c r="DM2" s="8" t="s">
        <v>89</v>
      </c>
      <c r="DN2" s="8" t="s">
        <v>86</v>
      </c>
      <c r="DO2" s="8" t="s">
        <v>10</v>
      </c>
      <c r="DP2" s="8" t="s">
        <v>87</v>
      </c>
      <c r="DQ2" s="8" t="s">
        <v>88</v>
      </c>
      <c r="DR2" s="8" t="s">
        <v>89</v>
      </c>
    </row>
    <row r="3" spans="1:122" x14ac:dyDescent="0.3">
      <c r="A3" s="11" t="s">
        <v>19</v>
      </c>
      <c r="B3" s="12">
        <f>MIN(D3,I3,N3,R3,W3,AB3,AG3,AL3,AQ3,AV3,BA3,BF3,BK3,BP3,BU3,BZ3,CE3,CJ3,CO3,CT3,CY3,DD3,DI3,DN3)</f>
        <v>1336.8359147739991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1.0340899038711151E-2</v>
      </c>
      <c r="H3">
        <v>1252.1990529793891</v>
      </c>
      <c r="I3">
        <v>1351.156843325309</v>
      </c>
      <c r="J3" s="6">
        <v>7.3239306624371101E-2</v>
      </c>
      <c r="K3">
        <v>60.016238927841187</v>
      </c>
      <c r="L3" s="14">
        <f>(I3-$B3)/$B3</f>
        <v>1.0712555215672007E-2</v>
      </c>
      <c r="M3">
        <v>1260.6526544705371</v>
      </c>
      <c r="N3">
        <v>1336.8359147739991</v>
      </c>
      <c r="O3" s="6">
        <v>5.698774207180192E-2</v>
      </c>
      <c r="P3">
        <v>3600.0194189548488</v>
      </c>
      <c r="Q3" s="14">
        <f>(N3-$B3)/$B3</f>
        <v>0</v>
      </c>
      <c r="R3">
        <v>1350.1400981500251</v>
      </c>
      <c r="S3">
        <v>1350.1400981500251</v>
      </c>
      <c r="T3">
        <v>20.000647527699041</v>
      </c>
      <c r="U3" s="26">
        <f t="shared" ref="U3:V34" si="0">(R3-$B3)/$B3</f>
        <v>9.9519942791746162E-3</v>
      </c>
      <c r="V3" s="27">
        <f t="shared" si="0"/>
        <v>9.9519942791746162E-3</v>
      </c>
      <c r="W3">
        <v>1352.4138441887731</v>
      </c>
      <c r="X3">
        <v>1352.4138441887731</v>
      </c>
      <c r="Y3">
        <v>30.000675610700998</v>
      </c>
      <c r="Z3" s="26">
        <f t="shared" ref="Z3:AA62" si="1">(W3-$B3)/$B3</f>
        <v>1.1652835806260871E-2</v>
      </c>
      <c r="AA3" s="27">
        <f t="shared" si="1"/>
        <v>1.1652835806260871E-2</v>
      </c>
      <c r="AB3">
        <v>1350.1400981500251</v>
      </c>
      <c r="AC3">
        <v>1350.1400981500251</v>
      </c>
      <c r="AD3">
        <v>20.000604562298399</v>
      </c>
      <c r="AE3" s="26">
        <f t="shared" ref="AE3:AF62" si="2">(AB3-$B3)/$B3</f>
        <v>9.9519942791746162E-3</v>
      </c>
      <c r="AF3" s="27">
        <f t="shared" si="2"/>
        <v>9.9519942791746162E-3</v>
      </c>
      <c r="AG3">
        <v>1350.1400981500251</v>
      </c>
      <c r="AH3">
        <v>1350.1400981500251</v>
      </c>
      <c r="AI3">
        <v>30.000567019265141</v>
      </c>
      <c r="AJ3" s="26">
        <f t="shared" ref="AJ3:AK62" si="3">(AG3-$B3)/$B3</f>
        <v>9.9519942791746162E-3</v>
      </c>
      <c r="AK3" s="27">
        <f t="shared" si="3"/>
        <v>9.9519942791746162E-3</v>
      </c>
      <c r="AL3">
        <v>1350.1400981500251</v>
      </c>
      <c r="AM3">
        <v>1350.1400981500251</v>
      </c>
      <c r="AN3">
        <v>20.000435876566922</v>
      </c>
      <c r="AO3" s="26">
        <f t="shared" ref="AO3:AP62" si="4">(AL3-$B3)/$B3</f>
        <v>9.9519942791746162E-3</v>
      </c>
      <c r="AP3" s="27">
        <f t="shared" si="4"/>
        <v>9.9519942791746162E-3</v>
      </c>
      <c r="AQ3">
        <v>1350.1400981500251</v>
      </c>
      <c r="AR3">
        <v>1350.1400981500251</v>
      </c>
      <c r="AS3">
        <v>30.000604874617419</v>
      </c>
      <c r="AT3" s="26">
        <f t="shared" ref="AT3:AU62" si="5">(AQ3-$B3)/$B3</f>
        <v>9.9519942791746162E-3</v>
      </c>
      <c r="AU3" s="27">
        <f t="shared" si="5"/>
        <v>9.9519942791746162E-3</v>
      </c>
      <c r="AV3">
        <v>1350.1400981500251</v>
      </c>
      <c r="AW3">
        <v>1350.1400981500251</v>
      </c>
      <c r="AX3">
        <v>30.000692972197431</v>
      </c>
      <c r="AY3" s="26">
        <f t="shared" ref="AY3:AZ62" si="6">(AV3-$B3)/$B3</f>
        <v>9.9519942791746162E-3</v>
      </c>
      <c r="AZ3" s="27">
        <f t="shared" si="6"/>
        <v>9.9519942791746162E-3</v>
      </c>
      <c r="BA3">
        <v>1350.1400981500251</v>
      </c>
      <c r="BB3">
        <v>1350.1400981500251</v>
      </c>
      <c r="BC3">
        <v>20.014464198006319</v>
      </c>
      <c r="BD3" s="26">
        <f t="shared" ref="BD3:BE62" si="7">(BA3-$B3)/$B3</f>
        <v>9.9519942791746162E-3</v>
      </c>
      <c r="BE3" s="27">
        <f t="shared" si="7"/>
        <v>9.9519942791746162E-3</v>
      </c>
      <c r="BF3">
        <v>1344.7012550270961</v>
      </c>
      <c r="BG3">
        <v>1347.1047491494669</v>
      </c>
      <c r="BH3">
        <v>60.29420067416504</v>
      </c>
      <c r="BI3" s="26">
        <f t="shared" ref="BI3:BJ62" si="8">(BF3-$B3)/$B3</f>
        <v>5.8835494814086153E-3</v>
      </c>
      <c r="BJ3" s="27">
        <f t="shared" si="8"/>
        <v>7.68144711103443E-3</v>
      </c>
      <c r="BK3">
        <v>1341.710556341191</v>
      </c>
      <c r="BL3">
        <v>1347.93153735326</v>
      </c>
      <c r="BM3">
        <v>60.011609557600607</v>
      </c>
      <c r="BN3" s="26">
        <f t="shared" ref="BN3:BO62" si="9">(BK3-$B3)/$B3</f>
        <v>3.6464023096028355E-3</v>
      </c>
      <c r="BO3" s="27">
        <f t="shared" si="9"/>
        <v>8.2999135919658851E-3</v>
      </c>
      <c r="BP3">
        <v>1347.0604524210739</v>
      </c>
      <c r="BQ3">
        <v>1350.3166808642491</v>
      </c>
      <c r="BR3">
        <v>60.293382911104707</v>
      </c>
      <c r="BS3" s="26">
        <f t="shared" ref="BS3:BT62" si="10">(BP3-$B3)/$B3</f>
        <v>7.6483116095840114E-3</v>
      </c>
      <c r="BT3" s="27">
        <f t="shared" si="10"/>
        <v>1.0084084322741273E-2</v>
      </c>
      <c r="BU3">
        <v>1353.72795623707</v>
      </c>
      <c r="BV3">
        <v>1367.4434927985949</v>
      </c>
      <c r="BW3">
        <v>60.003346182098902</v>
      </c>
      <c r="BX3" s="26">
        <f t="shared" ref="BX3:BY62" si="11">(BU3-$B3)/$B3</f>
        <v>1.263583755971023E-2</v>
      </c>
      <c r="BY3" s="27">
        <f t="shared" si="11"/>
        <v>2.2895538402534769E-2</v>
      </c>
      <c r="BZ3">
        <v>1344.7012550270961</v>
      </c>
      <c r="CA3">
        <v>1344.7012550270961</v>
      </c>
      <c r="CB3">
        <v>60.308697087224573</v>
      </c>
      <c r="CC3" s="26">
        <f t="shared" ref="CC3:CD62" si="12">(BZ3-$B3)/$B3</f>
        <v>5.8835494814086153E-3</v>
      </c>
      <c r="CD3" s="27">
        <f t="shared" si="12"/>
        <v>5.8835494814086153E-3</v>
      </c>
      <c r="CE3">
        <v>1344.7012550270961</v>
      </c>
      <c r="CF3">
        <v>1344.7012550270961</v>
      </c>
      <c r="CG3">
        <v>60.000781464483588</v>
      </c>
      <c r="CH3" s="26">
        <f t="shared" ref="CH3:CI62" si="13">(CE3-$B3)/$B3</f>
        <v>5.8835494814086153E-3</v>
      </c>
      <c r="CI3" s="27">
        <f t="shared" si="13"/>
        <v>5.8835494814086153E-3</v>
      </c>
      <c r="CJ3">
        <v>1347.88217453845</v>
      </c>
      <c r="CK3">
        <v>1354.9774629155111</v>
      </c>
      <c r="CL3">
        <v>60.305429899506272</v>
      </c>
      <c r="CM3" s="26">
        <f t="shared" ref="CM3:CN62" si="14">(CJ3-$B3)/$B3</f>
        <v>8.2629884807653414E-3</v>
      </c>
      <c r="CN3" s="27">
        <f t="shared" si="14"/>
        <v>1.3570512237905371E-2</v>
      </c>
      <c r="CO3">
        <v>1367.405563898257</v>
      </c>
      <c r="CP3">
        <v>1376.6639536722539</v>
      </c>
      <c r="CQ3">
        <v>60.002360375318673</v>
      </c>
      <c r="CR3" s="26">
        <f t="shared" ref="CR3:CS62" si="15">(CO3-$B3)/$B3</f>
        <v>2.2867166259088665E-2</v>
      </c>
      <c r="CS3" s="27">
        <f t="shared" si="15"/>
        <v>2.979276548310569E-2</v>
      </c>
      <c r="CT3">
        <v>1343.290891902702</v>
      </c>
      <c r="CU3">
        <v>1349.024720448728</v>
      </c>
      <c r="CV3">
        <v>60.000725801242517</v>
      </c>
      <c r="CW3" s="26">
        <f t="shared" ref="CW3:CX62" si="16">(CT3-$B3)/$B3</f>
        <v>4.8285485581034664E-3</v>
      </c>
      <c r="CX3" s="27">
        <f t="shared" si="16"/>
        <v>9.1176527650287439E-3</v>
      </c>
      <c r="CY3">
        <v>1349.4295500992321</v>
      </c>
      <c r="CZ3">
        <v>1353.561126725851</v>
      </c>
      <c r="DA3">
        <v>60.158434930909422</v>
      </c>
      <c r="DB3" s="26">
        <f t="shared" ref="DB3:DC62" si="17">(CY3-$B3)/$B3</f>
        <v>9.4204794964399333E-3</v>
      </c>
      <c r="DC3" s="27">
        <f t="shared" si="17"/>
        <v>1.2511043252962999E-2</v>
      </c>
      <c r="DD3">
        <v>1347.572092567088</v>
      </c>
      <c r="DE3">
        <v>1351.0312140394069</v>
      </c>
      <c r="DF3">
        <v>60.053190821548917</v>
      </c>
      <c r="DG3" s="26">
        <f t="shared" ref="DG3:DH62" si="18">(DD3-$B3)/$B3</f>
        <v>8.0310363257288381E-3</v>
      </c>
      <c r="DH3" s="27">
        <f t="shared" si="18"/>
        <v>1.0618580117820683E-2</v>
      </c>
      <c r="DI3">
        <v>1346.975001065844</v>
      </c>
      <c r="DJ3">
        <v>1351.786644622428</v>
      </c>
      <c r="DK3">
        <v>60.664181139925503</v>
      </c>
      <c r="DL3" s="26">
        <f t="shared" ref="DL3:DM62" si="19">(DI3-$B3)/$B3</f>
        <v>7.58439100849487E-3</v>
      </c>
      <c r="DM3" s="27">
        <f t="shared" si="19"/>
        <v>1.11836686037541E-2</v>
      </c>
      <c r="DN3">
        <v>1342.4527744657751</v>
      </c>
      <c r="DO3">
        <v>1349.10642878419</v>
      </c>
      <c r="DP3">
        <v>60.063128954777497</v>
      </c>
      <c r="DQ3" s="26">
        <f t="shared" ref="DQ3:DR62" si="20">(DN3-$B3)/$B3</f>
        <v>4.2016074147181622E-3</v>
      </c>
      <c r="DR3" s="27">
        <f t="shared" si="20"/>
        <v>9.1787734564756571E-3</v>
      </c>
    </row>
    <row r="4" spans="1:122" x14ac:dyDescent="0.3">
      <c r="A4" s="11" t="s">
        <v>20</v>
      </c>
      <c r="B4" s="12">
        <f t="shared" ref="B4:B62" si="21">MIN(D4,I4,N4,R4,W4,AB4,AG4,AL4,AQ4,AV4,BA4,BF4,BK4,BP4,BU4,BZ4,CE4,CJ4,CO4,CT4,CY4,DD4,DI4,DN4)</f>
        <v>1417.96486553554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22">(D4-$B4)/$B4</f>
        <v>1.9463905725221494E-2</v>
      </c>
      <c r="H4">
        <v>1348.9133309644931</v>
      </c>
      <c r="I4">
        <v>1443.1528446751031</v>
      </c>
      <c r="J4" s="6">
        <v>6.5301131517934527E-2</v>
      </c>
      <c r="K4">
        <v>61.453974962234497</v>
      </c>
      <c r="L4" s="14">
        <f t="shared" ref="L4:L62" si="23">(I4-$B4)/$B4</f>
        <v>1.7763471967304417E-2</v>
      </c>
      <c r="M4">
        <v>1377.075865663403</v>
      </c>
      <c r="N4">
        <v>1417.96486553554</v>
      </c>
      <c r="O4" s="6">
        <v>2.8836398465130409E-2</v>
      </c>
      <c r="P4">
        <v>3600.0117690563202</v>
      </c>
      <c r="Q4" s="14">
        <f t="shared" ref="Q4:Q62" si="24">(N4-$B4)/$B4</f>
        <v>0</v>
      </c>
      <c r="R4">
        <v>1427.394312091566</v>
      </c>
      <c r="S4">
        <v>1427.3943120915651</v>
      </c>
      <c r="T4">
        <v>20.00066075610011</v>
      </c>
      <c r="U4" s="14">
        <f t="shared" si="0"/>
        <v>6.6499860364768043E-3</v>
      </c>
      <c r="V4" s="28">
        <f t="shared" si="0"/>
        <v>6.6499860364761633E-3</v>
      </c>
      <c r="W4">
        <v>1450.35554001735</v>
      </c>
      <c r="X4">
        <v>1450.35554001735</v>
      </c>
      <c r="Y4">
        <v>30.001103605898969</v>
      </c>
      <c r="Z4" s="14">
        <f t="shared" si="1"/>
        <v>2.284307268049033E-2</v>
      </c>
      <c r="AA4" s="28">
        <f t="shared" si="1"/>
        <v>2.284307268049033E-2</v>
      </c>
      <c r="AB4">
        <v>1427.394312091566</v>
      </c>
      <c r="AC4">
        <v>1427.3943120915651</v>
      </c>
      <c r="AD4">
        <v>20.00054649079684</v>
      </c>
      <c r="AE4" s="14">
        <f t="shared" si="2"/>
        <v>6.6499860364768043E-3</v>
      </c>
      <c r="AF4" s="28">
        <f t="shared" si="2"/>
        <v>6.6499860364761633E-3</v>
      </c>
      <c r="AG4">
        <v>1427.394312091566</v>
      </c>
      <c r="AH4">
        <v>1427.3943120915651</v>
      </c>
      <c r="AI4">
        <v>30.00047225337476</v>
      </c>
      <c r="AJ4" s="14">
        <f t="shared" si="3"/>
        <v>6.6499860364768043E-3</v>
      </c>
      <c r="AK4" s="28">
        <f t="shared" si="3"/>
        <v>6.6499860364761633E-3</v>
      </c>
      <c r="AL4">
        <v>1427.394312091566</v>
      </c>
      <c r="AM4">
        <v>1427.3943120915651</v>
      </c>
      <c r="AN4">
        <v>20.000586615782229</v>
      </c>
      <c r="AO4" s="14">
        <f t="shared" si="4"/>
        <v>6.6499860364768043E-3</v>
      </c>
      <c r="AP4" s="28">
        <f t="shared" si="4"/>
        <v>6.6499860364761633E-3</v>
      </c>
      <c r="AQ4">
        <v>1427.394312091566</v>
      </c>
      <c r="AR4">
        <v>1427.3943120915651</v>
      </c>
      <c r="AS4">
        <v>30.000390660786071</v>
      </c>
      <c r="AT4" s="14">
        <f t="shared" si="5"/>
        <v>6.6499860364768043E-3</v>
      </c>
      <c r="AU4" s="28">
        <f t="shared" si="5"/>
        <v>6.6499860364761633E-3</v>
      </c>
      <c r="AV4">
        <v>1427.394312091566</v>
      </c>
      <c r="AW4">
        <v>1427.3943120915651</v>
      </c>
      <c r="AX4">
        <v>30.000634133414131</v>
      </c>
      <c r="AY4" s="14">
        <f t="shared" si="6"/>
        <v>6.6499860364768043E-3</v>
      </c>
      <c r="AZ4" s="28">
        <f t="shared" si="6"/>
        <v>6.6499860364761633E-3</v>
      </c>
      <c r="BA4">
        <v>1427.394312091566</v>
      </c>
      <c r="BB4">
        <v>1427.3943120915651</v>
      </c>
      <c r="BC4">
        <v>20.000405947916441</v>
      </c>
      <c r="BD4" s="14">
        <f t="shared" si="7"/>
        <v>6.6499860364768043E-3</v>
      </c>
      <c r="BE4" s="28">
        <f t="shared" si="7"/>
        <v>6.6499860364761633E-3</v>
      </c>
      <c r="BF4">
        <v>1425.0219397618459</v>
      </c>
      <c r="BG4">
        <v>1427.1570719039939</v>
      </c>
      <c r="BH4">
        <v>60.303394747152922</v>
      </c>
      <c r="BI4" s="14">
        <f t="shared" si="8"/>
        <v>4.9769034465044059E-3</v>
      </c>
      <c r="BJ4" s="28">
        <f t="shared" si="8"/>
        <v>6.4826756937889632E-3</v>
      </c>
      <c r="BK4">
        <v>1427.39431159588</v>
      </c>
      <c r="BL4">
        <v>1427.3943120075301</v>
      </c>
      <c r="BM4">
        <v>60.000838952101176</v>
      </c>
      <c r="BN4" s="14">
        <f t="shared" si="9"/>
        <v>6.6499856869011607E-3</v>
      </c>
      <c r="BO4" s="28">
        <f t="shared" si="9"/>
        <v>6.6499859772116221E-3</v>
      </c>
      <c r="BP4">
        <v>1421.0710095896809</v>
      </c>
      <c r="BQ4">
        <v>1433.5323901064351</v>
      </c>
      <c r="BR4">
        <v>60.310028063040228</v>
      </c>
      <c r="BS4" s="14">
        <f t="shared" si="10"/>
        <v>2.190564893134927E-3</v>
      </c>
      <c r="BT4" s="28">
        <f t="shared" si="10"/>
        <v>1.0978780186500267E-2</v>
      </c>
      <c r="BU4">
        <v>1427.394310448575</v>
      </c>
      <c r="BV4">
        <v>1435.2827422775049</v>
      </c>
      <c r="BW4">
        <v>60.000523860598342</v>
      </c>
      <c r="BX4" s="14">
        <f t="shared" si="11"/>
        <v>6.6499848777802264E-3</v>
      </c>
      <c r="BY4" s="28">
        <f t="shared" si="11"/>
        <v>1.2213191710800455E-2</v>
      </c>
      <c r="BZ4">
        <v>1427.394312091566</v>
      </c>
      <c r="CA4">
        <v>1427.394312091566</v>
      </c>
      <c r="CB4">
        <v>60.299017873685813</v>
      </c>
      <c r="CC4" s="14">
        <f t="shared" si="12"/>
        <v>6.6499860364768043E-3</v>
      </c>
      <c r="CD4" s="28">
        <f t="shared" si="12"/>
        <v>6.6499860364768043E-3</v>
      </c>
      <c r="CE4">
        <v>1427.394312091566</v>
      </c>
      <c r="CF4">
        <v>1427.3943120915651</v>
      </c>
      <c r="CG4">
        <v>60.000672568287698</v>
      </c>
      <c r="CH4" s="14">
        <f t="shared" si="13"/>
        <v>6.6499860364768043E-3</v>
      </c>
      <c r="CI4" s="28">
        <f t="shared" si="13"/>
        <v>6.6499860364761633E-3</v>
      </c>
      <c r="CJ4">
        <v>1427.394312091566</v>
      </c>
      <c r="CK4">
        <v>1428.942484641339</v>
      </c>
      <c r="CL4">
        <v>60.305661261919887</v>
      </c>
      <c r="CM4" s="14">
        <f t="shared" si="14"/>
        <v>6.6499860364768043E-3</v>
      </c>
      <c r="CN4" s="28">
        <f t="shared" si="14"/>
        <v>7.7418131948233928E-3</v>
      </c>
      <c r="CO4">
        <v>1444.09457937978</v>
      </c>
      <c r="CP4">
        <v>1449.7294439535931</v>
      </c>
      <c r="CQ4">
        <v>60.004250650480387</v>
      </c>
      <c r="CR4" s="14">
        <f t="shared" si="15"/>
        <v>1.8427617269890083E-2</v>
      </c>
      <c r="CS4" s="28">
        <f t="shared" si="15"/>
        <v>2.2401527139430371E-2</v>
      </c>
      <c r="CT4">
        <v>1429.810247237901</v>
      </c>
      <c r="CU4">
        <v>1437.739575291331</v>
      </c>
      <c r="CV4">
        <v>60.171670986292881</v>
      </c>
      <c r="CW4" s="14">
        <f t="shared" si="16"/>
        <v>8.3537906969840346E-3</v>
      </c>
      <c r="CX4" s="28">
        <f t="shared" si="16"/>
        <v>1.3945839023537781E-2</v>
      </c>
      <c r="CY4">
        <v>1429.787002982325</v>
      </c>
      <c r="CZ4">
        <v>1442.8824391707219</v>
      </c>
      <c r="DA4">
        <v>60.143682153569543</v>
      </c>
      <c r="DB4" s="14">
        <f t="shared" si="17"/>
        <v>8.3373980090261646E-3</v>
      </c>
      <c r="DC4" s="28">
        <f t="shared" si="17"/>
        <v>1.7572772246208675E-2</v>
      </c>
      <c r="DD4">
        <v>1421.0710095896809</v>
      </c>
      <c r="DE4">
        <v>1437.087105950462</v>
      </c>
      <c r="DF4">
        <v>60.075379105098548</v>
      </c>
      <c r="DG4" s="14">
        <f t="shared" si="18"/>
        <v>2.190564893134927E-3</v>
      </c>
      <c r="DH4" s="28">
        <f t="shared" si="18"/>
        <v>1.3485694095600853E-2</v>
      </c>
      <c r="DI4">
        <v>1429.787002982325</v>
      </c>
      <c r="DJ4">
        <v>1439.4604415256699</v>
      </c>
      <c r="DK4">
        <v>60.224084702925758</v>
      </c>
      <c r="DL4" s="14">
        <f t="shared" si="19"/>
        <v>8.3373980090261646E-3</v>
      </c>
      <c r="DM4" s="28">
        <f t="shared" si="19"/>
        <v>1.5159456001056464E-2</v>
      </c>
      <c r="DN4">
        <v>1429.107473732917</v>
      </c>
      <c r="DO4">
        <v>1442.16870555174</v>
      </c>
      <c r="DP4">
        <v>60.0907151713036</v>
      </c>
      <c r="DQ4" s="14">
        <f t="shared" si="20"/>
        <v>7.8581694569482118E-3</v>
      </c>
      <c r="DR4" s="28">
        <f t="shared" si="20"/>
        <v>1.7069421538211872E-2</v>
      </c>
    </row>
    <row r="5" spans="1:122" x14ac:dyDescent="0.3">
      <c r="A5" s="11" t="s">
        <v>21</v>
      </c>
      <c r="B5" s="12">
        <f t="shared" si="21"/>
        <v>1408.650701428908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22"/>
        <v>5.4394595930131323E-3</v>
      </c>
      <c r="H5">
        <v>1337.8227680447999</v>
      </c>
      <c r="I5">
        <v>1464.7445829840381</v>
      </c>
      <c r="J5" s="6">
        <v>8.6651158443383502E-2</v>
      </c>
      <c r="K5">
        <v>60.013463973999023</v>
      </c>
      <c r="L5" s="14">
        <f t="shared" si="23"/>
        <v>3.9821001401007056E-2</v>
      </c>
      <c r="M5">
        <v>1353.4597471444299</v>
      </c>
      <c r="N5">
        <v>1408.650701428908</v>
      </c>
      <c r="O5" s="6">
        <v>3.9180014057774153E-2</v>
      </c>
      <c r="P5">
        <v>3600.0116519927979</v>
      </c>
      <c r="Q5" s="14">
        <f t="shared" si="24"/>
        <v>0</v>
      </c>
      <c r="R5">
        <v>1443.800800998132</v>
      </c>
      <c r="S5">
        <v>1443.800800998132</v>
      </c>
      <c r="T5">
        <v>20.000770630099581</v>
      </c>
      <c r="U5" s="14">
        <f t="shared" si="0"/>
        <v>2.4953027413799931E-2</v>
      </c>
      <c r="V5" s="28">
        <f t="shared" si="0"/>
        <v>2.4953027413799931E-2</v>
      </c>
      <c r="W5">
        <v>1443.800800998132</v>
      </c>
      <c r="X5">
        <v>1443.800800998132</v>
      </c>
      <c r="Y5">
        <v>30.000941345599131</v>
      </c>
      <c r="Z5" s="14">
        <f t="shared" si="1"/>
        <v>2.4953027413799931E-2</v>
      </c>
      <c r="AA5" s="28">
        <f t="shared" si="1"/>
        <v>2.4953027413799931E-2</v>
      </c>
      <c r="AB5">
        <v>1429.46421341776</v>
      </c>
      <c r="AC5">
        <v>1438.0661659659829</v>
      </c>
      <c r="AD5">
        <v>20.19133586279349</v>
      </c>
      <c r="AE5" s="14">
        <f t="shared" si="2"/>
        <v>1.477549542107154E-2</v>
      </c>
      <c r="AF5" s="28">
        <f t="shared" si="2"/>
        <v>2.088201461670838E-2</v>
      </c>
      <c r="AG5">
        <v>1426.938166146894</v>
      </c>
      <c r="AH5">
        <v>1436.9395552004689</v>
      </c>
      <c r="AI5">
        <v>30.00029207924381</v>
      </c>
      <c r="AJ5" s="14">
        <f t="shared" si="3"/>
        <v>1.2982256495123731E-2</v>
      </c>
      <c r="AK5" s="28">
        <f t="shared" si="3"/>
        <v>2.0082234540376345E-2</v>
      </c>
      <c r="AL5">
        <v>1426.938166146894</v>
      </c>
      <c r="AM5">
        <v>1433.4004681274509</v>
      </c>
      <c r="AN5">
        <v>20.12356198441703</v>
      </c>
      <c r="AO5" s="14">
        <f t="shared" si="4"/>
        <v>1.2982256495123731E-2</v>
      </c>
      <c r="AP5" s="28">
        <f t="shared" si="4"/>
        <v>1.7569839473644756E-2</v>
      </c>
      <c r="AQ5">
        <v>1426.938166146894</v>
      </c>
      <c r="AR5">
        <v>1434.441034268649</v>
      </c>
      <c r="AS5">
        <v>30.000413144635971</v>
      </c>
      <c r="AT5" s="14">
        <f t="shared" si="5"/>
        <v>1.2982256495123731E-2</v>
      </c>
      <c r="AU5" s="28">
        <f t="shared" si="5"/>
        <v>1.8308536540378555E-2</v>
      </c>
      <c r="AV5">
        <v>1426.938166146894</v>
      </c>
      <c r="AW5">
        <v>1431.321112025488</v>
      </c>
      <c r="AX5">
        <v>30.000810274103419</v>
      </c>
      <c r="AY5" s="14">
        <f t="shared" si="6"/>
        <v>1.2982256495123731E-2</v>
      </c>
      <c r="AZ5" s="28">
        <f t="shared" si="6"/>
        <v>1.6093706249238095E-2</v>
      </c>
      <c r="BA5">
        <v>1429.46421341776</v>
      </c>
      <c r="BB5">
        <v>1432.3315309338341</v>
      </c>
      <c r="BC5">
        <v>20.00051658099401</v>
      </c>
      <c r="BD5" s="14">
        <f t="shared" si="7"/>
        <v>1.477549542107154E-2</v>
      </c>
      <c r="BE5" s="28">
        <f t="shared" si="7"/>
        <v>1.6811001819616991E-2</v>
      </c>
      <c r="BF5">
        <v>1412.0666187206921</v>
      </c>
      <c r="BG5">
        <v>1423.0270960787559</v>
      </c>
      <c r="BH5">
        <v>60.552553047798582</v>
      </c>
      <c r="BI5" s="14">
        <f t="shared" si="8"/>
        <v>2.4249569380962121E-3</v>
      </c>
      <c r="BJ5" s="28">
        <f t="shared" si="8"/>
        <v>1.0205790999333487E-2</v>
      </c>
      <c r="BK5">
        <v>1410.4167909763451</v>
      </c>
      <c r="BL5">
        <v>1425.6725817056829</v>
      </c>
      <c r="BM5">
        <v>60.121457617099082</v>
      </c>
      <c r="BN5" s="14">
        <f t="shared" si="9"/>
        <v>1.2537455493016243E-3</v>
      </c>
      <c r="BO5" s="28">
        <f t="shared" si="9"/>
        <v>1.2083819118187547E-2</v>
      </c>
      <c r="BP5">
        <v>1410.5944606360249</v>
      </c>
      <c r="BQ5">
        <v>1417.331387070597</v>
      </c>
      <c r="BR5">
        <v>60.300240318104628</v>
      </c>
      <c r="BS5" s="14">
        <f t="shared" si="10"/>
        <v>1.3798730978128524E-3</v>
      </c>
      <c r="BT5" s="28">
        <f t="shared" si="10"/>
        <v>6.1624117553652621E-3</v>
      </c>
      <c r="BU5">
        <v>1412.0666187206909</v>
      </c>
      <c r="BV5">
        <v>1416.529531770015</v>
      </c>
      <c r="BW5">
        <v>60.002038504097428</v>
      </c>
      <c r="BX5" s="14">
        <f t="shared" si="11"/>
        <v>2.424956938095405E-3</v>
      </c>
      <c r="BY5" s="28">
        <f t="shared" si="11"/>
        <v>5.5931753223953046E-3</v>
      </c>
      <c r="BZ5">
        <v>1413.7436058375779</v>
      </c>
      <c r="CA5">
        <v>1425.0439106748661</v>
      </c>
      <c r="CB5">
        <v>60.667038925178353</v>
      </c>
      <c r="CC5" s="14">
        <f t="shared" si="12"/>
        <v>3.6154487436124471E-3</v>
      </c>
      <c r="CD5" s="28">
        <f t="shared" si="12"/>
        <v>1.1637526059035912E-2</v>
      </c>
      <c r="CE5">
        <v>1412.0666187206909</v>
      </c>
      <c r="CF5">
        <v>1423.3930374246761</v>
      </c>
      <c r="CG5">
        <v>60.001407210156323</v>
      </c>
      <c r="CH5" s="14">
        <f t="shared" si="13"/>
        <v>2.424956938095405E-3</v>
      </c>
      <c r="CI5" s="28">
        <f t="shared" si="13"/>
        <v>1.0465572466484278E-2</v>
      </c>
      <c r="CJ5">
        <v>1412.0666187206921</v>
      </c>
      <c r="CK5">
        <v>1422.3052194500569</v>
      </c>
      <c r="CL5">
        <v>60.29949481980875</v>
      </c>
      <c r="CM5" s="14">
        <f t="shared" si="14"/>
        <v>2.4249569380962121E-3</v>
      </c>
      <c r="CN5" s="28">
        <f t="shared" si="14"/>
        <v>9.6933313612083596E-3</v>
      </c>
      <c r="CO5">
        <v>1412.0666187206909</v>
      </c>
      <c r="CP5">
        <v>1438.2741730827379</v>
      </c>
      <c r="CQ5">
        <v>60.001607025694099</v>
      </c>
      <c r="CR5" s="14">
        <f t="shared" si="15"/>
        <v>2.424956938095405E-3</v>
      </c>
      <c r="CS5" s="28">
        <f t="shared" si="15"/>
        <v>2.1029678701597537E-2</v>
      </c>
      <c r="CT5">
        <v>1421.6655091067321</v>
      </c>
      <c r="CU5">
        <v>1431.6723565671621</v>
      </c>
      <c r="CV5">
        <v>60.033144623273976</v>
      </c>
      <c r="CW5" s="14">
        <f t="shared" si="16"/>
        <v>9.239201502985921E-3</v>
      </c>
      <c r="CX5" s="28">
        <f t="shared" si="16"/>
        <v>1.6343054466874861E-2</v>
      </c>
      <c r="CY5">
        <v>1426.938165681009</v>
      </c>
      <c r="CZ5">
        <v>1430.049219686586</v>
      </c>
      <c r="DA5">
        <v>60.05994505668059</v>
      </c>
      <c r="DB5" s="14">
        <f t="shared" si="17"/>
        <v>1.2982256164392329E-2</v>
      </c>
      <c r="DC5" s="28">
        <f t="shared" si="17"/>
        <v>1.5190790900804411E-2</v>
      </c>
      <c r="DD5">
        <v>1412.2548575244321</v>
      </c>
      <c r="DE5">
        <v>1427.6959468558889</v>
      </c>
      <c r="DF5">
        <v>60.001185626816003</v>
      </c>
      <c r="DG5" s="14">
        <f t="shared" si="18"/>
        <v>2.5585875134752126E-3</v>
      </c>
      <c r="DH5" s="28">
        <f t="shared" si="18"/>
        <v>1.3520204410974153E-2</v>
      </c>
      <c r="DI5">
        <v>1412.0666187206909</v>
      </c>
      <c r="DJ5">
        <v>1422.2520469814181</v>
      </c>
      <c r="DK5">
        <v>60.051731101842599</v>
      </c>
      <c r="DL5" s="14">
        <f t="shared" si="19"/>
        <v>2.424956938095405E-3</v>
      </c>
      <c r="DM5" s="28">
        <f t="shared" si="19"/>
        <v>9.6555842684869775E-3</v>
      </c>
      <c r="DN5">
        <v>1414.7809047952981</v>
      </c>
      <c r="DO5">
        <v>1426.223235311671</v>
      </c>
      <c r="DP5">
        <v>60.014392397087057</v>
      </c>
      <c r="DQ5" s="14">
        <f t="shared" si="20"/>
        <v>4.351826439423021E-3</v>
      </c>
      <c r="DR5" s="28">
        <f t="shared" si="20"/>
        <v>1.2474727670200884E-2</v>
      </c>
    </row>
    <row r="6" spans="1:122" x14ac:dyDescent="0.3">
      <c r="A6" s="11" t="s">
        <v>22</v>
      </c>
      <c r="B6" s="12">
        <f t="shared" si="21"/>
        <v>1026.363472941038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22"/>
        <v>3.1826470758316357E-2</v>
      </c>
      <c r="H6">
        <v>975.68540549988211</v>
      </c>
      <c r="I6">
        <v>1029.776325457791</v>
      </c>
      <c r="J6" s="6">
        <v>5.2526862990234041E-2</v>
      </c>
      <c r="K6">
        <v>60.009035110473633</v>
      </c>
      <c r="L6" s="14">
        <f t="shared" si="23"/>
        <v>3.3251889868737088E-3</v>
      </c>
      <c r="M6">
        <v>999.63201836970416</v>
      </c>
      <c r="N6">
        <v>1041.603380001708</v>
      </c>
      <c r="O6" s="6">
        <v>4.0294955294725383E-2</v>
      </c>
      <c r="P6">
        <v>3600.007688999176</v>
      </c>
      <c r="Q6" s="14">
        <f t="shared" si="24"/>
        <v>1.4848450341865892E-2</v>
      </c>
      <c r="R6">
        <v>1043.850591372857</v>
      </c>
      <c r="S6">
        <v>1043.850591372857</v>
      </c>
      <c r="T6">
        <v>20.000688972099301</v>
      </c>
      <c r="U6" s="14">
        <f t="shared" si="0"/>
        <v>1.703793918319187E-2</v>
      </c>
      <c r="V6" s="28">
        <f t="shared" si="0"/>
        <v>1.703793918319187E-2</v>
      </c>
      <c r="W6">
        <v>1043.850591372857</v>
      </c>
      <c r="X6">
        <v>1043.850591372857</v>
      </c>
      <c r="Y6">
        <v>30.000845199299508</v>
      </c>
      <c r="Z6" s="14">
        <f t="shared" si="1"/>
        <v>1.703793918319187E-2</v>
      </c>
      <c r="AA6" s="28">
        <f t="shared" si="1"/>
        <v>1.703793918319187E-2</v>
      </c>
      <c r="AB6">
        <v>1043.4817774449359</v>
      </c>
      <c r="AC6">
        <v>1043.776828587273</v>
      </c>
      <c r="AD6">
        <v>20.00059151989408</v>
      </c>
      <c r="AE6" s="14">
        <f t="shared" si="2"/>
        <v>1.6678598717903996E-2</v>
      </c>
      <c r="AF6" s="28">
        <f t="shared" si="2"/>
        <v>1.6966071090134517E-2</v>
      </c>
      <c r="AG6">
        <v>1043.4817774449359</v>
      </c>
      <c r="AH6">
        <v>1043.8137099800649</v>
      </c>
      <c r="AI6">
        <v>30.000540625862779</v>
      </c>
      <c r="AJ6" s="14">
        <f t="shared" si="3"/>
        <v>1.6678598717903996E-2</v>
      </c>
      <c r="AK6" s="28">
        <f t="shared" si="3"/>
        <v>1.7002005136663081E-2</v>
      </c>
      <c r="AL6">
        <v>1043.850591372857</v>
      </c>
      <c r="AM6">
        <v>1043.850591372857</v>
      </c>
      <c r="AN6">
        <v>20.000513874436731</v>
      </c>
      <c r="AO6" s="14">
        <f t="shared" si="4"/>
        <v>1.703793918319187E-2</v>
      </c>
      <c r="AP6" s="28">
        <f t="shared" si="4"/>
        <v>1.703793918319187E-2</v>
      </c>
      <c r="AQ6">
        <v>1043.850591372857</v>
      </c>
      <c r="AR6">
        <v>1043.850591372857</v>
      </c>
      <c r="AS6">
        <v>30.000471415836369</v>
      </c>
      <c r="AT6" s="14">
        <f t="shared" si="5"/>
        <v>1.703793918319187E-2</v>
      </c>
      <c r="AU6" s="28">
        <f t="shared" si="5"/>
        <v>1.703793918319187E-2</v>
      </c>
      <c r="AV6">
        <v>1043.850591372857</v>
      </c>
      <c r="AW6">
        <v>1043.850591372857</v>
      </c>
      <c r="AX6">
        <v>30.000461718696169</v>
      </c>
      <c r="AY6" s="14">
        <f t="shared" si="6"/>
        <v>1.703793918319187E-2</v>
      </c>
      <c r="AZ6" s="28">
        <f t="shared" si="6"/>
        <v>1.703793918319187E-2</v>
      </c>
      <c r="BA6">
        <v>1043.850591372857</v>
      </c>
      <c r="BB6">
        <v>1043.850591372857</v>
      </c>
      <c r="BC6">
        <v>20.000501256011191</v>
      </c>
      <c r="BD6" s="14">
        <f t="shared" si="7"/>
        <v>1.703793918319187E-2</v>
      </c>
      <c r="BE6" s="28">
        <f t="shared" si="7"/>
        <v>1.703793918319187E-2</v>
      </c>
      <c r="BF6">
        <v>1033.715383723651</v>
      </c>
      <c r="BG6">
        <v>1041.307968006608</v>
      </c>
      <c r="BH6">
        <v>60.307433846686038</v>
      </c>
      <c r="BI6" s="14">
        <f t="shared" si="8"/>
        <v>7.1630674477786609E-3</v>
      </c>
      <c r="BJ6" s="28">
        <f t="shared" si="8"/>
        <v>1.4560626385842265E-2</v>
      </c>
      <c r="BK6">
        <v>1030.091017222938</v>
      </c>
      <c r="BL6">
        <v>1041.3697260453509</v>
      </c>
      <c r="BM6">
        <v>60.00177963370006</v>
      </c>
      <c r="BN6" s="14">
        <f t="shared" si="9"/>
        <v>3.6317974871209655E-3</v>
      </c>
      <c r="BO6" s="28">
        <f t="shared" si="9"/>
        <v>1.4620798089503902E-2</v>
      </c>
      <c r="BP6">
        <v>1026.363472941038</v>
      </c>
      <c r="BQ6">
        <v>1037.2970658318491</v>
      </c>
      <c r="BR6">
        <v>60.328337520733477</v>
      </c>
      <c r="BS6" s="14">
        <f t="shared" si="10"/>
        <v>0</v>
      </c>
      <c r="BT6" s="28">
        <f t="shared" si="10"/>
        <v>1.0652749419736169E-2</v>
      </c>
      <c r="BU6">
        <v>1026.6426618539681</v>
      </c>
      <c r="BV6">
        <v>1042.674493225029</v>
      </c>
      <c r="BW6">
        <v>60.000460210506567</v>
      </c>
      <c r="BX6" s="14">
        <f t="shared" si="11"/>
        <v>2.7201758469643606E-4</v>
      </c>
      <c r="BY6" s="28">
        <f t="shared" si="11"/>
        <v>1.5892050637043648E-2</v>
      </c>
      <c r="BZ6">
        <v>1028.003017526768</v>
      </c>
      <c r="CA6">
        <v>1029.8061593742179</v>
      </c>
      <c r="CB6">
        <v>60.302325706183908</v>
      </c>
      <c r="CC6" s="14">
        <f t="shared" si="12"/>
        <v>1.5974307630335204E-3</v>
      </c>
      <c r="CD6" s="28">
        <f t="shared" si="12"/>
        <v>3.3542565805804829E-3</v>
      </c>
      <c r="CE6">
        <v>1026.73228686896</v>
      </c>
      <c r="CF6">
        <v>1028.618415202591</v>
      </c>
      <c r="CG6">
        <v>60.000638434849677</v>
      </c>
      <c r="CH6" s="14">
        <f t="shared" si="13"/>
        <v>3.5934046528875928E-4</v>
      </c>
      <c r="CI6" s="28">
        <f t="shared" si="13"/>
        <v>2.1970211538135183E-3</v>
      </c>
      <c r="CJ6">
        <v>1026.363472941038</v>
      </c>
      <c r="CK6">
        <v>1027.280141166875</v>
      </c>
      <c r="CL6">
        <v>60.298341922275718</v>
      </c>
      <c r="CM6" s="14">
        <f t="shared" si="14"/>
        <v>0</v>
      </c>
      <c r="CN6" s="28">
        <f t="shared" si="14"/>
        <v>8.9312241715912028E-4</v>
      </c>
      <c r="CO6">
        <v>1043.5220246663971</v>
      </c>
      <c r="CP6">
        <v>1115.9413837215429</v>
      </c>
      <c r="CQ6">
        <v>60.014866060297933</v>
      </c>
      <c r="CR6" s="14">
        <f t="shared" si="15"/>
        <v>1.6717812137440311E-2</v>
      </c>
      <c r="CS6" s="28">
        <f t="shared" si="15"/>
        <v>8.7276986313454791E-2</v>
      </c>
      <c r="CT6">
        <v>1041.8660259233759</v>
      </c>
      <c r="CU6">
        <v>1043.2039553668189</v>
      </c>
      <c r="CV6">
        <v>60.000720587419337</v>
      </c>
      <c r="CW6" s="14">
        <f t="shared" si="16"/>
        <v>1.5104349863421589E-2</v>
      </c>
      <c r="CX6" s="28">
        <f t="shared" si="16"/>
        <v>1.6407912859101099E-2</v>
      </c>
      <c r="CY6">
        <v>1034.726176325247</v>
      </c>
      <c r="CZ6">
        <v>1043.619783296798</v>
      </c>
      <c r="DA6">
        <v>60.000755053153263</v>
      </c>
      <c r="DB6" s="14">
        <f t="shared" si="17"/>
        <v>8.1478965343980189E-3</v>
      </c>
      <c r="DC6" s="28">
        <f t="shared" si="17"/>
        <v>1.6813059711012639E-2</v>
      </c>
      <c r="DD6">
        <v>1028.50957804103</v>
      </c>
      <c r="DE6">
        <v>1040.6328370159549</v>
      </c>
      <c r="DF6">
        <v>60.01438639126718</v>
      </c>
      <c r="DG6" s="14">
        <f t="shared" si="18"/>
        <v>2.0909796154789857E-3</v>
      </c>
      <c r="DH6" s="28">
        <f t="shared" si="18"/>
        <v>1.3902837007661741E-2</v>
      </c>
      <c r="DI6">
        <v>1026.363472941038</v>
      </c>
      <c r="DJ6">
        <v>1039.916706977707</v>
      </c>
      <c r="DK6">
        <v>60.041483588051051</v>
      </c>
      <c r="DL6" s="14">
        <f t="shared" si="19"/>
        <v>0</v>
      </c>
      <c r="DM6" s="28">
        <f t="shared" si="19"/>
        <v>1.3205101695437656E-2</v>
      </c>
      <c r="DN6">
        <v>1029.38708085282</v>
      </c>
      <c r="DO6">
        <v>1039.807073572151</v>
      </c>
      <c r="DP6">
        <v>60.000819546915586</v>
      </c>
      <c r="DQ6" s="14">
        <f t="shared" si="20"/>
        <v>2.9459426328937916E-3</v>
      </c>
      <c r="DR6" s="28">
        <f t="shared" si="20"/>
        <v>1.3098284365664762E-2</v>
      </c>
    </row>
    <row r="7" spans="1:122" x14ac:dyDescent="0.3">
      <c r="A7" s="11" t="s">
        <v>23</v>
      </c>
      <c r="B7" s="12">
        <f t="shared" si="21"/>
        <v>1277.54076854096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22"/>
        <v>1.3791521877742068E-2</v>
      </c>
      <c r="H7">
        <v>1219.8058393036731</v>
      </c>
      <c r="I7">
        <v>1277.540784782801</v>
      </c>
      <c r="J7" s="6">
        <v>4.5192252307580338E-2</v>
      </c>
      <c r="K7">
        <v>60.018616914749153</v>
      </c>
      <c r="L7" s="14">
        <f t="shared" si="23"/>
        <v>1.2713364118952951E-8</v>
      </c>
      <c r="M7">
        <v>1247.0349585902161</v>
      </c>
      <c r="N7">
        <v>1277.54076854096</v>
      </c>
      <c r="O7" s="6">
        <v>2.3878541258283731E-2</v>
      </c>
      <c r="P7">
        <v>3600.034004926682</v>
      </c>
      <c r="Q7" s="14">
        <f t="shared" si="24"/>
        <v>0</v>
      </c>
      <c r="R7">
        <v>1285.5663231841199</v>
      </c>
      <c r="S7">
        <v>1285.5663231841199</v>
      </c>
      <c r="T7">
        <v>20.000563103400779</v>
      </c>
      <c r="U7" s="14">
        <f t="shared" si="0"/>
        <v>6.2820340773356766E-3</v>
      </c>
      <c r="V7" s="28">
        <f t="shared" si="0"/>
        <v>6.2820340773356766E-3</v>
      </c>
      <c r="W7">
        <v>1336.8950342183909</v>
      </c>
      <c r="X7">
        <v>1342.4858415026631</v>
      </c>
      <c r="Y7">
        <v>30.000512967100079</v>
      </c>
      <c r="Z7" s="14">
        <f t="shared" si="1"/>
        <v>4.6459782058632548E-2</v>
      </c>
      <c r="AA7" s="28">
        <f t="shared" si="1"/>
        <v>5.0836008181464817E-2</v>
      </c>
      <c r="AB7">
        <v>1285.5663231841199</v>
      </c>
      <c r="AC7">
        <v>1285.5663231841199</v>
      </c>
      <c r="AD7">
        <v>20.000679425615822</v>
      </c>
      <c r="AE7" s="14">
        <f t="shared" si="2"/>
        <v>6.2820340773356766E-3</v>
      </c>
      <c r="AF7" s="28">
        <f t="shared" si="2"/>
        <v>6.2820340773356766E-3</v>
      </c>
      <c r="AG7">
        <v>1296.8122294806039</v>
      </c>
      <c r="AH7">
        <v>1296.8122294806051</v>
      </c>
      <c r="AI7">
        <v>30.000651685800399</v>
      </c>
      <c r="AJ7" s="14">
        <f t="shared" si="3"/>
        <v>1.5084810922827357E-2</v>
      </c>
      <c r="AK7" s="28">
        <f t="shared" si="3"/>
        <v>1.5084810922828247E-2</v>
      </c>
      <c r="AL7">
        <v>1285.5663231841199</v>
      </c>
      <c r="AM7">
        <v>1285.5663231841199</v>
      </c>
      <c r="AN7">
        <v>20.000397401838558</v>
      </c>
      <c r="AO7" s="14">
        <f t="shared" si="4"/>
        <v>6.2820340773356766E-3</v>
      </c>
      <c r="AP7" s="28">
        <f t="shared" si="4"/>
        <v>6.2820340773356766E-3</v>
      </c>
      <c r="AQ7">
        <v>1292.697000943436</v>
      </c>
      <c r="AR7">
        <v>1296.400706626888</v>
      </c>
      <c r="AS7">
        <v>30.000693335104739</v>
      </c>
      <c r="AT7" s="14">
        <f t="shared" si="5"/>
        <v>1.186359979712074E-2</v>
      </c>
      <c r="AU7" s="28">
        <f t="shared" si="5"/>
        <v>1.4762689810257353E-2</v>
      </c>
      <c r="AV7">
        <v>1328.0731321109999</v>
      </c>
      <c r="AW7">
        <v>1334.8481820283221</v>
      </c>
      <c r="AX7">
        <v>30.30660538160009</v>
      </c>
      <c r="AY7" s="14">
        <f t="shared" si="6"/>
        <v>3.9554403909748723E-2</v>
      </c>
      <c r="AZ7" s="28">
        <f t="shared" si="6"/>
        <v>4.4857600554549105E-2</v>
      </c>
      <c r="BA7">
        <v>1296.8122294806039</v>
      </c>
      <c r="BB7">
        <v>1296.8122294806051</v>
      </c>
      <c r="BC7">
        <v>20.000585009204219</v>
      </c>
      <c r="BD7" s="14">
        <f t="shared" si="7"/>
        <v>1.5084810922827357E-2</v>
      </c>
      <c r="BE7" s="28">
        <f t="shared" si="7"/>
        <v>1.5084810922828247E-2</v>
      </c>
      <c r="BF7">
        <v>1284.137995323005</v>
      </c>
      <c r="BG7">
        <v>1308.330996220569</v>
      </c>
      <c r="BH7">
        <v>60.304003391601142</v>
      </c>
      <c r="BI7" s="14">
        <f t="shared" si="8"/>
        <v>5.1640048947944857E-3</v>
      </c>
      <c r="BJ7" s="28">
        <f t="shared" si="8"/>
        <v>2.4101170340554794E-2</v>
      </c>
      <c r="BK7">
        <v>1284.457482247557</v>
      </c>
      <c r="BL7">
        <v>1310.0952142098899</v>
      </c>
      <c r="BM7">
        <v>60.073980047099759</v>
      </c>
      <c r="BN7" s="14">
        <f t="shared" si="9"/>
        <v>5.414084526238901E-3</v>
      </c>
      <c r="BO7" s="28">
        <f t="shared" si="9"/>
        <v>2.5482118825929413E-2</v>
      </c>
      <c r="BP7">
        <v>1281.1001957224209</v>
      </c>
      <c r="BQ7">
        <v>1302.87640385791</v>
      </c>
      <c r="BR7">
        <v>60.308459215518077</v>
      </c>
      <c r="BS7" s="14">
        <f t="shared" si="10"/>
        <v>2.786155455160969E-3</v>
      </c>
      <c r="BT7" s="28">
        <f t="shared" si="10"/>
        <v>1.9831566976829237E-2</v>
      </c>
      <c r="BU7">
        <v>1311.5541862283051</v>
      </c>
      <c r="BV7">
        <v>1335.287311189602</v>
      </c>
      <c r="BW7">
        <v>60.002851475597708</v>
      </c>
      <c r="BX7" s="14">
        <f t="shared" si="11"/>
        <v>2.6624134841654198E-2</v>
      </c>
      <c r="BY7" s="28">
        <f t="shared" si="11"/>
        <v>4.5201330611619135E-2</v>
      </c>
      <c r="BZ7">
        <v>1277.540784782801</v>
      </c>
      <c r="CA7">
        <v>1290.978756275641</v>
      </c>
      <c r="CB7">
        <v>60.305424486566338</v>
      </c>
      <c r="CC7" s="14">
        <f t="shared" si="12"/>
        <v>1.2713364118952951E-8</v>
      </c>
      <c r="CD7" s="28">
        <f t="shared" si="12"/>
        <v>1.0518637107783328E-2</v>
      </c>
      <c r="CE7">
        <v>1277.540784782801</v>
      </c>
      <c r="CF7">
        <v>1282.450373339017</v>
      </c>
      <c r="CG7">
        <v>60.001865808200087</v>
      </c>
      <c r="CH7" s="14">
        <f t="shared" si="13"/>
        <v>1.2713364118952951E-8</v>
      </c>
      <c r="CI7" s="28">
        <f t="shared" si="13"/>
        <v>3.8430122301804097E-3</v>
      </c>
      <c r="CJ7">
        <v>1297.934466201659</v>
      </c>
      <c r="CK7">
        <v>1310.80597041086</v>
      </c>
      <c r="CL7">
        <v>60.30621928181499</v>
      </c>
      <c r="CM7" s="14">
        <f t="shared" si="14"/>
        <v>1.5963246076279823E-2</v>
      </c>
      <c r="CN7" s="28">
        <f t="shared" si="14"/>
        <v>2.6038466003625992E-2</v>
      </c>
      <c r="CO7">
        <v>1311.5541862283051</v>
      </c>
      <c r="CP7">
        <v>1337.017959475349</v>
      </c>
      <c r="CQ7">
        <v>60.195362609066073</v>
      </c>
      <c r="CR7" s="14">
        <f t="shared" si="15"/>
        <v>2.6624134841654198E-2</v>
      </c>
      <c r="CS7" s="28">
        <f t="shared" si="15"/>
        <v>4.655600228109829E-2</v>
      </c>
      <c r="CT7">
        <v>1292.1620427462731</v>
      </c>
      <c r="CU7">
        <v>1313.202662289998</v>
      </c>
      <c r="CV7">
        <v>60.015810822509231</v>
      </c>
      <c r="CW7" s="14">
        <f t="shared" si="16"/>
        <v>1.1444859189904025E-2</v>
      </c>
      <c r="CX7" s="28">
        <f t="shared" si="16"/>
        <v>2.7914485883504387E-2</v>
      </c>
      <c r="CY7">
        <v>1298.5187372908599</v>
      </c>
      <c r="CZ7">
        <v>1310.9775336008749</v>
      </c>
      <c r="DA7">
        <v>60.054136494081469</v>
      </c>
      <c r="DB7" s="14">
        <f t="shared" si="17"/>
        <v>1.6420586541326734E-2</v>
      </c>
      <c r="DC7" s="28">
        <f t="shared" si="17"/>
        <v>2.6172757757157161E-2</v>
      </c>
      <c r="DD7">
        <v>1289.0362094512709</v>
      </c>
      <c r="DE7">
        <v>1309.8731834808721</v>
      </c>
      <c r="DF7">
        <v>60.084529719688</v>
      </c>
      <c r="DG7" s="14">
        <f t="shared" si="18"/>
        <v>8.9981010339415472E-3</v>
      </c>
      <c r="DH7" s="28">
        <f t="shared" si="18"/>
        <v>2.5308323410170228E-2</v>
      </c>
      <c r="DI7">
        <v>1293.4715401868459</v>
      </c>
      <c r="DJ7">
        <v>1309.719311497681</v>
      </c>
      <c r="DK7">
        <v>60.15110021820292</v>
      </c>
      <c r="DL7" s="14">
        <f t="shared" si="19"/>
        <v>1.2469873399093119E-2</v>
      </c>
      <c r="DM7" s="28">
        <f t="shared" si="19"/>
        <v>2.5187879517513265E-2</v>
      </c>
      <c r="DN7">
        <v>1292.615076938491</v>
      </c>
      <c r="DO7">
        <v>1305.5576520511579</v>
      </c>
      <c r="DP7">
        <v>60.032132030231878</v>
      </c>
      <c r="DQ7" s="14">
        <f t="shared" si="20"/>
        <v>1.1799473463963829E-2</v>
      </c>
      <c r="DR7" s="28">
        <f t="shared" si="20"/>
        <v>2.1930324417118292E-2</v>
      </c>
    </row>
    <row r="8" spans="1:122" x14ac:dyDescent="0.3">
      <c r="A8" s="11" t="s">
        <v>24</v>
      </c>
      <c r="B8" s="12">
        <f t="shared" si="21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22"/>
        <v>0</v>
      </c>
      <c r="H8">
        <v>1519.3712982027121</v>
      </c>
      <c r="I8">
        <v>1543.6629736044749</v>
      </c>
      <c r="J8" s="6">
        <v>1.5736385349089731E-2</v>
      </c>
      <c r="K8">
        <v>60.011137962341309</v>
      </c>
      <c r="L8" s="14">
        <f t="shared" si="23"/>
        <v>3.7838516809734126E-3</v>
      </c>
      <c r="M8">
        <v>1537.693794087422</v>
      </c>
      <c r="N8">
        <v>1537.844355163922</v>
      </c>
      <c r="O8" s="6">
        <v>9.7903975778233307E-5</v>
      </c>
      <c r="P8">
        <v>1173.045297861099</v>
      </c>
      <c r="Q8" s="14">
        <f t="shared" si="24"/>
        <v>2.3094925232661572E-7</v>
      </c>
      <c r="R8">
        <v>1537.844355163922</v>
      </c>
      <c r="S8">
        <v>1537.844355163922</v>
      </c>
      <c r="T8">
        <v>20.000472852297388</v>
      </c>
      <c r="U8" s="14">
        <f t="shared" si="0"/>
        <v>2.3094925232661572E-7</v>
      </c>
      <c r="V8" s="28">
        <f t="shared" si="0"/>
        <v>2.3094925232661572E-7</v>
      </c>
      <c r="W8">
        <v>1543.6629729396229</v>
      </c>
      <c r="X8">
        <v>1543.6629729396229</v>
      </c>
      <c r="Y8">
        <v>30.00062368139843</v>
      </c>
      <c r="Z8" s="14">
        <f t="shared" si="1"/>
        <v>3.7838512486460794E-3</v>
      </c>
      <c r="AA8" s="28">
        <f t="shared" si="1"/>
        <v>3.7838512486460794E-3</v>
      </c>
      <c r="AB8">
        <v>1537.844355163922</v>
      </c>
      <c r="AC8">
        <v>1537.844355163922</v>
      </c>
      <c r="AD8">
        <v>20.00058500539744</v>
      </c>
      <c r="AE8" s="14">
        <f t="shared" si="2"/>
        <v>2.3094925232661572E-7</v>
      </c>
      <c r="AF8" s="28">
        <f t="shared" si="2"/>
        <v>2.3094925232661572E-7</v>
      </c>
      <c r="AG8">
        <v>1543.6629729396229</v>
      </c>
      <c r="AH8">
        <v>1543.6629729396229</v>
      </c>
      <c r="AI8">
        <v>30.000443165842441</v>
      </c>
      <c r="AJ8" s="14">
        <f t="shared" si="3"/>
        <v>3.7838512486460794E-3</v>
      </c>
      <c r="AK8" s="28">
        <f t="shared" si="3"/>
        <v>3.7838512486460794E-3</v>
      </c>
      <c r="AL8">
        <v>1537.844355163922</v>
      </c>
      <c r="AM8">
        <v>1537.844355163922</v>
      </c>
      <c r="AN8">
        <v>20.00047878017649</v>
      </c>
      <c r="AO8" s="14">
        <f t="shared" si="4"/>
        <v>2.3094925232661572E-7</v>
      </c>
      <c r="AP8" s="28">
        <f t="shared" si="4"/>
        <v>2.3094925232661572E-7</v>
      </c>
      <c r="AQ8">
        <v>1543.6629729396229</v>
      </c>
      <c r="AR8">
        <v>1543.6629729396229</v>
      </c>
      <c r="AS8">
        <v>30.00045357893687</v>
      </c>
      <c r="AT8" s="14">
        <f t="shared" si="5"/>
        <v>3.7838512486460794E-3</v>
      </c>
      <c r="AU8" s="28">
        <f t="shared" si="5"/>
        <v>3.7838512486460794E-3</v>
      </c>
      <c r="AV8">
        <v>1543.6629729396229</v>
      </c>
      <c r="AW8">
        <v>1543.6629729396229</v>
      </c>
      <c r="AX8">
        <v>30.000730754295361</v>
      </c>
      <c r="AY8" s="14">
        <f t="shared" si="6"/>
        <v>3.7838512486460794E-3</v>
      </c>
      <c r="AZ8" s="28">
        <f t="shared" si="6"/>
        <v>3.7838512486460794E-3</v>
      </c>
      <c r="BA8">
        <v>1543.6629729396229</v>
      </c>
      <c r="BB8">
        <v>1543.6629729396229</v>
      </c>
      <c r="BC8">
        <v>20.000432762608401</v>
      </c>
      <c r="BD8" s="14">
        <f t="shared" si="7"/>
        <v>3.7838512486460794E-3</v>
      </c>
      <c r="BE8" s="28">
        <f t="shared" si="7"/>
        <v>3.7838512486460794E-3</v>
      </c>
      <c r="BF8">
        <v>1537.844355163922</v>
      </c>
      <c r="BG8">
        <v>1543.0811117604189</v>
      </c>
      <c r="BH8">
        <v>60.289086204208431</v>
      </c>
      <c r="BI8" s="14">
        <f t="shared" si="8"/>
        <v>2.3094925232661572E-7</v>
      </c>
      <c r="BJ8" s="28">
        <f t="shared" si="8"/>
        <v>3.4054896078008455E-3</v>
      </c>
      <c r="BK8">
        <v>1537.844355163922</v>
      </c>
      <c r="BL8">
        <v>1542.4992499163641</v>
      </c>
      <c r="BM8">
        <v>60.000852600500373</v>
      </c>
      <c r="BN8" s="14">
        <f t="shared" si="9"/>
        <v>2.3094925232661572E-7</v>
      </c>
      <c r="BO8" s="28">
        <f t="shared" si="9"/>
        <v>3.0271275346290178E-3</v>
      </c>
      <c r="BP8">
        <v>1537.844355163922</v>
      </c>
      <c r="BQ8">
        <v>1543.081111711997</v>
      </c>
      <c r="BR8">
        <v>60.295382315851747</v>
      </c>
      <c r="BS8" s="14">
        <f t="shared" si="10"/>
        <v>2.3094925232661572E-7</v>
      </c>
      <c r="BT8" s="28">
        <f t="shared" si="10"/>
        <v>3.4054895763139378E-3</v>
      </c>
      <c r="BU8">
        <v>1543.662972430941</v>
      </c>
      <c r="BV8">
        <v>1543.662973487121</v>
      </c>
      <c r="BW8">
        <v>60.000901122399952</v>
      </c>
      <c r="BX8" s="14">
        <f t="shared" si="11"/>
        <v>3.7838509178700196E-3</v>
      </c>
      <c r="BY8" s="28">
        <f t="shared" si="11"/>
        <v>3.7838516046627335E-3</v>
      </c>
      <c r="BZ8">
        <v>1543.6629707392749</v>
      </c>
      <c r="CA8">
        <v>1543.6629707392749</v>
      </c>
      <c r="CB8">
        <v>60.295778005756439</v>
      </c>
      <c r="CC8" s="14">
        <f t="shared" si="12"/>
        <v>3.7838498178455328E-3</v>
      </c>
      <c r="CD8" s="28">
        <f t="shared" si="12"/>
        <v>3.7838498178455328E-3</v>
      </c>
      <c r="CE8">
        <v>1543.6629707392749</v>
      </c>
      <c r="CF8">
        <v>1543.6629707392749</v>
      </c>
      <c r="CG8">
        <v>60.000561021175237</v>
      </c>
      <c r="CH8" s="14">
        <f t="shared" si="13"/>
        <v>3.7838498178455328E-3</v>
      </c>
      <c r="CI8" s="28">
        <f t="shared" si="13"/>
        <v>3.7838498178455328E-3</v>
      </c>
      <c r="CJ8">
        <v>1543.6629729396229</v>
      </c>
      <c r="CK8">
        <v>1543.662973604474</v>
      </c>
      <c r="CL8">
        <v>60.290833905991157</v>
      </c>
      <c r="CM8" s="14">
        <f t="shared" si="14"/>
        <v>3.7838512486460794E-3</v>
      </c>
      <c r="CN8" s="28">
        <f t="shared" si="14"/>
        <v>3.7838516809728211E-3</v>
      </c>
      <c r="CO8">
        <v>1543.6629729396229</v>
      </c>
      <c r="CP8">
        <v>1543.662973604474</v>
      </c>
      <c r="CQ8">
        <v>60.002265171427283</v>
      </c>
      <c r="CR8" s="14">
        <f t="shared" si="15"/>
        <v>3.7838512486460794E-3</v>
      </c>
      <c r="CS8" s="28">
        <f t="shared" si="15"/>
        <v>3.7838516809728211E-3</v>
      </c>
      <c r="CT8">
        <v>1543.6629729396229</v>
      </c>
      <c r="CU8">
        <v>1543.662973604474</v>
      </c>
      <c r="CV8">
        <v>60.177980619715527</v>
      </c>
      <c r="CW8" s="14">
        <f t="shared" si="16"/>
        <v>3.7838512486460794E-3</v>
      </c>
      <c r="CX8" s="28">
        <f t="shared" si="16"/>
        <v>3.7838516809728211E-3</v>
      </c>
      <c r="CY8">
        <v>1542.389875676532</v>
      </c>
      <c r="CZ8">
        <v>1543.53566381168</v>
      </c>
      <c r="DA8">
        <v>60.042455459199843</v>
      </c>
      <c r="DB8" s="14">
        <f t="shared" si="17"/>
        <v>2.9560057304459865E-3</v>
      </c>
      <c r="DC8" s="28">
        <f t="shared" si="17"/>
        <v>3.7010670859202706E-3</v>
      </c>
      <c r="DD8">
        <v>1537.844355163922</v>
      </c>
      <c r="DE8">
        <v>1543.081111714069</v>
      </c>
      <c r="DF8">
        <v>60.151349808368828</v>
      </c>
      <c r="DG8" s="14">
        <f t="shared" si="18"/>
        <v>2.3094925232661572E-7</v>
      </c>
      <c r="DH8" s="28">
        <f t="shared" si="18"/>
        <v>3.4054895776613149E-3</v>
      </c>
      <c r="DI8">
        <v>1539.48850282065</v>
      </c>
      <c r="DJ8">
        <v>1543.245526507658</v>
      </c>
      <c r="DK8">
        <v>60.221350799547508</v>
      </c>
      <c r="DL8" s="14">
        <f t="shared" si="19"/>
        <v>1.0693560729501202E-3</v>
      </c>
      <c r="DM8" s="28">
        <f t="shared" si="19"/>
        <v>3.5124021081839188E-3</v>
      </c>
      <c r="DN8">
        <v>1543.6629717246569</v>
      </c>
      <c r="DO8">
        <v>1543.6629734164931</v>
      </c>
      <c r="DP8">
        <v>60.110331024182962</v>
      </c>
      <c r="DQ8" s="14">
        <f t="shared" si="20"/>
        <v>3.7838504586010517E-3</v>
      </c>
      <c r="DR8" s="28">
        <f t="shared" si="20"/>
        <v>3.7838515587361324E-3</v>
      </c>
    </row>
    <row r="9" spans="1:122" x14ac:dyDescent="0.3">
      <c r="A9" s="11" t="s">
        <v>25</v>
      </c>
      <c r="B9" s="12">
        <f t="shared" si="21"/>
        <v>1333.5664081112491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22"/>
        <v>5.9881471520124374E-3</v>
      </c>
      <c r="H9">
        <v>1278.296774470602</v>
      </c>
      <c r="I9">
        <v>1338.9027965392299</v>
      </c>
      <c r="J9" s="6">
        <v>4.5265438406194063E-2</v>
      </c>
      <c r="K9">
        <v>60.453127145767212</v>
      </c>
      <c r="L9" s="14">
        <f t="shared" si="23"/>
        <v>4.0015918183923622E-3</v>
      </c>
      <c r="M9">
        <v>1300.003685612274</v>
      </c>
      <c r="N9">
        <v>1334.2677861127261</v>
      </c>
      <c r="O9" s="6">
        <v>2.5680077760309599E-2</v>
      </c>
      <c r="P9">
        <v>3600.0078208446498</v>
      </c>
      <c r="Q9" s="14">
        <f t="shared" si="24"/>
        <v>5.2594156332294616E-4</v>
      </c>
      <c r="R9">
        <v>1347.7539884141929</v>
      </c>
      <c r="S9">
        <v>1347.7539884141929</v>
      </c>
      <c r="T9">
        <v>20.00048231309993</v>
      </c>
      <c r="U9" s="14">
        <f t="shared" si="0"/>
        <v>1.0638825495790595E-2</v>
      </c>
      <c r="V9" s="28">
        <f t="shared" si="0"/>
        <v>1.0638825495790595E-2</v>
      </c>
      <c r="W9">
        <v>1350.765476588851</v>
      </c>
      <c r="X9">
        <v>1350.765476588851</v>
      </c>
      <c r="Y9">
        <v>30.000858426499331</v>
      </c>
      <c r="Z9" s="14">
        <f t="shared" si="1"/>
        <v>1.289704687594917E-2</v>
      </c>
      <c r="AA9" s="28">
        <f t="shared" si="1"/>
        <v>1.289704687594917E-2</v>
      </c>
      <c r="AB9">
        <v>1349.6066922954381</v>
      </c>
      <c r="AC9">
        <v>1351.248400988238</v>
      </c>
      <c r="AD9">
        <v>20.00067030781647</v>
      </c>
      <c r="AE9" s="14">
        <f t="shared" si="2"/>
        <v>1.2028110551245124E-2</v>
      </c>
      <c r="AF9" s="28">
        <f t="shared" si="2"/>
        <v>1.3259176872962949E-2</v>
      </c>
      <c r="AG9">
        <v>1337.585048162545</v>
      </c>
      <c r="AH9">
        <v>1346.554419836772</v>
      </c>
      <c r="AI9">
        <v>30.090878375899049</v>
      </c>
      <c r="AJ9" s="14">
        <f t="shared" si="3"/>
        <v>3.0134532685084829E-3</v>
      </c>
      <c r="AK9" s="28">
        <f t="shared" si="3"/>
        <v>9.7393063041517833E-3</v>
      </c>
      <c r="AL9">
        <v>1347.7539884141929</v>
      </c>
      <c r="AM9">
        <v>1347.7539884141929</v>
      </c>
      <c r="AN9">
        <v>20.00063388345297</v>
      </c>
      <c r="AO9" s="14">
        <f t="shared" si="4"/>
        <v>1.0638825495790595E-2</v>
      </c>
      <c r="AP9" s="28">
        <f t="shared" si="4"/>
        <v>1.0638825495790595E-2</v>
      </c>
      <c r="AQ9">
        <v>1351.4308130652159</v>
      </c>
      <c r="AR9">
        <v>1351.4308130652159</v>
      </c>
      <c r="AS9">
        <v>30.00053677097894</v>
      </c>
      <c r="AT9" s="14">
        <f t="shared" si="5"/>
        <v>1.3395962019820599E-2</v>
      </c>
      <c r="AU9" s="28">
        <f t="shared" si="5"/>
        <v>1.3395962019820599E-2</v>
      </c>
      <c r="AV9">
        <v>1350.765476588851</v>
      </c>
      <c r="AW9">
        <v>1350.765476588851</v>
      </c>
      <c r="AX9">
        <v>30.000721836998132</v>
      </c>
      <c r="AY9" s="14">
        <f t="shared" si="6"/>
        <v>1.289704687594917E-2</v>
      </c>
      <c r="AZ9" s="28">
        <f t="shared" si="6"/>
        <v>1.289704687594917E-2</v>
      </c>
      <c r="BA9">
        <v>1351.4308130652159</v>
      </c>
      <c r="BB9">
        <v>1351.4308130652159</v>
      </c>
      <c r="BC9">
        <v>20.000558213208571</v>
      </c>
      <c r="BD9" s="14">
        <f t="shared" si="7"/>
        <v>1.3395962019820599E-2</v>
      </c>
      <c r="BE9" s="28">
        <f t="shared" si="7"/>
        <v>1.3395962019820599E-2</v>
      </c>
      <c r="BF9">
        <v>1334.267804695178</v>
      </c>
      <c r="BG9">
        <v>1343.734238495696</v>
      </c>
      <c r="BH9">
        <v>60.293410671968012</v>
      </c>
      <c r="BI9" s="14">
        <f t="shared" si="8"/>
        <v>5.2595549772609595E-4</v>
      </c>
      <c r="BJ9" s="28">
        <f t="shared" si="8"/>
        <v>7.6245399723646103E-3</v>
      </c>
      <c r="BK9">
        <v>1334.2678046951769</v>
      </c>
      <c r="BL9">
        <v>1341.992171067614</v>
      </c>
      <c r="BM9">
        <v>60.002241680600129</v>
      </c>
      <c r="BN9" s="14">
        <f t="shared" si="9"/>
        <v>5.2595549772524344E-4</v>
      </c>
      <c r="BO9" s="28">
        <f t="shared" si="9"/>
        <v>6.3182177543737363E-3</v>
      </c>
      <c r="BP9">
        <v>1333.5664081112491</v>
      </c>
      <c r="BQ9">
        <v>1338.0696842118759</v>
      </c>
      <c r="BR9">
        <v>60.30707741379738</v>
      </c>
      <c r="BS9" s="14">
        <f t="shared" si="10"/>
        <v>0</v>
      </c>
      <c r="BT9" s="28">
        <f t="shared" si="10"/>
        <v>3.3768667786142899E-3</v>
      </c>
      <c r="BU9">
        <v>1334.2678046951769</v>
      </c>
      <c r="BV9">
        <v>1341.2901699234701</v>
      </c>
      <c r="BW9">
        <v>60.000544451500183</v>
      </c>
      <c r="BX9" s="14">
        <f t="shared" si="11"/>
        <v>5.2595549772524344E-4</v>
      </c>
      <c r="BY9" s="28">
        <f t="shared" si="11"/>
        <v>5.7918089157331975E-3</v>
      </c>
      <c r="BZ9">
        <v>1347.7609851005629</v>
      </c>
      <c r="CA9">
        <v>1347.7609851005629</v>
      </c>
      <c r="CB9">
        <v>60.299828225839882</v>
      </c>
      <c r="CC9" s="14">
        <f t="shared" si="12"/>
        <v>1.0644072093430932E-2</v>
      </c>
      <c r="CD9" s="28">
        <f t="shared" si="12"/>
        <v>1.0644072093430932E-2</v>
      </c>
      <c r="CE9">
        <v>1347.168702588215</v>
      </c>
      <c r="CF9">
        <v>1347.168702588215</v>
      </c>
      <c r="CG9">
        <v>60.000770741701118</v>
      </c>
      <c r="CH9" s="14">
        <f t="shared" si="13"/>
        <v>1.0199937846538158E-2</v>
      </c>
      <c r="CI9" s="28">
        <f t="shared" si="13"/>
        <v>1.0199937846538158E-2</v>
      </c>
      <c r="CJ9">
        <v>1347.168702588215</v>
      </c>
      <c r="CK9">
        <v>1347.168702588215</v>
      </c>
      <c r="CL9">
        <v>60.299198588542637</v>
      </c>
      <c r="CM9" s="14">
        <f t="shared" si="14"/>
        <v>1.0199937846538158E-2</v>
      </c>
      <c r="CN9" s="28">
        <f t="shared" si="14"/>
        <v>1.0199937846538158E-2</v>
      </c>
      <c r="CO9">
        <v>1348.174694103247</v>
      </c>
      <c r="CP9">
        <v>1361.294151474332</v>
      </c>
      <c r="CQ9">
        <v>60.008137273229657</v>
      </c>
      <c r="CR9" s="14">
        <f t="shared" si="15"/>
        <v>1.0954299615785831E-2</v>
      </c>
      <c r="CS9" s="28">
        <f t="shared" si="15"/>
        <v>2.0792172923997217E-2</v>
      </c>
      <c r="CT9">
        <v>1337.8645786958141</v>
      </c>
      <c r="CU9">
        <v>1347.2557560173359</v>
      </c>
      <c r="CV9">
        <v>60.035470805969091</v>
      </c>
      <c r="CW9" s="14">
        <f t="shared" si="16"/>
        <v>3.2230645271371077E-3</v>
      </c>
      <c r="CX9" s="28">
        <f t="shared" si="16"/>
        <v>1.026521650727185E-2</v>
      </c>
      <c r="CY9">
        <v>1336.632177727083</v>
      </c>
      <c r="CZ9">
        <v>1347.7825956365609</v>
      </c>
      <c r="DA9">
        <v>60.034437660174447</v>
      </c>
      <c r="DB9" s="14">
        <f t="shared" si="17"/>
        <v>2.2989253457396338E-3</v>
      </c>
      <c r="DC9" s="28">
        <f t="shared" si="17"/>
        <v>1.066027716268473E-2</v>
      </c>
      <c r="DD9">
        <v>1334.503354754323</v>
      </c>
      <c r="DE9">
        <v>1343.447412398807</v>
      </c>
      <c r="DF9">
        <v>60.014234854234381</v>
      </c>
      <c r="DG9" s="14">
        <f t="shared" si="18"/>
        <v>7.0258716579473857E-4</v>
      </c>
      <c r="DH9" s="28">
        <f t="shared" si="18"/>
        <v>7.4094579973355747E-3</v>
      </c>
      <c r="DI9">
        <v>1340.487020369382</v>
      </c>
      <c r="DJ9">
        <v>1348.159426726668</v>
      </c>
      <c r="DK9">
        <v>60.071277639037</v>
      </c>
      <c r="DL9" s="14">
        <f t="shared" si="19"/>
        <v>5.1895520283348146E-3</v>
      </c>
      <c r="DM9" s="28">
        <f t="shared" si="19"/>
        <v>1.0942851084624471E-2</v>
      </c>
      <c r="DN9">
        <v>1337.8645786958141</v>
      </c>
      <c r="DO9">
        <v>1345.2491777536941</v>
      </c>
      <c r="DP9">
        <v>60.07854670835659</v>
      </c>
      <c r="DQ9" s="14">
        <f t="shared" si="20"/>
        <v>3.2230645271371077E-3</v>
      </c>
      <c r="DR9" s="28">
        <f t="shared" si="20"/>
        <v>8.7605458351275502E-3</v>
      </c>
    </row>
    <row r="10" spans="1:122" x14ac:dyDescent="0.3">
      <c r="A10" s="11" t="s">
        <v>26</v>
      </c>
      <c r="B10" s="12">
        <f t="shared" si="21"/>
        <v>1505.30618892957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22"/>
        <v>4.8334426071841045E-3</v>
      </c>
      <c r="H10">
        <v>1450.7970739544301</v>
      </c>
      <c r="I10">
        <v>1511.3965265393761</v>
      </c>
      <c r="J10" s="6">
        <v>4.0095005857727829E-2</v>
      </c>
      <c r="K10">
        <v>60.007249116897583</v>
      </c>
      <c r="L10" s="14">
        <f t="shared" si="23"/>
        <v>4.0459128213223665E-3</v>
      </c>
      <c r="M10">
        <v>1480.9263572883301</v>
      </c>
      <c r="N10">
        <v>1505.30618892957</v>
      </c>
      <c r="O10" s="6">
        <v>1.6195928655934291E-2</v>
      </c>
      <c r="P10">
        <v>3600.03361582756</v>
      </c>
      <c r="Q10" s="14">
        <f t="shared" si="24"/>
        <v>0</v>
      </c>
      <c r="R10">
        <v>1537.554812370151</v>
      </c>
      <c r="S10">
        <v>1537.554812370151</v>
      </c>
      <c r="T10">
        <v>20.00067782580081</v>
      </c>
      <c r="U10" s="14">
        <f t="shared" si="0"/>
        <v>2.142329824838703E-2</v>
      </c>
      <c r="V10" s="28">
        <f t="shared" si="0"/>
        <v>2.142329824838703E-2</v>
      </c>
      <c r="W10">
        <v>1537.554812370151</v>
      </c>
      <c r="X10">
        <v>1537.554812370151</v>
      </c>
      <c r="Y10">
        <v>30.000741490998191</v>
      </c>
      <c r="Z10" s="14">
        <f t="shared" si="1"/>
        <v>2.142329824838703E-2</v>
      </c>
      <c r="AA10" s="28">
        <f t="shared" si="1"/>
        <v>2.142329824838703E-2</v>
      </c>
      <c r="AB10">
        <v>1535.123794511295</v>
      </c>
      <c r="AC10">
        <v>1537.3117105842659</v>
      </c>
      <c r="AD10">
        <v>20.000613303505819</v>
      </c>
      <c r="AE10" s="14">
        <f t="shared" si="2"/>
        <v>1.980833255121902E-2</v>
      </c>
      <c r="AF10" s="28">
        <f t="shared" si="2"/>
        <v>2.1261801678670578E-2</v>
      </c>
      <c r="AG10">
        <v>1537.554812370151</v>
      </c>
      <c r="AH10">
        <v>1537.554812370151</v>
      </c>
      <c r="AI10">
        <v>30.00056161908433</v>
      </c>
      <c r="AJ10" s="14">
        <f t="shared" si="3"/>
        <v>2.142329824838703E-2</v>
      </c>
      <c r="AK10" s="28">
        <f t="shared" si="3"/>
        <v>2.142329824838703E-2</v>
      </c>
      <c r="AL10">
        <v>1535.123794511295</v>
      </c>
      <c r="AM10">
        <v>1537.3117105842659</v>
      </c>
      <c r="AN10">
        <v>20.000462337676431</v>
      </c>
      <c r="AO10" s="14">
        <f t="shared" si="4"/>
        <v>1.980833255121902E-2</v>
      </c>
      <c r="AP10" s="28">
        <f t="shared" si="4"/>
        <v>2.1261801678670578E-2</v>
      </c>
      <c r="AQ10">
        <v>1535.123794511295</v>
      </c>
      <c r="AR10">
        <v>1537.1352041244061</v>
      </c>
      <c r="AS10">
        <v>30.062372842780309</v>
      </c>
      <c r="AT10" s="14">
        <f t="shared" si="5"/>
        <v>1.980833255121902E-2</v>
      </c>
      <c r="AU10" s="28">
        <f t="shared" si="5"/>
        <v>2.114454549440857E-2</v>
      </c>
      <c r="AV10">
        <v>1537.554812370151</v>
      </c>
      <c r="AW10">
        <v>1537.554812370151</v>
      </c>
      <c r="AX10">
        <v>30.000626127602299</v>
      </c>
      <c r="AY10" s="14">
        <f t="shared" si="6"/>
        <v>2.142329824838703E-2</v>
      </c>
      <c r="AZ10" s="28">
        <f t="shared" si="6"/>
        <v>2.142329824838703E-2</v>
      </c>
      <c r="BA10">
        <v>1537.554812370151</v>
      </c>
      <c r="BB10">
        <v>1537.554812370151</v>
      </c>
      <c r="BC10">
        <v>20.000473630003398</v>
      </c>
      <c r="BD10" s="14">
        <f t="shared" si="7"/>
        <v>2.142329824838703E-2</v>
      </c>
      <c r="BE10" s="28">
        <f t="shared" si="7"/>
        <v>2.142329824838703E-2</v>
      </c>
      <c r="BF10">
        <v>1510.0433957417549</v>
      </c>
      <c r="BG10">
        <v>1514.4266181637699</v>
      </c>
      <c r="BH10">
        <v>60.330355105362827</v>
      </c>
      <c r="BI10" s="14">
        <f t="shared" si="8"/>
        <v>3.1470054710620514E-3</v>
      </c>
      <c r="BJ10" s="28">
        <f t="shared" si="8"/>
        <v>6.0588532095822477E-3</v>
      </c>
      <c r="BK10">
        <v>1509.9831852846769</v>
      </c>
      <c r="BL10">
        <v>1517.6375257221621</v>
      </c>
      <c r="BM10">
        <v>60.0055942994004</v>
      </c>
      <c r="BN10" s="14">
        <f t="shared" si="9"/>
        <v>3.1070066605072069E-3</v>
      </c>
      <c r="BO10" s="28">
        <f t="shared" si="9"/>
        <v>8.1919126376281976E-3</v>
      </c>
      <c r="BP10">
        <v>1509.2250150433899</v>
      </c>
      <c r="BQ10">
        <v>1518.437640867236</v>
      </c>
      <c r="BR10">
        <v>60.30443545561284</v>
      </c>
      <c r="BS10" s="14">
        <f t="shared" si="10"/>
        <v>2.6033415278831924E-3</v>
      </c>
      <c r="BT10" s="28">
        <f t="shared" si="10"/>
        <v>8.7234424692054693E-3</v>
      </c>
      <c r="BU10">
        <v>1509.3432803531059</v>
      </c>
      <c r="BV10">
        <v>1516.507312985299</v>
      </c>
      <c r="BW10">
        <v>60.001814788901541</v>
      </c>
      <c r="BX10" s="14">
        <f t="shared" si="11"/>
        <v>2.6819071450219084E-3</v>
      </c>
      <c r="BY10" s="28">
        <f t="shared" si="11"/>
        <v>7.4410934719494953E-3</v>
      </c>
      <c r="BZ10">
        <v>1512.2977350839469</v>
      </c>
      <c r="CA10">
        <v>1512.2977350839469</v>
      </c>
      <c r="CB10">
        <v>60.313217912707479</v>
      </c>
      <c r="CC10" s="14">
        <f t="shared" si="12"/>
        <v>4.6446006837643043E-3</v>
      </c>
      <c r="CD10" s="28">
        <f t="shared" si="12"/>
        <v>4.6446006837643043E-3</v>
      </c>
      <c r="CE10">
        <v>1512.2977350839469</v>
      </c>
      <c r="CF10">
        <v>1512.2977350839469</v>
      </c>
      <c r="CG10">
        <v>60.000639320723707</v>
      </c>
      <c r="CH10" s="14">
        <f t="shared" si="13"/>
        <v>4.6446006837643043E-3</v>
      </c>
      <c r="CI10" s="28">
        <f t="shared" si="13"/>
        <v>4.6446006837643043E-3</v>
      </c>
      <c r="CJ10">
        <v>1509.2250150433899</v>
      </c>
      <c r="CK10">
        <v>1509.2250150433899</v>
      </c>
      <c r="CL10">
        <v>60.293522831797603</v>
      </c>
      <c r="CM10" s="14">
        <f t="shared" si="14"/>
        <v>2.6033415278831924E-3</v>
      </c>
      <c r="CN10" s="28">
        <f t="shared" si="14"/>
        <v>2.6033415278831924E-3</v>
      </c>
      <c r="CO10">
        <v>1548.2479700806909</v>
      </c>
      <c r="CP10">
        <v>1561.4168429010549</v>
      </c>
      <c r="CQ10">
        <v>60.003409700654437</v>
      </c>
      <c r="CR10" s="14">
        <f t="shared" si="15"/>
        <v>2.8526941207660247E-2</v>
      </c>
      <c r="CS10" s="28">
        <f t="shared" si="15"/>
        <v>3.7275242993178317E-2</v>
      </c>
      <c r="CT10">
        <v>1512.2977350839469</v>
      </c>
      <c r="CU10">
        <v>1526.0576706953229</v>
      </c>
      <c r="CV10">
        <v>60.107921132771303</v>
      </c>
      <c r="CW10" s="14">
        <f t="shared" si="16"/>
        <v>4.6446006837643043E-3</v>
      </c>
      <c r="CX10" s="28">
        <f t="shared" si="16"/>
        <v>1.3785555336425883E-2</v>
      </c>
      <c r="CY10">
        <v>1516.213450363244</v>
      </c>
      <c r="CZ10">
        <v>1528.7181761642901</v>
      </c>
      <c r="DA10">
        <v>60.015131185995408</v>
      </c>
      <c r="DB10" s="14">
        <f t="shared" si="17"/>
        <v>7.2458756324055035E-3</v>
      </c>
      <c r="DC10" s="28">
        <f t="shared" si="17"/>
        <v>1.555297347934804E-2</v>
      </c>
      <c r="DD10">
        <v>1515.0519117552419</v>
      </c>
      <c r="DE10">
        <v>1524.268333438313</v>
      </c>
      <c r="DF10">
        <v>60.070027801208198</v>
      </c>
      <c r="DG10" s="14">
        <f t="shared" si="18"/>
        <v>6.474246168217874E-3</v>
      </c>
      <c r="DH10" s="28">
        <f t="shared" si="18"/>
        <v>1.2596868762113481E-2</v>
      </c>
      <c r="DI10">
        <v>1509.983185284631</v>
      </c>
      <c r="DJ10">
        <v>1520.7549208421069</v>
      </c>
      <c r="DK10">
        <v>60.053013344388447</v>
      </c>
      <c r="DL10" s="14">
        <f t="shared" si="19"/>
        <v>3.1070066604766953E-3</v>
      </c>
      <c r="DM10" s="28">
        <f t="shared" si="19"/>
        <v>1.026285019363574E-2</v>
      </c>
      <c r="DN10">
        <v>1512.4160003936629</v>
      </c>
      <c r="DO10">
        <v>1524.804225094942</v>
      </c>
      <c r="DP10">
        <v>60.076946564996618</v>
      </c>
      <c r="DQ10" s="14">
        <f t="shared" si="20"/>
        <v>4.7231663009030204E-3</v>
      </c>
      <c r="DR10" s="28">
        <f t="shared" si="20"/>
        <v>1.2952870524791474E-2</v>
      </c>
    </row>
    <row r="11" spans="1:122" x14ac:dyDescent="0.3">
      <c r="A11" s="11" t="s">
        <v>27</v>
      </c>
      <c r="B11" s="12">
        <f t="shared" si="21"/>
        <v>1444.0859032375081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22"/>
        <v>6.7006049781610177E-8</v>
      </c>
      <c r="H11">
        <v>1394.6628761124921</v>
      </c>
      <c r="I11">
        <v>1444.085941392527</v>
      </c>
      <c r="J11" s="6">
        <v>3.4224462591455243E-2</v>
      </c>
      <c r="K11">
        <v>60.014941930770867</v>
      </c>
      <c r="L11" s="14">
        <f t="shared" si="23"/>
        <v>2.6421571507855963E-8</v>
      </c>
      <c r="M11">
        <v>1426.937530666514</v>
      </c>
      <c r="N11">
        <v>1444.0859032375081</v>
      </c>
      <c r="O11" s="6">
        <v>1.1874897838521241E-2</v>
      </c>
      <c r="P11">
        <v>3600.0398511886601</v>
      </c>
      <c r="Q11" s="14">
        <f t="shared" si="24"/>
        <v>0</v>
      </c>
      <c r="R11">
        <v>1444.085941392527</v>
      </c>
      <c r="S11">
        <v>1444.085941392527</v>
      </c>
      <c r="T11">
        <v>20.00083085660081</v>
      </c>
      <c r="U11" s="14">
        <f t="shared" si="0"/>
        <v>2.6421571507855963E-8</v>
      </c>
      <c r="V11" s="28">
        <f t="shared" si="0"/>
        <v>2.6421571507855963E-8</v>
      </c>
      <c r="W11">
        <v>1444.085941392527</v>
      </c>
      <c r="X11">
        <v>1444.085941392527</v>
      </c>
      <c r="Y11">
        <v>30.00086728280003</v>
      </c>
      <c r="Z11" s="14">
        <f t="shared" si="1"/>
        <v>2.6421571507855963E-8</v>
      </c>
      <c r="AA11" s="28">
        <f t="shared" si="1"/>
        <v>2.6421571507855963E-8</v>
      </c>
      <c r="AB11">
        <v>1444.085941392527</v>
      </c>
      <c r="AC11">
        <v>1444.085941392527</v>
      </c>
      <c r="AD11">
        <v>20.000429993367291</v>
      </c>
      <c r="AE11" s="14">
        <f t="shared" si="2"/>
        <v>2.6421571507855963E-8</v>
      </c>
      <c r="AF11" s="28">
        <f t="shared" si="2"/>
        <v>2.6421571507855963E-8</v>
      </c>
      <c r="AG11">
        <v>1444.085941392527</v>
      </c>
      <c r="AH11">
        <v>1444.085941392527</v>
      </c>
      <c r="AI11">
        <v>30.000284274015581</v>
      </c>
      <c r="AJ11" s="14">
        <f t="shared" si="3"/>
        <v>2.6421571507855963E-8</v>
      </c>
      <c r="AK11" s="28">
        <f t="shared" si="3"/>
        <v>2.6421571507855963E-8</v>
      </c>
      <c r="AL11">
        <v>1444.085941392527</v>
      </c>
      <c r="AM11">
        <v>1444.085941392527</v>
      </c>
      <c r="AN11">
        <v>20.00045755268075</v>
      </c>
      <c r="AO11" s="14">
        <f t="shared" si="4"/>
        <v>2.6421571507855963E-8</v>
      </c>
      <c r="AP11" s="28">
        <f t="shared" si="4"/>
        <v>2.6421571507855963E-8</v>
      </c>
      <c r="AQ11">
        <v>1444.085941392527</v>
      </c>
      <c r="AR11">
        <v>1444.085941392527</v>
      </c>
      <c r="AS11">
        <v>30.000525180366822</v>
      </c>
      <c r="AT11" s="14">
        <f t="shared" si="5"/>
        <v>2.6421571507855963E-8</v>
      </c>
      <c r="AU11" s="28">
        <f t="shared" si="5"/>
        <v>2.6421571507855963E-8</v>
      </c>
      <c r="AV11">
        <v>1444.085941392527</v>
      </c>
      <c r="AW11">
        <v>1444.085941392527</v>
      </c>
      <c r="AX11">
        <v>30.000641343212919</v>
      </c>
      <c r="AY11" s="14">
        <f t="shared" si="6"/>
        <v>2.6421571507855963E-8</v>
      </c>
      <c r="AZ11" s="28">
        <f t="shared" si="6"/>
        <v>2.6421571507855963E-8</v>
      </c>
      <c r="BA11">
        <v>1444.085941392527</v>
      </c>
      <c r="BB11">
        <v>1444.085941392527</v>
      </c>
      <c r="BC11">
        <v>20.000515791412909</v>
      </c>
      <c r="BD11" s="14">
        <f t="shared" si="7"/>
        <v>2.6421571507855963E-8</v>
      </c>
      <c r="BE11" s="28">
        <f t="shared" si="7"/>
        <v>2.6421571507855963E-8</v>
      </c>
      <c r="BF11">
        <v>1444.085941392527</v>
      </c>
      <c r="BG11">
        <v>1444.085941392527</v>
      </c>
      <c r="BH11">
        <v>60.323733361158517</v>
      </c>
      <c r="BI11" s="14">
        <f t="shared" si="8"/>
        <v>2.6421571507855963E-8</v>
      </c>
      <c r="BJ11" s="28">
        <f t="shared" si="8"/>
        <v>2.6421571507855963E-8</v>
      </c>
      <c r="BK11">
        <v>1444.0859405564679</v>
      </c>
      <c r="BL11">
        <v>1444.0859413089211</v>
      </c>
      <c r="BM11">
        <v>60.002976647800821</v>
      </c>
      <c r="BN11" s="14">
        <f t="shared" si="9"/>
        <v>2.5842617623035374E-8</v>
      </c>
      <c r="BO11" s="28">
        <f t="shared" si="9"/>
        <v>2.6363676072138414E-8</v>
      </c>
      <c r="BP11">
        <v>1444.0859206611599</v>
      </c>
      <c r="BQ11">
        <v>1444.08593927422</v>
      </c>
      <c r="BR11">
        <v>60.316003864072258</v>
      </c>
      <c r="BS11" s="14">
        <f t="shared" si="10"/>
        <v>1.2065523081927871E-8</v>
      </c>
      <c r="BT11" s="28">
        <f t="shared" si="10"/>
        <v>2.4954687120294213E-8</v>
      </c>
      <c r="BU11">
        <v>1444.0859310018429</v>
      </c>
      <c r="BV11">
        <v>1444.085940353458</v>
      </c>
      <c r="BW11">
        <v>60.00360223359894</v>
      </c>
      <c r="BX11" s="14">
        <f t="shared" si="11"/>
        <v>1.9226234937388253E-8</v>
      </c>
      <c r="BY11" s="28">
        <f t="shared" si="11"/>
        <v>2.5702037409944633E-8</v>
      </c>
      <c r="BZ11">
        <v>1444.085941392527</v>
      </c>
      <c r="CA11">
        <v>1444.085941392527</v>
      </c>
      <c r="CB11">
        <v>60.363129617273813</v>
      </c>
      <c r="CC11" s="14">
        <f t="shared" si="12"/>
        <v>2.6421571507855963E-8</v>
      </c>
      <c r="CD11" s="28">
        <f t="shared" si="12"/>
        <v>2.6421571507855963E-8</v>
      </c>
      <c r="CE11">
        <v>1444.085941392527</v>
      </c>
      <c r="CF11">
        <v>1444.085941392527</v>
      </c>
      <c r="CG11">
        <v>60.000601797830313</v>
      </c>
      <c r="CH11" s="14">
        <f t="shared" si="13"/>
        <v>2.6421571507855963E-8</v>
      </c>
      <c r="CI11" s="28">
        <f t="shared" si="13"/>
        <v>2.6421571507855963E-8</v>
      </c>
      <c r="CJ11">
        <v>1444.085941392527</v>
      </c>
      <c r="CK11">
        <v>1444.085941392527</v>
      </c>
      <c r="CL11">
        <v>60.295474543329327</v>
      </c>
      <c r="CM11" s="14">
        <f t="shared" si="14"/>
        <v>2.6421571507855963E-8</v>
      </c>
      <c r="CN11" s="28">
        <f t="shared" si="14"/>
        <v>2.6421571507855963E-8</v>
      </c>
      <c r="CO11">
        <v>1444.085941392527</v>
      </c>
      <c r="CP11">
        <v>1444.085941392527</v>
      </c>
      <c r="CQ11">
        <v>60.001886171195657</v>
      </c>
      <c r="CR11" s="14">
        <f t="shared" si="15"/>
        <v>2.6421571507855963E-8</v>
      </c>
      <c r="CS11" s="28">
        <f t="shared" si="15"/>
        <v>2.6421571507855963E-8</v>
      </c>
      <c r="CT11">
        <v>1444.085941392527</v>
      </c>
      <c r="CU11">
        <v>1444.085941392527</v>
      </c>
      <c r="CV11">
        <v>60.140799193968988</v>
      </c>
      <c r="CW11" s="14">
        <f t="shared" si="16"/>
        <v>2.6421571507855963E-8</v>
      </c>
      <c r="CX11" s="28">
        <f t="shared" si="16"/>
        <v>2.6421571507855963E-8</v>
      </c>
      <c r="CY11">
        <v>1444.085928928471</v>
      </c>
      <c r="CZ11">
        <v>1444.0859400910381</v>
      </c>
      <c r="DA11">
        <v>60.034737204620612</v>
      </c>
      <c r="DB11" s="14">
        <f t="shared" si="17"/>
        <v>1.7790467242577315E-8</v>
      </c>
      <c r="DC11" s="28">
        <f t="shared" si="17"/>
        <v>2.5520316976056766E-8</v>
      </c>
      <c r="DD11">
        <v>1444.085941392527</v>
      </c>
      <c r="DE11">
        <v>1444.085941392527</v>
      </c>
      <c r="DF11">
        <v>60.172625189181417</v>
      </c>
      <c r="DG11" s="14">
        <f t="shared" si="18"/>
        <v>2.6421571507855963E-8</v>
      </c>
      <c r="DH11" s="28">
        <f t="shared" si="18"/>
        <v>2.6421571507855963E-8</v>
      </c>
      <c r="DI11">
        <v>1444.0859409653251</v>
      </c>
      <c r="DJ11">
        <v>1444.0859413348601</v>
      </c>
      <c r="DK11">
        <v>60.00082353823818</v>
      </c>
      <c r="DL11" s="14">
        <f t="shared" si="19"/>
        <v>2.6125742888074085E-8</v>
      </c>
      <c r="DM11" s="28">
        <f t="shared" si="19"/>
        <v>2.6381638311233807E-8</v>
      </c>
      <c r="DN11">
        <v>1444.085941392527</v>
      </c>
      <c r="DO11">
        <v>1444.085941392527</v>
      </c>
      <c r="DP11">
        <v>60.207525115460157</v>
      </c>
      <c r="DQ11" s="14">
        <f t="shared" si="20"/>
        <v>2.6421571507855963E-8</v>
      </c>
      <c r="DR11" s="28">
        <f t="shared" si="20"/>
        <v>2.6421571507855963E-8</v>
      </c>
    </row>
    <row r="12" spans="1:122" x14ac:dyDescent="0.3">
      <c r="A12" s="11" t="s">
        <v>28</v>
      </c>
      <c r="B12" s="12">
        <f t="shared" si="21"/>
        <v>1392.955161280159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22"/>
        <v>4.6152517313857687E-3</v>
      </c>
      <c r="H12">
        <v>1318.5906355229911</v>
      </c>
      <c r="I12">
        <v>1422.213754670754</v>
      </c>
      <c r="J12" s="6">
        <v>7.2860439443402175E-2</v>
      </c>
      <c r="K12">
        <v>60.376956939697273</v>
      </c>
      <c r="L12" s="14">
        <f t="shared" si="23"/>
        <v>2.1004691467387707E-2</v>
      </c>
      <c r="M12">
        <v>1334.8661589005451</v>
      </c>
      <c r="N12">
        <v>1392.955161280159</v>
      </c>
      <c r="O12" s="6">
        <v>4.1701990124527022E-2</v>
      </c>
      <c r="P12">
        <v>3600.0087780952449</v>
      </c>
      <c r="Q12" s="14">
        <f t="shared" si="24"/>
        <v>0</v>
      </c>
      <c r="R12">
        <v>1421.3865871405619</v>
      </c>
      <c r="S12">
        <v>1424.6049583225331</v>
      </c>
      <c r="T12">
        <v>20.00048436320067</v>
      </c>
      <c r="U12" s="14">
        <f t="shared" si="0"/>
        <v>2.0410869388124264E-2</v>
      </c>
      <c r="V12" s="28">
        <f t="shared" si="0"/>
        <v>2.2721332259745645E-2</v>
      </c>
      <c r="W12">
        <v>1421.3865871405619</v>
      </c>
      <c r="X12">
        <v>1425.5244929459529</v>
      </c>
      <c r="Y12">
        <v>30.000620131300089</v>
      </c>
      <c r="Z12" s="14">
        <f t="shared" si="1"/>
        <v>2.0410869388124264E-2</v>
      </c>
      <c r="AA12" s="28">
        <f t="shared" si="1"/>
        <v>2.3381464508779974E-2</v>
      </c>
      <c r="AB12">
        <v>1425.984260257663</v>
      </c>
      <c r="AC12">
        <v>1425.984260257663</v>
      </c>
      <c r="AD12">
        <v>20.00040608167183</v>
      </c>
      <c r="AE12" s="14">
        <f t="shared" si="2"/>
        <v>2.3711530633297222E-2</v>
      </c>
      <c r="AF12" s="28">
        <f t="shared" si="2"/>
        <v>2.3711530633297222E-2</v>
      </c>
      <c r="AG12">
        <v>1421.3865871405619</v>
      </c>
      <c r="AH12">
        <v>1425.5244929459529</v>
      </c>
      <c r="AI12">
        <v>30.000645315553989</v>
      </c>
      <c r="AJ12" s="14">
        <f t="shared" si="3"/>
        <v>2.0410869388124264E-2</v>
      </c>
      <c r="AK12" s="28">
        <f t="shared" si="3"/>
        <v>2.3381464508779974E-2</v>
      </c>
      <c r="AL12">
        <v>1425.984260257663</v>
      </c>
      <c r="AM12">
        <v>1425.984260257663</v>
      </c>
      <c r="AN12">
        <v>20.000641612755139</v>
      </c>
      <c r="AO12" s="14">
        <f t="shared" si="4"/>
        <v>2.3711530633297222E-2</v>
      </c>
      <c r="AP12" s="28">
        <f t="shared" si="4"/>
        <v>2.3711530633297222E-2</v>
      </c>
      <c r="AQ12">
        <v>1421.3865871405619</v>
      </c>
      <c r="AR12">
        <v>1425.5244929459529</v>
      </c>
      <c r="AS12">
        <v>30.00060297981836</v>
      </c>
      <c r="AT12" s="14">
        <f t="shared" si="5"/>
        <v>2.0410869388124264E-2</v>
      </c>
      <c r="AU12" s="28">
        <f t="shared" si="5"/>
        <v>2.3381464508779974E-2</v>
      </c>
      <c r="AV12">
        <v>1425.984260257663</v>
      </c>
      <c r="AW12">
        <v>1425.984260257663</v>
      </c>
      <c r="AX12">
        <v>30.000505838706161</v>
      </c>
      <c r="AY12" s="14">
        <f t="shared" si="6"/>
        <v>2.3711530633297222E-2</v>
      </c>
      <c r="AZ12" s="28">
        <f t="shared" si="6"/>
        <v>2.3711530633297222E-2</v>
      </c>
      <c r="BA12">
        <v>1425.984260257663</v>
      </c>
      <c r="BB12">
        <v>1425.984260257663</v>
      </c>
      <c r="BC12">
        <v>20.00041633820511</v>
      </c>
      <c r="BD12" s="14">
        <f t="shared" si="7"/>
        <v>2.3711530633297222E-2</v>
      </c>
      <c r="BE12" s="28">
        <f t="shared" si="7"/>
        <v>2.3711530633297222E-2</v>
      </c>
      <c r="BF12">
        <v>1409.507567664006</v>
      </c>
      <c r="BG12">
        <v>1423.166541940124</v>
      </c>
      <c r="BH12">
        <v>60.29542951984331</v>
      </c>
      <c r="BI12" s="14">
        <f t="shared" si="8"/>
        <v>1.1882942713414387E-2</v>
      </c>
      <c r="BJ12" s="28">
        <f t="shared" si="8"/>
        <v>2.1688695731024131E-2</v>
      </c>
      <c r="BK12">
        <v>1406.407952450357</v>
      </c>
      <c r="BL12">
        <v>1422.7278888781741</v>
      </c>
      <c r="BM12">
        <v>60.456546873798651</v>
      </c>
      <c r="BN12" s="14">
        <f t="shared" si="9"/>
        <v>9.6577345374380622E-3</v>
      </c>
      <c r="BO12" s="28">
        <f t="shared" si="9"/>
        <v>2.1373787488359091E-2</v>
      </c>
      <c r="BP12">
        <v>1405.9901407147281</v>
      </c>
      <c r="BQ12">
        <v>1416.9768227200541</v>
      </c>
      <c r="BR12">
        <v>60.301638222578923</v>
      </c>
      <c r="BS12" s="14">
        <f t="shared" si="10"/>
        <v>9.3577882453801595E-3</v>
      </c>
      <c r="BT12" s="28">
        <f t="shared" si="10"/>
        <v>1.7245107457600134E-2</v>
      </c>
      <c r="BU12">
        <v>1412.6299889247059</v>
      </c>
      <c r="BV12">
        <v>1426.5578201485271</v>
      </c>
      <c r="BW12">
        <v>60.018380765397161</v>
      </c>
      <c r="BX12" s="14">
        <f t="shared" si="11"/>
        <v>1.41245233094691E-2</v>
      </c>
      <c r="BY12" s="28">
        <f t="shared" si="11"/>
        <v>2.4123288245320409E-2</v>
      </c>
      <c r="BZ12">
        <v>1424.1055372899889</v>
      </c>
      <c r="CA12">
        <v>1424.105537289988</v>
      </c>
      <c r="CB12">
        <v>60.307462761271744</v>
      </c>
      <c r="CC12" s="14">
        <f t="shared" si="12"/>
        <v>2.2362798800502619E-2</v>
      </c>
      <c r="CD12" s="28">
        <f t="shared" si="12"/>
        <v>2.2362798800501963E-2</v>
      </c>
      <c r="CE12">
        <v>1424.105537289988</v>
      </c>
      <c r="CF12">
        <v>1424.105537289988</v>
      </c>
      <c r="CG12">
        <v>60.000580119341613</v>
      </c>
      <c r="CH12" s="14">
        <f t="shared" si="13"/>
        <v>2.2362798800501963E-2</v>
      </c>
      <c r="CI12" s="28">
        <f t="shared" si="13"/>
        <v>2.2362798800501963E-2</v>
      </c>
      <c r="CJ12">
        <v>1421.2985898958909</v>
      </c>
      <c r="CK12">
        <v>1421.2985898958909</v>
      </c>
      <c r="CL12">
        <v>60.297718855459237</v>
      </c>
      <c r="CM12" s="14">
        <f t="shared" si="14"/>
        <v>2.0347696324757233E-2</v>
      </c>
      <c r="CN12" s="28">
        <f t="shared" si="14"/>
        <v>2.0347696324757233E-2</v>
      </c>
      <c r="CO12">
        <v>1416.7990461869961</v>
      </c>
      <c r="CP12">
        <v>1433.301397159868</v>
      </c>
      <c r="CQ12">
        <v>60.167636104580012</v>
      </c>
      <c r="CR12" s="14">
        <f t="shared" si="15"/>
        <v>1.711748200489379E-2</v>
      </c>
      <c r="CS12" s="28">
        <f t="shared" si="15"/>
        <v>2.896449002897538E-2</v>
      </c>
      <c r="CT12">
        <v>1406.2538574212369</v>
      </c>
      <c r="CU12">
        <v>1424.3612746964641</v>
      </c>
      <c r="CV12">
        <v>60.652383136935534</v>
      </c>
      <c r="CW12" s="14">
        <f t="shared" si="16"/>
        <v>9.5471099937316766E-3</v>
      </c>
      <c r="CX12" s="28">
        <f t="shared" si="16"/>
        <v>2.2546392223739702E-2</v>
      </c>
      <c r="CY12">
        <v>1408.792705245143</v>
      </c>
      <c r="CZ12">
        <v>1419.261536888881</v>
      </c>
      <c r="DA12">
        <v>60.188936005905269</v>
      </c>
      <c r="DB12" s="14">
        <f t="shared" si="17"/>
        <v>1.1369744271185943E-2</v>
      </c>
      <c r="DC12" s="28">
        <f t="shared" si="17"/>
        <v>1.8885299642054362E-2</v>
      </c>
      <c r="DD12">
        <v>1414.6770874433259</v>
      </c>
      <c r="DE12">
        <v>1426.245267506054</v>
      </c>
      <c r="DF12">
        <v>60.317570604756483</v>
      </c>
      <c r="DG12" s="14">
        <f t="shared" si="18"/>
        <v>1.5594131646853556E-2</v>
      </c>
      <c r="DH12" s="28">
        <f t="shared" si="18"/>
        <v>2.3898907266548756E-2</v>
      </c>
      <c r="DI12">
        <v>1409.476603176561</v>
      </c>
      <c r="DJ12">
        <v>1421.73335002305</v>
      </c>
      <c r="DK12">
        <v>60.087781239766628</v>
      </c>
      <c r="DL12" s="14">
        <f t="shared" si="19"/>
        <v>1.1860713363679517E-2</v>
      </c>
      <c r="DM12" s="28">
        <f t="shared" si="19"/>
        <v>2.0659809836551465E-2</v>
      </c>
      <c r="DN12">
        <v>1403.8453968091969</v>
      </c>
      <c r="DO12">
        <v>1421.997607671703</v>
      </c>
      <c r="DP12">
        <v>60.154605950787662</v>
      </c>
      <c r="DQ12" s="14">
        <f t="shared" si="20"/>
        <v>7.8180804607016381E-3</v>
      </c>
      <c r="DR12" s="28">
        <f t="shared" si="20"/>
        <v>2.0849519926293456E-2</v>
      </c>
    </row>
    <row r="13" spans="1:122" x14ac:dyDescent="0.3">
      <c r="A13" s="11" t="s">
        <v>29</v>
      </c>
      <c r="B13" s="12">
        <f t="shared" si="21"/>
        <v>976.46749808622394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22"/>
        <v>1.4407035504354068E-2</v>
      </c>
      <c r="H13">
        <v>910.81744638375051</v>
      </c>
      <c r="I13">
        <v>995.71980510696574</v>
      </c>
      <c r="J13" s="6">
        <v>8.5267319468547015E-2</v>
      </c>
      <c r="K13">
        <v>60.026541948318481</v>
      </c>
      <c r="L13" s="14">
        <f t="shared" si="23"/>
        <v>1.9716280427637727E-2</v>
      </c>
      <c r="M13">
        <v>948.35332012189406</v>
      </c>
      <c r="N13">
        <v>979.60199723301071</v>
      </c>
      <c r="O13" s="6">
        <v>3.1899360351838303E-2</v>
      </c>
      <c r="P13">
        <v>3600.1182129383092</v>
      </c>
      <c r="Q13" s="14">
        <f t="shared" si="24"/>
        <v>3.2100394052337251E-3</v>
      </c>
      <c r="R13">
        <v>986.13801832082322</v>
      </c>
      <c r="S13">
        <v>986.13801832082322</v>
      </c>
      <c r="T13">
        <v>20.000473568101011</v>
      </c>
      <c r="U13" s="14">
        <f t="shared" si="0"/>
        <v>9.9035761595265663E-3</v>
      </c>
      <c r="V13" s="28">
        <f t="shared" si="0"/>
        <v>9.9035761595265663E-3</v>
      </c>
      <c r="W13">
        <v>990.0357297393108</v>
      </c>
      <c r="X13">
        <v>990.03572973931091</v>
      </c>
      <c r="Y13">
        <v>30.000770670002389</v>
      </c>
      <c r="Z13" s="14">
        <f t="shared" si="1"/>
        <v>1.3895220967087176E-2</v>
      </c>
      <c r="AA13" s="28">
        <f t="shared" si="1"/>
        <v>1.3895220967087292E-2</v>
      </c>
      <c r="AB13">
        <v>986.13801832082322</v>
      </c>
      <c r="AC13">
        <v>986.13801832082322</v>
      </c>
      <c r="AD13">
        <v>20.000410959497099</v>
      </c>
      <c r="AE13" s="14">
        <f t="shared" si="2"/>
        <v>9.9035761595265663E-3</v>
      </c>
      <c r="AF13" s="28">
        <f t="shared" si="2"/>
        <v>9.9035761595265663E-3</v>
      </c>
      <c r="AG13">
        <v>986.13801832082322</v>
      </c>
      <c r="AH13">
        <v>986.13801832082322</v>
      </c>
      <c r="AI13">
        <v>30.00055831931531</v>
      </c>
      <c r="AJ13" s="14">
        <f t="shared" si="3"/>
        <v>9.9035761595265663E-3</v>
      </c>
      <c r="AK13" s="28">
        <f t="shared" si="3"/>
        <v>9.9035761595265663E-3</v>
      </c>
      <c r="AL13">
        <v>986.13801832082322</v>
      </c>
      <c r="AM13">
        <v>986.13801832082322</v>
      </c>
      <c r="AN13">
        <v>20.000492290710099</v>
      </c>
      <c r="AO13" s="14">
        <f t="shared" si="4"/>
        <v>9.9035761595265663E-3</v>
      </c>
      <c r="AP13" s="28">
        <f t="shared" si="4"/>
        <v>9.9035761595265663E-3</v>
      </c>
      <c r="AQ13">
        <v>986.13801832082322</v>
      </c>
      <c r="AR13">
        <v>986.13801832082322</v>
      </c>
      <c r="AS13">
        <v>30.000679686432701</v>
      </c>
      <c r="AT13" s="14">
        <f t="shared" si="5"/>
        <v>9.9035761595265663E-3</v>
      </c>
      <c r="AU13" s="28">
        <f t="shared" si="5"/>
        <v>9.9035761595265663E-3</v>
      </c>
      <c r="AV13">
        <v>986.13801832082322</v>
      </c>
      <c r="AW13">
        <v>986.13801832082322</v>
      </c>
      <c r="AX13">
        <v>30.000613065809009</v>
      </c>
      <c r="AY13" s="14">
        <f t="shared" si="6"/>
        <v>9.9035761595265663E-3</v>
      </c>
      <c r="AZ13" s="28">
        <f t="shared" si="6"/>
        <v>9.9035761595265663E-3</v>
      </c>
      <c r="BA13">
        <v>986.13801832082322</v>
      </c>
      <c r="BB13">
        <v>986.13801832082322</v>
      </c>
      <c r="BC13">
        <v>20.000422252103451</v>
      </c>
      <c r="BD13" s="14">
        <f t="shared" si="7"/>
        <v>9.9035761595265663E-3</v>
      </c>
      <c r="BE13" s="28">
        <f t="shared" si="7"/>
        <v>9.9035761595265663E-3</v>
      </c>
      <c r="BF13">
        <v>978.09869684306477</v>
      </c>
      <c r="BG13">
        <v>983.753354087253</v>
      </c>
      <c r="BH13">
        <v>60.286757010500878</v>
      </c>
      <c r="BI13" s="14">
        <f t="shared" si="8"/>
        <v>1.6705100374951685E-3</v>
      </c>
      <c r="BJ13" s="28">
        <f t="shared" si="8"/>
        <v>7.4614424087935238E-3</v>
      </c>
      <c r="BK13">
        <v>979.83969229060654</v>
      </c>
      <c r="BL13">
        <v>984.92227245476715</v>
      </c>
      <c r="BM13">
        <v>60.008375704000358</v>
      </c>
      <c r="BN13" s="14">
        <f t="shared" si="9"/>
        <v>3.4534628249191595E-3</v>
      </c>
      <c r="BO13" s="28">
        <f t="shared" si="9"/>
        <v>8.6585312722785978E-3</v>
      </c>
      <c r="BP13">
        <v>981.69639879761644</v>
      </c>
      <c r="BQ13">
        <v>987.09231925035238</v>
      </c>
      <c r="BR13">
        <v>60.290308954939249</v>
      </c>
      <c r="BS13" s="14">
        <f t="shared" si="10"/>
        <v>5.3549152651169718E-3</v>
      </c>
      <c r="BT13" s="28">
        <f t="shared" si="10"/>
        <v>1.0880875384948288E-2</v>
      </c>
      <c r="BU13">
        <v>980.3652095047114</v>
      </c>
      <c r="BV13">
        <v>987.25569838853573</v>
      </c>
      <c r="BW13">
        <v>60.002065263800617</v>
      </c>
      <c r="BX13" s="14">
        <f t="shared" si="11"/>
        <v>3.9916448075604924E-3</v>
      </c>
      <c r="BY13" s="28">
        <f t="shared" si="11"/>
        <v>1.1048191899326458E-2</v>
      </c>
      <c r="BZ13">
        <v>976.72373672593994</v>
      </c>
      <c r="CA13">
        <v>984.25516200184666</v>
      </c>
      <c r="CB13">
        <v>60.295263323280963</v>
      </c>
      <c r="CC13" s="14">
        <f t="shared" si="12"/>
        <v>2.6241389520716667E-4</v>
      </c>
      <c r="CD13" s="28">
        <f t="shared" si="12"/>
        <v>7.9753437066627797E-3</v>
      </c>
      <c r="CE13">
        <v>976.46749808622405</v>
      </c>
      <c r="CF13">
        <v>984.20391427390337</v>
      </c>
      <c r="CG13">
        <v>60.001429673749954</v>
      </c>
      <c r="CH13" s="14">
        <f t="shared" si="13"/>
        <v>1.1642664803941817E-16</v>
      </c>
      <c r="CI13" s="28">
        <f t="shared" si="13"/>
        <v>7.9228609276212527E-3</v>
      </c>
      <c r="CJ13">
        <v>976.46749808622394</v>
      </c>
      <c r="CK13">
        <v>985.17096629736329</v>
      </c>
      <c r="CL13">
        <v>60.292286982852957</v>
      </c>
      <c r="CM13" s="14">
        <f t="shared" si="14"/>
        <v>0</v>
      </c>
      <c r="CN13" s="28">
        <f t="shared" si="14"/>
        <v>8.9132185435739086E-3</v>
      </c>
      <c r="CO13">
        <v>990.03572973931068</v>
      </c>
      <c r="CP13">
        <v>990.03572973931091</v>
      </c>
      <c r="CQ13">
        <v>60.000707707181583</v>
      </c>
      <c r="CR13" s="14">
        <f t="shared" si="15"/>
        <v>1.3895220967087058E-2</v>
      </c>
      <c r="CS13" s="28">
        <f t="shared" si="15"/>
        <v>1.3895220967087292E-2</v>
      </c>
      <c r="CT13">
        <v>976.46749808622405</v>
      </c>
      <c r="CU13">
        <v>984.20891693246995</v>
      </c>
      <c r="CV13">
        <v>60.003289558319373</v>
      </c>
      <c r="CW13" s="14">
        <f t="shared" si="16"/>
        <v>1.1642664803941817E-16</v>
      </c>
      <c r="CX13" s="28">
        <f t="shared" si="16"/>
        <v>7.9279841483903893E-3</v>
      </c>
      <c r="CY13">
        <v>976.46749808622405</v>
      </c>
      <c r="CZ13">
        <v>983.73472926366355</v>
      </c>
      <c r="DA13">
        <v>60.015977468388158</v>
      </c>
      <c r="DB13" s="14">
        <f t="shared" si="17"/>
        <v>1.1642664803941817E-16</v>
      </c>
      <c r="DC13" s="28">
        <f t="shared" si="17"/>
        <v>7.4423687339134573E-3</v>
      </c>
      <c r="DD13">
        <v>979.60203319950017</v>
      </c>
      <c r="DE13">
        <v>984.82146759360694</v>
      </c>
      <c r="DF13">
        <v>60.009424124658111</v>
      </c>
      <c r="DG13" s="14">
        <f t="shared" si="18"/>
        <v>3.2100762385021478E-3</v>
      </c>
      <c r="DH13" s="28">
        <f t="shared" si="18"/>
        <v>8.5552970516232455E-3</v>
      </c>
      <c r="DI13">
        <v>980.47644304061112</v>
      </c>
      <c r="DJ13">
        <v>985.47962914302514</v>
      </c>
      <c r="DK13">
        <v>60.013756923563783</v>
      </c>
      <c r="DL13" s="14">
        <f t="shared" si="19"/>
        <v>4.1055590301206091E-3</v>
      </c>
      <c r="DM13" s="28">
        <f t="shared" si="19"/>
        <v>9.2293200485055026E-3</v>
      </c>
      <c r="DN13">
        <v>976.46749808622405</v>
      </c>
      <c r="DO13">
        <v>983.5656530351564</v>
      </c>
      <c r="DP13">
        <v>60.067312744073568</v>
      </c>
      <c r="DQ13" s="14">
        <f t="shared" si="20"/>
        <v>1.1642664803941817E-16</v>
      </c>
      <c r="DR13" s="28">
        <f t="shared" si="20"/>
        <v>7.2692178314630197E-3</v>
      </c>
    </row>
    <row r="14" spans="1:122" x14ac:dyDescent="0.3">
      <c r="A14" s="11" t="s">
        <v>30</v>
      </c>
      <c r="B14" s="12">
        <f t="shared" si="21"/>
        <v>1024.3436141767929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22"/>
        <v>4.5593937020443048E-3</v>
      </c>
      <c r="H14">
        <v>986.48117368600606</v>
      </c>
      <c r="I14">
        <v>1029.0143078904091</v>
      </c>
      <c r="J14" s="6">
        <v>4.1333860839700219E-2</v>
      </c>
      <c r="K14">
        <v>60.039198875427253</v>
      </c>
      <c r="L14" s="14">
        <f t="shared" si="23"/>
        <v>4.5596942754114267E-3</v>
      </c>
      <c r="M14">
        <v>1024.259607454969</v>
      </c>
      <c r="N14">
        <v>1024.3436141767929</v>
      </c>
      <c r="O14" s="6">
        <v>8.2010294847185915E-5</v>
      </c>
      <c r="P14">
        <v>1872.751260042191</v>
      </c>
      <c r="Q14" s="14">
        <f t="shared" si="24"/>
        <v>0</v>
      </c>
      <c r="R14">
        <v>1029.0143078904091</v>
      </c>
      <c r="S14">
        <v>1029.0143078904091</v>
      </c>
      <c r="T14">
        <v>20.000709600600381</v>
      </c>
      <c r="U14" s="14">
        <f t="shared" si="0"/>
        <v>4.5596942754114267E-3</v>
      </c>
      <c r="V14" s="28">
        <f t="shared" si="0"/>
        <v>4.5596942754114267E-3</v>
      </c>
      <c r="W14">
        <v>1029.0143078904091</v>
      </c>
      <c r="X14">
        <v>1029.0143078904091</v>
      </c>
      <c r="Y14">
        <v>30.00062537250124</v>
      </c>
      <c r="Z14" s="14">
        <f t="shared" si="1"/>
        <v>4.5596942754114267E-3</v>
      </c>
      <c r="AA14" s="28">
        <f t="shared" si="1"/>
        <v>4.5596942754114267E-3</v>
      </c>
      <c r="AB14">
        <v>1029.0143078904091</v>
      </c>
      <c r="AC14">
        <v>1029.0143078904091</v>
      </c>
      <c r="AD14">
        <v>20.000616041792089</v>
      </c>
      <c r="AE14" s="14">
        <f t="shared" si="2"/>
        <v>4.5596942754114267E-3</v>
      </c>
      <c r="AF14" s="28">
        <f t="shared" si="2"/>
        <v>4.5596942754114267E-3</v>
      </c>
      <c r="AG14">
        <v>1029.0143078904091</v>
      </c>
      <c r="AH14">
        <v>1029.0143078904091</v>
      </c>
      <c r="AI14">
        <v>30.000624604243789</v>
      </c>
      <c r="AJ14" s="14">
        <f t="shared" si="3"/>
        <v>4.5596942754114267E-3</v>
      </c>
      <c r="AK14" s="28">
        <f t="shared" si="3"/>
        <v>4.5596942754114267E-3</v>
      </c>
      <c r="AL14">
        <v>1029.0143078904091</v>
      </c>
      <c r="AM14">
        <v>1029.0143078904091</v>
      </c>
      <c r="AN14">
        <v>20.000473874667659</v>
      </c>
      <c r="AO14" s="14">
        <f t="shared" si="4"/>
        <v>4.5596942754114267E-3</v>
      </c>
      <c r="AP14" s="28">
        <f t="shared" si="4"/>
        <v>4.5596942754114267E-3</v>
      </c>
      <c r="AQ14">
        <v>1029.0143078904091</v>
      </c>
      <c r="AR14">
        <v>1029.0143078904091</v>
      </c>
      <c r="AS14">
        <v>30.000480886874719</v>
      </c>
      <c r="AT14" s="14">
        <f t="shared" si="5"/>
        <v>4.5596942754114267E-3</v>
      </c>
      <c r="AU14" s="28">
        <f t="shared" si="5"/>
        <v>4.5596942754114267E-3</v>
      </c>
      <c r="AV14">
        <v>1029.0143078904091</v>
      </c>
      <c r="AW14">
        <v>1029.0143078904091</v>
      </c>
      <c r="AX14">
        <v>30.000549881102049</v>
      </c>
      <c r="AY14" s="14">
        <f t="shared" si="6"/>
        <v>4.5596942754114267E-3</v>
      </c>
      <c r="AZ14" s="28">
        <f t="shared" si="6"/>
        <v>4.5596942754114267E-3</v>
      </c>
      <c r="BA14">
        <v>1029.0143078904091</v>
      </c>
      <c r="BB14">
        <v>1029.0143078904091</v>
      </c>
      <c r="BC14">
        <v>20.000329211901409</v>
      </c>
      <c r="BD14" s="14">
        <f t="shared" si="7"/>
        <v>4.5596942754114267E-3</v>
      </c>
      <c r="BE14" s="28">
        <f t="shared" si="7"/>
        <v>4.5596942754114267E-3</v>
      </c>
      <c r="BF14">
        <v>1029.01429289617</v>
      </c>
      <c r="BG14">
        <v>1029.0143042141949</v>
      </c>
      <c r="BH14">
        <v>60.360118825919933</v>
      </c>
      <c r="BI14" s="14">
        <f t="shared" si="8"/>
        <v>4.5596796375117011E-3</v>
      </c>
      <c r="BJ14" s="28">
        <f t="shared" si="8"/>
        <v>4.5596906865627822E-3</v>
      </c>
      <c r="BK14">
        <v>1029.014306586653</v>
      </c>
      <c r="BL14">
        <v>1029.014307670966</v>
      </c>
      <c r="BM14">
        <v>60.002107626900397</v>
      </c>
      <c r="BN14" s="14">
        <f t="shared" si="9"/>
        <v>4.5596930026391954E-3</v>
      </c>
      <c r="BO14" s="28">
        <f t="shared" si="9"/>
        <v>4.5596940611834025E-3</v>
      </c>
      <c r="BP14">
        <v>1029.0143038178751</v>
      </c>
      <c r="BQ14">
        <v>1029.0143071251589</v>
      </c>
      <c r="BR14">
        <v>60.289558549690987</v>
      </c>
      <c r="BS14" s="14">
        <f t="shared" si="10"/>
        <v>4.5596902996615368E-3</v>
      </c>
      <c r="BT14" s="28">
        <f t="shared" si="10"/>
        <v>4.5596935283474579E-3</v>
      </c>
      <c r="BU14">
        <v>1029.014298729069</v>
      </c>
      <c r="BV14">
        <v>1029.014306523678</v>
      </c>
      <c r="BW14">
        <v>60.003396751997933</v>
      </c>
      <c r="BX14" s="14">
        <f t="shared" si="11"/>
        <v>4.5596853317913331E-3</v>
      </c>
      <c r="BY14" s="28">
        <f t="shared" si="11"/>
        <v>4.5596929411607975E-3</v>
      </c>
      <c r="BZ14">
        <v>1029.0143078904091</v>
      </c>
      <c r="CA14">
        <v>1029.0143078904091</v>
      </c>
      <c r="CB14">
        <v>60.288642424345007</v>
      </c>
      <c r="CC14" s="14">
        <f t="shared" si="12"/>
        <v>4.5596942754114267E-3</v>
      </c>
      <c r="CD14" s="28">
        <f t="shared" si="12"/>
        <v>4.5596942754114267E-3</v>
      </c>
      <c r="CE14">
        <v>1029.0143078904091</v>
      </c>
      <c r="CF14">
        <v>1029.0143078904091</v>
      </c>
      <c r="CG14">
        <v>60.000636651087547</v>
      </c>
      <c r="CH14" s="14">
        <f t="shared" si="13"/>
        <v>4.5596942754114267E-3</v>
      </c>
      <c r="CI14" s="28">
        <f t="shared" si="13"/>
        <v>4.5596942754114267E-3</v>
      </c>
      <c r="CJ14">
        <v>1029.0143078904091</v>
      </c>
      <c r="CK14">
        <v>1029.0143078904091</v>
      </c>
      <c r="CL14">
        <v>60.30321259656921</v>
      </c>
      <c r="CM14" s="14">
        <f t="shared" si="14"/>
        <v>4.5596942754114267E-3</v>
      </c>
      <c r="CN14" s="28">
        <f t="shared" si="14"/>
        <v>4.5596942754114267E-3</v>
      </c>
      <c r="CO14">
        <v>1029.0143078904091</v>
      </c>
      <c r="CP14">
        <v>1029.0143078904091</v>
      </c>
      <c r="CQ14">
        <v>60.001177556719632</v>
      </c>
      <c r="CR14" s="14">
        <f t="shared" si="15"/>
        <v>4.5596942754114267E-3</v>
      </c>
      <c r="CS14" s="28">
        <f t="shared" si="15"/>
        <v>4.5596942754114267E-3</v>
      </c>
      <c r="CT14">
        <v>1029.0143078904091</v>
      </c>
      <c r="CU14">
        <v>1029.0143078904091</v>
      </c>
      <c r="CV14">
        <v>60.07163316081278</v>
      </c>
      <c r="CW14" s="14">
        <f t="shared" si="16"/>
        <v>4.5596942754114267E-3</v>
      </c>
      <c r="CX14" s="28">
        <f t="shared" si="16"/>
        <v>4.5596942754114267E-3</v>
      </c>
      <c r="CY14">
        <v>1029.0143078904091</v>
      </c>
      <c r="CZ14">
        <v>1029.0143078904091</v>
      </c>
      <c r="DA14">
        <v>60.000694748107342</v>
      </c>
      <c r="DB14" s="14">
        <f t="shared" si="17"/>
        <v>4.5596942754114267E-3</v>
      </c>
      <c r="DC14" s="28">
        <f t="shared" si="17"/>
        <v>4.5596942754114267E-3</v>
      </c>
      <c r="DD14">
        <v>1029.01429901505</v>
      </c>
      <c r="DE14">
        <v>1029.014307002873</v>
      </c>
      <c r="DF14">
        <v>60.000641874875868</v>
      </c>
      <c r="DG14" s="14">
        <f t="shared" si="18"/>
        <v>4.5596856109760275E-3</v>
      </c>
      <c r="DH14" s="28">
        <f t="shared" si="18"/>
        <v>4.5596934089677096E-3</v>
      </c>
      <c r="DI14">
        <v>1029.0143078904091</v>
      </c>
      <c r="DJ14">
        <v>1029.0143078904091</v>
      </c>
      <c r="DK14">
        <v>60.072258823271838</v>
      </c>
      <c r="DL14" s="14">
        <f t="shared" si="19"/>
        <v>4.5596942754114267E-3</v>
      </c>
      <c r="DM14" s="28">
        <f t="shared" si="19"/>
        <v>4.5596942754114267E-3</v>
      </c>
      <c r="DN14">
        <v>1029.0143078904091</v>
      </c>
      <c r="DO14">
        <v>1029.0143078904091</v>
      </c>
      <c r="DP14">
        <v>60.07988241366111</v>
      </c>
      <c r="DQ14" s="14">
        <f t="shared" si="20"/>
        <v>4.5596942754114267E-3</v>
      </c>
      <c r="DR14" s="28">
        <f t="shared" si="20"/>
        <v>4.5596942754114267E-3</v>
      </c>
    </row>
    <row r="15" spans="1:122" x14ac:dyDescent="0.3">
      <c r="A15" s="11" t="s">
        <v>31</v>
      </c>
      <c r="B15" s="12">
        <f t="shared" si="21"/>
        <v>1301.9779300002201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22"/>
        <v>3.6762581681988954E-2</v>
      </c>
      <c r="H15">
        <v>1244.432586531032</v>
      </c>
      <c r="I15">
        <v>1313.4657028652739</v>
      </c>
      <c r="J15" s="6">
        <v>5.2557989282589111E-2</v>
      </c>
      <c r="K15">
        <v>60.033675909042358</v>
      </c>
      <c r="L15" s="14">
        <f t="shared" si="23"/>
        <v>8.8233238063043385E-3</v>
      </c>
      <c r="M15">
        <v>1273.8140373333399</v>
      </c>
      <c r="N15">
        <v>1301.9779300002201</v>
      </c>
      <c r="O15" s="6">
        <v>2.163162064265926E-2</v>
      </c>
      <c r="P15">
        <v>3600.0070791244511</v>
      </c>
      <c r="Q15" s="14">
        <f t="shared" si="24"/>
        <v>0</v>
      </c>
      <c r="R15">
        <v>1335.8881958276329</v>
      </c>
      <c r="S15">
        <v>1335.8881958276329</v>
      </c>
      <c r="T15">
        <v>20.000645255298881</v>
      </c>
      <c r="U15" s="14">
        <f t="shared" si="0"/>
        <v>2.6045192507531255E-2</v>
      </c>
      <c r="V15" s="28">
        <f t="shared" si="0"/>
        <v>2.6045192507531255E-2</v>
      </c>
      <c r="W15">
        <v>1449.0952617782741</v>
      </c>
      <c r="X15">
        <v>1482.912312381183</v>
      </c>
      <c r="Y15">
        <v>71.340431365801493</v>
      </c>
      <c r="Z15" s="14">
        <f t="shared" si="1"/>
        <v>0.11299525774452192</v>
      </c>
      <c r="AA15" s="28">
        <f t="shared" si="1"/>
        <v>0.13896885516402904</v>
      </c>
      <c r="AB15">
        <v>1343.4191411977349</v>
      </c>
      <c r="AC15">
        <v>1343.4191411977349</v>
      </c>
      <c r="AD15">
        <v>20.000423408614001</v>
      </c>
      <c r="AE15" s="14">
        <f t="shared" si="2"/>
        <v>3.1829426784145104E-2</v>
      </c>
      <c r="AF15" s="28">
        <f t="shared" si="2"/>
        <v>3.1829426784145104E-2</v>
      </c>
      <c r="AG15">
        <v>1392.094499363888</v>
      </c>
      <c r="AH15">
        <v>1436.937088511947</v>
      </c>
      <c r="AI15">
        <v>50.865649927128104</v>
      </c>
      <c r="AJ15" s="14">
        <f t="shared" si="3"/>
        <v>6.9215128219302924E-2</v>
      </c>
      <c r="AK15" s="28">
        <f t="shared" si="3"/>
        <v>0.10365702474826438</v>
      </c>
      <c r="AL15">
        <v>1335.8881958276329</v>
      </c>
      <c r="AM15">
        <v>1335.8881958276329</v>
      </c>
      <c r="AN15">
        <v>20.000506423576731</v>
      </c>
      <c r="AO15" s="14">
        <f t="shared" si="4"/>
        <v>2.6045192507531255E-2</v>
      </c>
      <c r="AP15" s="28">
        <f t="shared" si="4"/>
        <v>2.6045192507531255E-2</v>
      </c>
      <c r="AQ15">
        <v>1386.959867985282</v>
      </c>
      <c r="AR15">
        <v>1427.646877133785</v>
      </c>
      <c r="AS15">
        <v>49.987705999147153</v>
      </c>
      <c r="AT15" s="14">
        <f t="shared" si="5"/>
        <v>6.5271412077659061E-2</v>
      </c>
      <c r="AU15" s="28">
        <f t="shared" si="5"/>
        <v>9.6521564796066564E-2</v>
      </c>
      <c r="AV15">
        <v>1373.3472065970191</v>
      </c>
      <c r="AW15">
        <v>1395.4355109719829</v>
      </c>
      <c r="AX15">
        <v>30.336596377292881</v>
      </c>
      <c r="AY15" s="14">
        <f t="shared" si="6"/>
        <v>5.4816041771757903E-2</v>
      </c>
      <c r="AZ15" s="28">
        <f t="shared" si="6"/>
        <v>7.1781232859874214E-2</v>
      </c>
      <c r="BA15">
        <v>1360.794247742316</v>
      </c>
      <c r="BB15">
        <v>1397.1989082168161</v>
      </c>
      <c r="BC15">
        <v>61.202338332112411</v>
      </c>
      <c r="BD15" s="14">
        <f t="shared" si="7"/>
        <v>4.5174588898051378E-2</v>
      </c>
      <c r="BE15" s="28">
        <f t="shared" si="7"/>
        <v>7.3135631582157384E-2</v>
      </c>
      <c r="BF15">
        <v>1346.8902242644599</v>
      </c>
      <c r="BG15">
        <v>1390.7686535711459</v>
      </c>
      <c r="BH15">
        <v>60.291153664514432</v>
      </c>
      <c r="BI15" s="14">
        <f t="shared" si="8"/>
        <v>3.4495434392065462E-2</v>
      </c>
      <c r="BJ15" s="28">
        <f t="shared" si="8"/>
        <v>6.8196796216746014E-2</v>
      </c>
      <c r="BK15">
        <v>1325.1359097127711</v>
      </c>
      <c r="BL15">
        <v>1383.7251876526891</v>
      </c>
      <c r="BM15">
        <v>60.064099520201133</v>
      </c>
      <c r="BN15" s="14">
        <f t="shared" si="9"/>
        <v>1.7786768253857461E-2</v>
      </c>
      <c r="BO15" s="28">
        <f t="shared" si="9"/>
        <v>6.2786976467761754E-2</v>
      </c>
      <c r="BP15">
        <v>1356.993248885937</v>
      </c>
      <c r="BQ15">
        <v>1392.386756295522</v>
      </c>
      <c r="BR15">
        <v>60.355367297586056</v>
      </c>
      <c r="BS15" s="14">
        <f t="shared" si="10"/>
        <v>4.2255185451344442E-2</v>
      </c>
      <c r="BT15" s="28">
        <f t="shared" si="10"/>
        <v>6.9439599713711428E-2</v>
      </c>
      <c r="BU15">
        <v>1357.1570485586749</v>
      </c>
      <c r="BV15">
        <v>1389.817393458716</v>
      </c>
      <c r="BW15">
        <v>60.036136058197009</v>
      </c>
      <c r="BX15" s="14">
        <f t="shared" si="11"/>
        <v>4.2380993784161491E-2</v>
      </c>
      <c r="BY15" s="28">
        <f t="shared" si="11"/>
        <v>6.7466169306326873E-2</v>
      </c>
      <c r="BZ15">
        <v>1374.290354364329</v>
      </c>
      <c r="CA15">
        <v>1422.3385152463659</v>
      </c>
      <c r="CB15">
        <v>60.300935110449792</v>
      </c>
      <c r="CC15" s="14">
        <f t="shared" si="12"/>
        <v>5.5540437896744274E-2</v>
      </c>
      <c r="CD15" s="28">
        <f t="shared" si="12"/>
        <v>9.2444412822055608E-2</v>
      </c>
      <c r="CE15">
        <v>1357.1570485586749</v>
      </c>
      <c r="CF15">
        <v>1394.7563669780659</v>
      </c>
      <c r="CG15">
        <v>60.145819467585532</v>
      </c>
      <c r="CH15" s="14">
        <f t="shared" si="13"/>
        <v>4.2380993784161491E-2</v>
      </c>
      <c r="CI15" s="28">
        <f t="shared" si="13"/>
        <v>7.1259608047142625E-2</v>
      </c>
      <c r="CJ15">
        <v>1357.1570485586749</v>
      </c>
      <c r="CK15">
        <v>1394.7563669780659</v>
      </c>
      <c r="CL15">
        <v>60.351832642219961</v>
      </c>
      <c r="CM15" s="14">
        <f t="shared" si="14"/>
        <v>4.2380993784161491E-2</v>
      </c>
      <c r="CN15" s="28">
        <f t="shared" si="14"/>
        <v>7.1259608047142625E-2</v>
      </c>
      <c r="CO15">
        <v>1357.1570485586749</v>
      </c>
      <c r="CP15">
        <v>1390.5900087585919</v>
      </c>
      <c r="CQ15">
        <v>60.106608122680328</v>
      </c>
      <c r="CR15" s="14">
        <f t="shared" si="15"/>
        <v>4.2380993784161491E-2</v>
      </c>
      <c r="CS15" s="28">
        <f t="shared" si="15"/>
        <v>6.8059585893561828E-2</v>
      </c>
      <c r="CT15">
        <v>1334.9758362262569</v>
      </c>
      <c r="CU15">
        <v>1365.7541574923671</v>
      </c>
      <c r="CV15">
        <v>60.1545803940855</v>
      </c>
      <c r="CW15" s="14">
        <f t="shared" si="16"/>
        <v>2.5344443608219379E-2</v>
      </c>
      <c r="CX15" s="28">
        <f t="shared" si="16"/>
        <v>4.8984107965744234E-2</v>
      </c>
      <c r="CY15">
        <v>1328.862169126608</v>
      </c>
      <c r="CZ15">
        <v>1351.933115064199</v>
      </c>
      <c r="DA15">
        <v>60.084377239923917</v>
      </c>
      <c r="DB15" s="14">
        <f t="shared" si="17"/>
        <v>2.0648767161808468E-2</v>
      </c>
      <c r="DC15" s="28">
        <f t="shared" si="17"/>
        <v>3.8368688065219696E-2</v>
      </c>
      <c r="DD15">
        <v>1328.728487888726</v>
      </c>
      <c r="DE15">
        <v>1352.1551717441421</v>
      </c>
      <c r="DF15">
        <v>60.155079366173602</v>
      </c>
      <c r="DG15" s="14">
        <f t="shared" si="18"/>
        <v>2.0546091659557845E-2</v>
      </c>
      <c r="DH15" s="28">
        <f t="shared" si="18"/>
        <v>3.8539241401667604E-2</v>
      </c>
      <c r="DI15">
        <v>1328.737207025491</v>
      </c>
      <c r="DJ15">
        <v>1350.2614574842139</v>
      </c>
      <c r="DK15">
        <v>60.251872629160061</v>
      </c>
      <c r="DL15" s="14">
        <f t="shared" si="19"/>
        <v>2.0552788498700857E-2</v>
      </c>
      <c r="DM15" s="28">
        <f t="shared" si="19"/>
        <v>3.708475110940293E-2</v>
      </c>
      <c r="DN15">
        <v>1334.068986853606</v>
      </c>
      <c r="DO15">
        <v>1358.351304790898</v>
      </c>
      <c r="DP15">
        <v>60.132827023090798</v>
      </c>
      <c r="DQ15" s="14">
        <f t="shared" si="20"/>
        <v>2.4647926907163845E-2</v>
      </c>
      <c r="DR15" s="28">
        <f t="shared" si="20"/>
        <v>4.3298256822731501E-2</v>
      </c>
    </row>
    <row r="16" spans="1:122" x14ac:dyDescent="0.3">
      <c r="A16" s="11" t="s">
        <v>32</v>
      </c>
      <c r="B16" s="12">
        <f t="shared" si="21"/>
        <v>1313.128261530007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22"/>
        <v>6.3263994008626909E-2</v>
      </c>
      <c r="H16">
        <v>1216.268763448456</v>
      </c>
      <c r="I16">
        <v>1363.3862765738761</v>
      </c>
      <c r="J16" s="6">
        <v>0.10790596594174259</v>
      </c>
      <c r="K16">
        <v>60.015046119689941</v>
      </c>
      <c r="L16" s="14">
        <f t="shared" si="23"/>
        <v>3.8273500400722783E-2</v>
      </c>
      <c r="M16">
        <v>1233.968518578559</v>
      </c>
      <c r="N16">
        <v>1313.128261530007</v>
      </c>
      <c r="O16" s="6">
        <v>6.0283328956162723E-2</v>
      </c>
      <c r="P16">
        <v>3600.0096309185028</v>
      </c>
      <c r="Q16" s="14">
        <f t="shared" si="24"/>
        <v>0</v>
      </c>
      <c r="R16">
        <v>1323.098526580548</v>
      </c>
      <c r="S16">
        <v>1327.8187016230379</v>
      </c>
      <c r="T16">
        <v>20.265219752299888</v>
      </c>
      <c r="U16" s="14">
        <f t="shared" si="0"/>
        <v>7.592757952619213E-3</v>
      </c>
      <c r="V16" s="28">
        <f t="shared" si="0"/>
        <v>1.1187361146209883E-2</v>
      </c>
      <c r="W16">
        <v>1384.4670144995309</v>
      </c>
      <c r="X16">
        <v>1428.593944275993</v>
      </c>
      <c r="Y16">
        <v>136.6864702054998</v>
      </c>
      <c r="Z16" s="14">
        <f t="shared" si="1"/>
        <v>5.4327330436405939E-2</v>
      </c>
      <c r="AA16" s="28">
        <f t="shared" si="1"/>
        <v>8.793176274452412E-2</v>
      </c>
      <c r="AB16">
        <v>1322.8465906783431</v>
      </c>
      <c r="AC16">
        <v>1326.0457968029091</v>
      </c>
      <c r="AD16">
        <v>20.113950448704419</v>
      </c>
      <c r="AE16" s="14">
        <f t="shared" si="2"/>
        <v>7.4008986273836636E-3</v>
      </c>
      <c r="AF16" s="28">
        <f t="shared" si="2"/>
        <v>9.8372227994324747E-3</v>
      </c>
      <c r="AG16">
        <v>1322.8465906783431</v>
      </c>
      <c r="AH16">
        <v>1325.4274233599219</v>
      </c>
      <c r="AI16">
        <v>31.03879987318069</v>
      </c>
      <c r="AJ16" s="14">
        <f t="shared" si="3"/>
        <v>7.4008986273836636E-3</v>
      </c>
      <c r="AK16" s="28">
        <f t="shared" si="3"/>
        <v>9.3663065446359748E-3</v>
      </c>
      <c r="AL16">
        <v>1322.8465906783431</v>
      </c>
      <c r="AM16">
        <v>1324.7930514202619</v>
      </c>
      <c r="AN16">
        <v>20.26573094539344</v>
      </c>
      <c r="AO16" s="14">
        <f t="shared" si="4"/>
        <v>7.4008986273836636E-3</v>
      </c>
      <c r="AP16" s="28">
        <f t="shared" si="4"/>
        <v>8.8832067909829174E-3</v>
      </c>
      <c r="AQ16">
        <v>1363.429572811212</v>
      </c>
      <c r="AR16">
        <v>1366.6069556750681</v>
      </c>
      <c r="AS16">
        <v>77.480112285492936</v>
      </c>
      <c r="AT16" s="14">
        <f t="shared" si="5"/>
        <v>3.8306472227317569E-2</v>
      </c>
      <c r="AU16" s="28">
        <f t="shared" si="5"/>
        <v>4.072617710835786E-2</v>
      </c>
      <c r="AV16">
        <v>1341.191899065554</v>
      </c>
      <c r="AW16">
        <v>1353.580664291643</v>
      </c>
      <c r="AX16">
        <v>40.309786378999704</v>
      </c>
      <c r="AY16" s="14">
        <f t="shared" si="6"/>
        <v>2.1371589019680667E-2</v>
      </c>
      <c r="AZ16" s="28">
        <f t="shared" si="6"/>
        <v>3.0806132155363406E-2</v>
      </c>
      <c r="BA16">
        <v>1322.286574792555</v>
      </c>
      <c r="BB16">
        <v>1326.2740948427529</v>
      </c>
      <c r="BC16">
        <v>23.419633634580531</v>
      </c>
      <c r="BD16" s="14">
        <f t="shared" si="7"/>
        <v>6.9744240001941207E-3</v>
      </c>
      <c r="BE16" s="28">
        <f t="shared" si="7"/>
        <v>1.0011080941498366E-2</v>
      </c>
      <c r="BF16">
        <v>1324.7394648001</v>
      </c>
      <c r="BG16">
        <v>1340.073778293548</v>
      </c>
      <c r="BH16">
        <v>60.294982058741162</v>
      </c>
      <c r="BI16" s="14">
        <f t="shared" si="8"/>
        <v>8.8423984238707176E-3</v>
      </c>
      <c r="BJ16" s="28">
        <f t="shared" si="8"/>
        <v>2.0520095068356191E-2</v>
      </c>
      <c r="BK16">
        <v>1313.3729018819349</v>
      </c>
      <c r="BL16">
        <v>1340.6962967149971</v>
      </c>
      <c r="BM16">
        <v>60.109299058202303</v>
      </c>
      <c r="BN16" s="14">
        <f t="shared" si="9"/>
        <v>1.8630347019026917E-4</v>
      </c>
      <c r="BO16" s="28">
        <f t="shared" si="9"/>
        <v>2.0994167891009271E-2</v>
      </c>
      <c r="BP16">
        <v>1331.2306266082851</v>
      </c>
      <c r="BQ16">
        <v>1376.4036041857819</v>
      </c>
      <c r="BR16">
        <v>60.35114077385515</v>
      </c>
      <c r="BS16" s="14">
        <f t="shared" si="10"/>
        <v>1.3785679288621769E-2</v>
      </c>
      <c r="BT16" s="28">
        <f t="shared" si="10"/>
        <v>4.8186719081081159E-2</v>
      </c>
      <c r="BU16">
        <v>1347.6645679385449</v>
      </c>
      <c r="BV16">
        <v>1361.7132420105461</v>
      </c>
      <c r="BW16">
        <v>60.327050001002497</v>
      </c>
      <c r="BX16" s="14">
        <f t="shared" si="11"/>
        <v>2.6300786770286667E-2</v>
      </c>
      <c r="BY16" s="28">
        <f t="shared" si="11"/>
        <v>3.6999417272406999E-2</v>
      </c>
      <c r="BZ16">
        <v>1318.5561527469199</v>
      </c>
      <c r="CA16">
        <v>1337.4700472211989</v>
      </c>
      <c r="CB16">
        <v>60.291138851922007</v>
      </c>
      <c r="CC16" s="14">
        <f t="shared" si="12"/>
        <v>4.1335575327489851E-3</v>
      </c>
      <c r="CD16" s="28">
        <f t="shared" si="12"/>
        <v>1.8537249105300517E-2</v>
      </c>
      <c r="CE16">
        <v>1325.781276064019</v>
      </c>
      <c r="CF16">
        <v>1351.695057749007</v>
      </c>
      <c r="CG16">
        <v>60.503234694246203</v>
      </c>
      <c r="CH16" s="14">
        <f t="shared" si="13"/>
        <v>9.635779614756949E-3</v>
      </c>
      <c r="CI16" s="28">
        <f t="shared" si="13"/>
        <v>2.9370166912761033E-2</v>
      </c>
      <c r="CJ16">
        <v>1347.6645679385449</v>
      </c>
      <c r="CK16">
        <v>1379.144287991593</v>
      </c>
      <c r="CL16">
        <v>60.354141775146132</v>
      </c>
      <c r="CM16" s="14">
        <f t="shared" si="14"/>
        <v>2.6300786770286667E-2</v>
      </c>
      <c r="CN16" s="28">
        <f t="shared" si="14"/>
        <v>5.0273860060453444E-2</v>
      </c>
      <c r="CO16">
        <v>1347.6645679385449</v>
      </c>
      <c r="CP16">
        <v>1375.093374884804</v>
      </c>
      <c r="CQ16">
        <v>60.392337859515102</v>
      </c>
      <c r="CR16" s="14">
        <f t="shared" si="15"/>
        <v>2.6300786770286667E-2</v>
      </c>
      <c r="CS16" s="28">
        <f t="shared" si="15"/>
        <v>4.7188926756170528E-2</v>
      </c>
      <c r="CT16">
        <v>1334.5627602467839</v>
      </c>
      <c r="CU16">
        <v>1348.6025619128959</v>
      </c>
      <c r="CV16">
        <v>60.147031291620813</v>
      </c>
      <c r="CW16" s="14">
        <f t="shared" si="16"/>
        <v>1.6323233110375892E-2</v>
      </c>
      <c r="CX16" s="28">
        <f t="shared" si="16"/>
        <v>2.7015106918463275E-2</v>
      </c>
      <c r="CY16">
        <v>1322.557747944745</v>
      </c>
      <c r="CZ16">
        <v>1345.433341881009</v>
      </c>
      <c r="DA16">
        <v>60.393758986797181</v>
      </c>
      <c r="DB16" s="14">
        <f t="shared" si="17"/>
        <v>7.1809332652326861E-3</v>
      </c>
      <c r="DC16" s="28">
        <f t="shared" si="17"/>
        <v>2.4601618362368818E-2</v>
      </c>
      <c r="DD16">
        <v>1325.0072839848169</v>
      </c>
      <c r="DE16">
        <v>1344.2390094886</v>
      </c>
      <c r="DF16">
        <v>60.215309693943709</v>
      </c>
      <c r="DG16" s="14">
        <f t="shared" si="18"/>
        <v>9.0463535077441506E-3</v>
      </c>
      <c r="DH16" s="28">
        <f t="shared" si="18"/>
        <v>2.3692086196015597E-2</v>
      </c>
      <c r="DI16">
        <v>1332.377002866692</v>
      </c>
      <c r="DJ16">
        <v>1361.799405122882</v>
      </c>
      <c r="DK16">
        <v>60.088916529016572</v>
      </c>
      <c r="DL16" s="14">
        <f t="shared" si="19"/>
        <v>1.4658690929595212E-2</v>
      </c>
      <c r="DM16" s="28">
        <f t="shared" si="19"/>
        <v>3.7065033948904057E-2</v>
      </c>
      <c r="DN16">
        <v>1317.1680120633589</v>
      </c>
      <c r="DO16">
        <v>1347.3743265692331</v>
      </c>
      <c r="DP16">
        <v>60.608894756622611</v>
      </c>
      <c r="DQ16" s="14">
        <f t="shared" si="20"/>
        <v>3.0764325555258185E-3</v>
      </c>
      <c r="DR16" s="28">
        <f t="shared" si="20"/>
        <v>2.6079756290770778E-2</v>
      </c>
    </row>
    <row r="17" spans="1:122" x14ac:dyDescent="0.3">
      <c r="A17" s="11" t="s">
        <v>33</v>
      </c>
      <c r="B17" s="12">
        <f t="shared" si="21"/>
        <v>1223.586591598023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22"/>
        <v>1.4748779143132114E-2</v>
      </c>
      <c r="H17">
        <v>1155.6290796856999</v>
      </c>
      <c r="I17">
        <v>1252.6476501280631</v>
      </c>
      <c r="J17" s="6">
        <v>7.7450806244233478E-2</v>
      </c>
      <c r="K17">
        <v>60.129667997360229</v>
      </c>
      <c r="L17" s="14">
        <f t="shared" si="23"/>
        <v>2.3750716728667243E-2</v>
      </c>
      <c r="M17">
        <v>1197.216856372529</v>
      </c>
      <c r="N17">
        <v>1223.586591598023</v>
      </c>
      <c r="O17" s="6">
        <v>2.1551180281449488E-2</v>
      </c>
      <c r="P17">
        <v>3600.010470867157</v>
      </c>
      <c r="Q17" s="14">
        <f t="shared" si="24"/>
        <v>0</v>
      </c>
      <c r="R17">
        <v>1240.1787788276049</v>
      </c>
      <c r="S17">
        <v>1240.1787788276049</v>
      </c>
      <c r="T17">
        <v>20.00059182829937</v>
      </c>
      <c r="U17" s="14">
        <f t="shared" si="0"/>
        <v>1.3560288534963629E-2</v>
      </c>
      <c r="V17" s="28">
        <f t="shared" si="0"/>
        <v>1.3560288534963629E-2</v>
      </c>
      <c r="W17">
        <v>1240.1787788276049</v>
      </c>
      <c r="X17">
        <v>1240.1787788276049</v>
      </c>
      <c r="Y17">
        <v>30.000819552499159</v>
      </c>
      <c r="Z17" s="14">
        <f t="shared" si="1"/>
        <v>1.3560288534963629E-2</v>
      </c>
      <c r="AA17" s="28">
        <f t="shared" si="1"/>
        <v>1.3560288534963629E-2</v>
      </c>
      <c r="AB17">
        <v>1240.1787788276049</v>
      </c>
      <c r="AC17">
        <v>1240.1787788276049</v>
      </c>
      <c r="AD17">
        <v>20.000631286902351</v>
      </c>
      <c r="AE17" s="14">
        <f t="shared" si="2"/>
        <v>1.3560288534963629E-2</v>
      </c>
      <c r="AF17" s="28">
        <f t="shared" si="2"/>
        <v>1.3560288534963629E-2</v>
      </c>
      <c r="AG17">
        <v>1240.1787788276049</v>
      </c>
      <c r="AH17">
        <v>1240.1787788276049</v>
      </c>
      <c r="AI17">
        <v>30.000477831717578</v>
      </c>
      <c r="AJ17" s="14">
        <f t="shared" si="3"/>
        <v>1.3560288534963629E-2</v>
      </c>
      <c r="AK17" s="28">
        <f t="shared" si="3"/>
        <v>1.3560288534963629E-2</v>
      </c>
      <c r="AL17">
        <v>1240.1787788276049</v>
      </c>
      <c r="AM17">
        <v>1240.1787788276049</v>
      </c>
      <c r="AN17">
        <v>20.000656714080829</v>
      </c>
      <c r="AO17" s="14">
        <f t="shared" si="4"/>
        <v>1.3560288534963629E-2</v>
      </c>
      <c r="AP17" s="28">
        <f t="shared" si="4"/>
        <v>1.3560288534963629E-2</v>
      </c>
      <c r="AQ17">
        <v>1240.1787788276049</v>
      </c>
      <c r="AR17">
        <v>1240.1787788276049</v>
      </c>
      <c r="AS17">
        <v>30.000192977627741</v>
      </c>
      <c r="AT17" s="14">
        <f t="shared" si="5"/>
        <v>1.3560288534963629E-2</v>
      </c>
      <c r="AU17" s="28">
        <f t="shared" si="5"/>
        <v>1.3560288534963629E-2</v>
      </c>
      <c r="AV17">
        <v>1240.1787788276049</v>
      </c>
      <c r="AW17">
        <v>1240.1787788276049</v>
      </c>
      <c r="AX17">
        <v>30.00052234190516</v>
      </c>
      <c r="AY17" s="14">
        <f t="shared" si="6"/>
        <v>1.3560288534963629E-2</v>
      </c>
      <c r="AZ17" s="28">
        <f t="shared" si="6"/>
        <v>1.3560288534963629E-2</v>
      </c>
      <c r="BA17">
        <v>1240.1787788276049</v>
      </c>
      <c r="BB17">
        <v>1240.1787788276049</v>
      </c>
      <c r="BC17">
        <v>20.000719122105512</v>
      </c>
      <c r="BD17" s="14">
        <f t="shared" si="7"/>
        <v>1.3560288534963629E-2</v>
      </c>
      <c r="BE17" s="28">
        <f t="shared" si="7"/>
        <v>1.3560288534963629E-2</v>
      </c>
      <c r="BF17">
        <v>1230.6883339943131</v>
      </c>
      <c r="BG17">
        <v>1233.6362325801381</v>
      </c>
      <c r="BH17">
        <v>60.307151875924319</v>
      </c>
      <c r="BI17" s="14">
        <f t="shared" si="8"/>
        <v>5.8040374461893265E-3</v>
      </c>
      <c r="BJ17" s="28">
        <f t="shared" si="8"/>
        <v>8.2132650448466359E-3</v>
      </c>
      <c r="BK17">
        <v>1230.757341332665</v>
      </c>
      <c r="BL17">
        <v>1235.856944362821</v>
      </c>
      <c r="BM17">
        <v>60.002351805100623</v>
      </c>
      <c r="BN17" s="14">
        <f t="shared" si="9"/>
        <v>5.8604350389920906E-3</v>
      </c>
      <c r="BO17" s="28">
        <f t="shared" si="9"/>
        <v>1.0028185049635673E-2</v>
      </c>
      <c r="BP17">
        <v>1230.6883339943131</v>
      </c>
      <c r="BQ17">
        <v>1234.07591486563</v>
      </c>
      <c r="BR17">
        <v>60.353548819012943</v>
      </c>
      <c r="BS17" s="14">
        <f t="shared" si="10"/>
        <v>5.8040374461893265E-3</v>
      </c>
      <c r="BT17" s="28">
        <f t="shared" si="10"/>
        <v>8.5726039657788231E-3</v>
      </c>
      <c r="BU17">
        <v>1230.6883339943131</v>
      </c>
      <c r="BV17">
        <v>1235.5557321023971</v>
      </c>
      <c r="BW17">
        <v>60.000562355697909</v>
      </c>
      <c r="BX17" s="14">
        <f t="shared" si="11"/>
        <v>5.8040374461893265E-3</v>
      </c>
      <c r="BY17" s="28">
        <f t="shared" si="11"/>
        <v>9.7820134566383235E-3</v>
      </c>
      <c r="BZ17">
        <v>1234.3126352601621</v>
      </c>
      <c r="CA17">
        <v>1234.312635260161</v>
      </c>
      <c r="CB17">
        <v>60.302517148293553</v>
      </c>
      <c r="CC17" s="14">
        <f t="shared" si="12"/>
        <v>8.7660683238860206E-3</v>
      </c>
      <c r="CD17" s="28">
        <f t="shared" si="12"/>
        <v>8.7660683238850925E-3</v>
      </c>
      <c r="CE17">
        <v>1234.312635260161</v>
      </c>
      <c r="CF17">
        <v>1234.312635260161</v>
      </c>
      <c r="CG17">
        <v>60.000638969615103</v>
      </c>
      <c r="CH17" s="14">
        <f t="shared" si="13"/>
        <v>8.7660683238850925E-3</v>
      </c>
      <c r="CI17" s="28">
        <f t="shared" si="13"/>
        <v>8.7660683238850925E-3</v>
      </c>
      <c r="CJ17">
        <v>1232.0119541264669</v>
      </c>
      <c r="CK17">
        <v>1232.3622022522129</v>
      </c>
      <c r="CL17">
        <v>60.366944776754828</v>
      </c>
      <c r="CM17" s="14">
        <f t="shared" si="14"/>
        <v>6.885791807705436E-3</v>
      </c>
      <c r="CN17" s="28">
        <f t="shared" si="14"/>
        <v>7.1720389177596508E-3</v>
      </c>
      <c r="CO17">
        <v>1228.1486437289129</v>
      </c>
      <c r="CP17">
        <v>1234.070969342747</v>
      </c>
      <c r="CQ17">
        <v>60.020317879319187</v>
      </c>
      <c r="CR17" s="14">
        <f t="shared" si="15"/>
        <v>3.7284260568202316E-3</v>
      </c>
      <c r="CS17" s="28">
        <f t="shared" si="15"/>
        <v>8.5685621407727945E-3</v>
      </c>
      <c r="CT17">
        <v>1230.6883339943131</v>
      </c>
      <c r="CU17">
        <v>1237.199843994473</v>
      </c>
      <c r="CV17">
        <v>60.084257691074157</v>
      </c>
      <c r="CW17" s="14">
        <f t="shared" si="16"/>
        <v>5.8040374461893265E-3</v>
      </c>
      <c r="CX17" s="28">
        <f t="shared" si="16"/>
        <v>1.1125695958036662E-2</v>
      </c>
      <c r="CY17">
        <v>1230.8624316396661</v>
      </c>
      <c r="CZ17">
        <v>1241.5874228471041</v>
      </c>
      <c r="DA17">
        <v>60.145155489258471</v>
      </c>
      <c r="DB17" s="14">
        <f t="shared" si="17"/>
        <v>5.9463221414846421E-3</v>
      </c>
      <c r="DC17" s="28">
        <f t="shared" si="17"/>
        <v>1.4711530326245026E-2</v>
      </c>
      <c r="DD17">
        <v>1230.6883339943131</v>
      </c>
      <c r="DE17">
        <v>1237.1026770748031</v>
      </c>
      <c r="DF17">
        <v>60.069072786252953</v>
      </c>
      <c r="DG17" s="14">
        <f t="shared" si="18"/>
        <v>5.8040374461893265E-3</v>
      </c>
      <c r="DH17" s="28">
        <f t="shared" si="18"/>
        <v>1.1046284398334119E-2</v>
      </c>
      <c r="DI17">
        <v>1228.226929543895</v>
      </c>
      <c r="DJ17">
        <v>1237.4060978348609</v>
      </c>
      <c r="DK17">
        <v>60.071650818409402</v>
      </c>
      <c r="DL17" s="14">
        <f t="shared" si="19"/>
        <v>3.7924066655647807E-3</v>
      </c>
      <c r="DM17" s="28">
        <f t="shared" si="19"/>
        <v>1.1294260930719611E-2</v>
      </c>
      <c r="DN17">
        <v>1230.6883339943131</v>
      </c>
      <c r="DO17">
        <v>1238.871115709718</v>
      </c>
      <c r="DP17">
        <v>60.057110689952971</v>
      </c>
      <c r="DQ17" s="14">
        <f t="shared" si="20"/>
        <v>5.8040374461893265E-3</v>
      </c>
      <c r="DR17" s="28">
        <f t="shared" si="20"/>
        <v>1.2491575354493824E-2</v>
      </c>
    </row>
    <row r="18" spans="1:122" x14ac:dyDescent="0.3">
      <c r="A18" s="11" t="s">
        <v>34</v>
      </c>
      <c r="B18" s="12">
        <f t="shared" si="21"/>
        <v>1253.403417546039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22"/>
        <v>1.7099508549228731E-2</v>
      </c>
      <c r="H18">
        <v>1175.3109001845451</v>
      </c>
      <c r="I18">
        <v>1261.420917795446</v>
      </c>
      <c r="J18" s="6">
        <v>6.82643013098225E-2</v>
      </c>
      <c r="K18">
        <v>60.033398866653442</v>
      </c>
      <c r="L18" s="14">
        <f t="shared" si="23"/>
        <v>6.3965840025424449E-3</v>
      </c>
      <c r="M18">
        <v>1195.9554540780521</v>
      </c>
      <c r="N18">
        <v>1253.403417546039</v>
      </c>
      <c r="O18" s="6">
        <v>4.5833578131181663E-2</v>
      </c>
      <c r="P18">
        <v>3600.0265371799469</v>
      </c>
      <c r="Q18" s="14">
        <f t="shared" si="24"/>
        <v>0</v>
      </c>
      <c r="R18">
        <v>1286.848321088831</v>
      </c>
      <c r="S18">
        <v>1289.2984368994489</v>
      </c>
      <c r="T18">
        <v>20.000570758998219</v>
      </c>
      <c r="U18" s="14">
        <f t="shared" si="0"/>
        <v>2.6683271383025002E-2</v>
      </c>
      <c r="V18" s="28">
        <f t="shared" si="0"/>
        <v>2.8638041711810985E-2</v>
      </c>
      <c r="W18">
        <v>1304.6884333514431</v>
      </c>
      <c r="X18">
        <v>1333.2686730187149</v>
      </c>
      <c r="Y18">
        <v>36.443290788600279</v>
      </c>
      <c r="Z18" s="14">
        <f t="shared" si="1"/>
        <v>4.0916607604127853E-2</v>
      </c>
      <c r="AA18" s="28">
        <f t="shared" si="1"/>
        <v>6.3718715263310174E-2</v>
      </c>
      <c r="AB18">
        <v>1283.932804554187</v>
      </c>
      <c r="AC18">
        <v>1287.1227545787151</v>
      </c>
      <c r="AD18">
        <v>20.248510649590749</v>
      </c>
      <c r="AE18" s="14">
        <f t="shared" si="2"/>
        <v>2.4357191452309565E-2</v>
      </c>
      <c r="AF18" s="28">
        <f t="shared" si="2"/>
        <v>2.6902222030551901E-2</v>
      </c>
      <c r="AG18">
        <v>1281.723597960374</v>
      </c>
      <c r="AH18">
        <v>1284.6579956407529</v>
      </c>
      <c r="AI18">
        <v>31.092826520837839</v>
      </c>
      <c r="AJ18" s="14">
        <f t="shared" si="3"/>
        <v>2.2594625176450656E-2</v>
      </c>
      <c r="AK18" s="28">
        <f t="shared" si="3"/>
        <v>2.4935769008756423E-2</v>
      </c>
      <c r="AL18">
        <v>1283.932804554187</v>
      </c>
      <c r="AM18">
        <v>1285.746092067207</v>
      </c>
      <c r="AN18">
        <v>20.269091848819521</v>
      </c>
      <c r="AO18" s="14">
        <f t="shared" si="4"/>
        <v>2.4357191452309565E-2</v>
      </c>
      <c r="AP18" s="28">
        <f t="shared" si="4"/>
        <v>2.5803882507748132E-2</v>
      </c>
      <c r="AQ18">
        <v>1277.2835628268431</v>
      </c>
      <c r="AR18">
        <v>1281.2068694688021</v>
      </c>
      <c r="AS18">
        <v>31.973186167632232</v>
      </c>
      <c r="AT18" s="14">
        <f t="shared" si="5"/>
        <v>1.9052242036771794E-2</v>
      </c>
      <c r="AU18" s="28">
        <f t="shared" si="5"/>
        <v>2.2182364858393117E-2</v>
      </c>
      <c r="AV18">
        <v>1290.889212489076</v>
      </c>
      <c r="AW18">
        <v>1311.987472590944</v>
      </c>
      <c r="AX18">
        <v>30.110659737599779</v>
      </c>
      <c r="AY18" s="14">
        <f t="shared" si="6"/>
        <v>2.9907206585113796E-2</v>
      </c>
      <c r="AZ18" s="28">
        <f t="shared" si="6"/>
        <v>4.6739983491989406E-2</v>
      </c>
      <c r="BA18">
        <v>1281.3380306397071</v>
      </c>
      <c r="BB18">
        <v>1284.2519221252051</v>
      </c>
      <c r="BC18">
        <v>20.5469459339045</v>
      </c>
      <c r="BD18" s="14">
        <f t="shared" si="7"/>
        <v>2.2287008877285117E-2</v>
      </c>
      <c r="BE18" s="28">
        <f t="shared" si="7"/>
        <v>2.4611792298733656E-2</v>
      </c>
      <c r="BF18">
        <v>1264.724410763921</v>
      </c>
      <c r="BG18">
        <v>1275.1250379777939</v>
      </c>
      <c r="BH18">
        <v>60.313744203932593</v>
      </c>
      <c r="BI18" s="14">
        <f t="shared" si="8"/>
        <v>9.032202289703882E-3</v>
      </c>
      <c r="BJ18" s="28">
        <f t="shared" si="8"/>
        <v>1.7330111062152931E-2</v>
      </c>
      <c r="BK18">
        <v>1272.1564000737319</v>
      </c>
      <c r="BL18">
        <v>1293.666906278359</v>
      </c>
      <c r="BM18">
        <v>60.14737752419969</v>
      </c>
      <c r="BN18" s="14">
        <f t="shared" si="9"/>
        <v>1.4961649430004106E-2</v>
      </c>
      <c r="BO18" s="28">
        <f t="shared" si="9"/>
        <v>3.2123327708128757E-2</v>
      </c>
      <c r="BP18">
        <v>1285.980386856877</v>
      </c>
      <c r="BQ18">
        <v>1303.5595309022219</v>
      </c>
      <c r="BR18">
        <v>60.357656571269032</v>
      </c>
      <c r="BS18" s="14">
        <f t="shared" si="10"/>
        <v>2.599080938730676E-2</v>
      </c>
      <c r="BT18" s="28">
        <f t="shared" si="10"/>
        <v>4.0015937928732044E-2</v>
      </c>
      <c r="BU18">
        <v>1301.9943117316609</v>
      </c>
      <c r="BV18">
        <v>1339.6591220873679</v>
      </c>
      <c r="BW18">
        <v>60.021390336200419</v>
      </c>
      <c r="BX18" s="14">
        <f t="shared" si="11"/>
        <v>3.8767162675170455E-2</v>
      </c>
      <c r="BY18" s="28">
        <f t="shared" si="11"/>
        <v>6.8817192720124862E-2</v>
      </c>
      <c r="BZ18">
        <v>1259.3925525117829</v>
      </c>
      <c r="CA18">
        <v>1270.5299171277079</v>
      </c>
      <c r="CB18">
        <v>60.306512427516282</v>
      </c>
      <c r="CC18" s="14">
        <f t="shared" si="12"/>
        <v>4.7782979381607816E-3</v>
      </c>
      <c r="CD18" s="28">
        <f t="shared" si="12"/>
        <v>1.3663996237699597E-2</v>
      </c>
      <c r="CE18">
        <v>1258.829315408489</v>
      </c>
      <c r="CF18">
        <v>1268.8750160641</v>
      </c>
      <c r="CG18">
        <v>60.038730638008573</v>
      </c>
      <c r="CH18" s="14">
        <f t="shared" si="13"/>
        <v>4.3289317601136416E-3</v>
      </c>
      <c r="CI18" s="28">
        <f t="shared" si="13"/>
        <v>1.2343670283229231E-2</v>
      </c>
      <c r="CJ18">
        <v>1287.170497244339</v>
      </c>
      <c r="CK18">
        <v>1303.611541760238</v>
      </c>
      <c r="CL18">
        <v>60.352096450794491</v>
      </c>
      <c r="CM18" s="14">
        <f t="shared" si="14"/>
        <v>2.6940312452961451E-2</v>
      </c>
      <c r="CN18" s="28">
        <f t="shared" si="14"/>
        <v>4.0057433633377465E-2</v>
      </c>
      <c r="CO18">
        <v>1309.6723402645589</v>
      </c>
      <c r="CP18">
        <v>1341.16197176831</v>
      </c>
      <c r="CQ18">
        <v>60.085030890814963</v>
      </c>
      <c r="CR18" s="14">
        <f t="shared" si="15"/>
        <v>4.4892906729650801E-2</v>
      </c>
      <c r="CS18" s="28">
        <f t="shared" si="15"/>
        <v>7.0016207865531435E-2</v>
      </c>
      <c r="CT18">
        <v>1263.927150831872</v>
      </c>
      <c r="CU18">
        <v>1284.285293465914</v>
      </c>
      <c r="CV18">
        <v>60.122367670247328</v>
      </c>
      <c r="CW18" s="14">
        <f t="shared" si="16"/>
        <v>8.3961262100567726E-3</v>
      </c>
      <c r="CX18" s="28">
        <f t="shared" si="16"/>
        <v>2.4638416879648167E-2</v>
      </c>
      <c r="CY18">
        <v>1281.441614736287</v>
      </c>
      <c r="CZ18">
        <v>1289.867280827704</v>
      </c>
      <c r="DA18">
        <v>60.114344684826207</v>
      </c>
      <c r="DB18" s="14">
        <f t="shared" si="17"/>
        <v>2.2369651141642972E-2</v>
      </c>
      <c r="DC18" s="28">
        <f t="shared" si="17"/>
        <v>2.9091881170274246E-2</v>
      </c>
      <c r="DD18">
        <v>1276.608645863927</v>
      </c>
      <c r="DE18">
        <v>1289.3925155134609</v>
      </c>
      <c r="DF18">
        <v>60.077962742885568</v>
      </c>
      <c r="DG18" s="14">
        <f t="shared" si="18"/>
        <v>1.8513774570138055E-2</v>
      </c>
      <c r="DH18" s="28">
        <f t="shared" si="18"/>
        <v>2.8713100238614907E-2</v>
      </c>
      <c r="DI18">
        <v>1280.1239320550781</v>
      </c>
      <c r="DJ18">
        <v>1285.5966255282931</v>
      </c>
      <c r="DK18">
        <v>60.227298306347812</v>
      </c>
      <c r="DL18" s="14">
        <f t="shared" si="19"/>
        <v>2.1318367362802865E-2</v>
      </c>
      <c r="DM18" s="28">
        <f t="shared" si="19"/>
        <v>2.5684633958700361E-2</v>
      </c>
      <c r="DN18">
        <v>1272.6076764781681</v>
      </c>
      <c r="DO18">
        <v>1286.456904394302</v>
      </c>
      <c r="DP18">
        <v>60.162231634976337</v>
      </c>
      <c r="DQ18" s="14">
        <f t="shared" si="20"/>
        <v>1.532169025813563E-2</v>
      </c>
      <c r="DR18" s="28">
        <f t="shared" si="20"/>
        <v>2.6370988291205051E-2</v>
      </c>
    </row>
    <row r="19" spans="1:122" x14ac:dyDescent="0.3">
      <c r="A19" s="11" t="s">
        <v>35</v>
      </c>
      <c r="B19" s="12">
        <f t="shared" si="21"/>
        <v>1087.3798847428111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22"/>
        <v>1.0599532934720847E-7</v>
      </c>
      <c r="H19">
        <v>1071.5000079659269</v>
      </c>
      <c r="I19">
        <v>1088.0161019355489</v>
      </c>
      <c r="J19" s="6">
        <v>1.518000877031133E-2</v>
      </c>
      <c r="K19">
        <v>60.007560968399048</v>
      </c>
      <c r="L19" s="14">
        <f t="shared" si="23"/>
        <v>5.8509192754500005E-4</v>
      </c>
      <c r="M19">
        <v>1087.271397630052</v>
      </c>
      <c r="N19">
        <v>1087.3798920240349</v>
      </c>
      <c r="O19" s="6">
        <v>9.9775979654164064E-5</v>
      </c>
      <c r="P19">
        <v>153.92142200469971</v>
      </c>
      <c r="Q19" s="14">
        <f t="shared" si="24"/>
        <v>6.6961178131435951E-9</v>
      </c>
      <c r="R19">
        <v>1087.379894820768</v>
      </c>
      <c r="S19">
        <v>1087.379894820768</v>
      </c>
      <c r="T19">
        <v>20.000636128702901</v>
      </c>
      <c r="U19" s="14">
        <f t="shared" si="0"/>
        <v>9.2681104366310742E-9</v>
      </c>
      <c r="V19" s="28">
        <f t="shared" si="0"/>
        <v>9.2681104366310742E-9</v>
      </c>
      <c r="W19">
        <v>1087.63641576685</v>
      </c>
      <c r="X19">
        <v>1087.63641576685</v>
      </c>
      <c r="Y19">
        <v>30.000763146899409</v>
      </c>
      <c r="Z19" s="14">
        <f t="shared" si="1"/>
        <v>2.3591665400314536E-4</v>
      </c>
      <c r="AA19" s="28">
        <f t="shared" si="1"/>
        <v>2.3591665400314536E-4</v>
      </c>
      <c r="AB19">
        <v>1087.379894820768</v>
      </c>
      <c r="AC19">
        <v>1087.379894820768</v>
      </c>
      <c r="AD19">
        <v>20.00043398151174</v>
      </c>
      <c r="AE19" s="14">
        <f t="shared" si="2"/>
        <v>9.2681104366310742E-9</v>
      </c>
      <c r="AF19" s="28">
        <f t="shared" si="2"/>
        <v>9.2681104366310742E-9</v>
      </c>
      <c r="AG19">
        <v>1087.379894820768</v>
      </c>
      <c r="AH19">
        <v>1087.379894820768</v>
      </c>
      <c r="AI19">
        <v>30.00115269813687</v>
      </c>
      <c r="AJ19" s="14">
        <f t="shared" si="3"/>
        <v>9.2681104366310742E-9</v>
      </c>
      <c r="AK19" s="28">
        <f t="shared" si="3"/>
        <v>9.2681104366310742E-9</v>
      </c>
      <c r="AL19">
        <v>1087.379894820768</v>
      </c>
      <c r="AM19">
        <v>1087.379894820768</v>
      </c>
      <c r="AN19">
        <v>20.00054299291223</v>
      </c>
      <c r="AO19" s="14">
        <f t="shared" si="4"/>
        <v>9.2681104366310742E-9</v>
      </c>
      <c r="AP19" s="28">
        <f t="shared" si="4"/>
        <v>9.2681104366310742E-9</v>
      </c>
      <c r="AQ19">
        <v>1087.379894820768</v>
      </c>
      <c r="AR19">
        <v>1087.379894820768</v>
      </c>
      <c r="AS19">
        <v>30.00042243357748</v>
      </c>
      <c r="AT19" s="14">
        <f t="shared" si="5"/>
        <v>9.2681104366310742E-9</v>
      </c>
      <c r="AU19" s="28">
        <f t="shared" si="5"/>
        <v>9.2681104366310742E-9</v>
      </c>
      <c r="AV19">
        <v>1087.379894820768</v>
      </c>
      <c r="AW19">
        <v>1087.5851115776329</v>
      </c>
      <c r="AX19">
        <v>30.00039616411086</v>
      </c>
      <c r="AY19" s="14">
        <f t="shared" si="6"/>
        <v>9.2681104366310742E-9</v>
      </c>
      <c r="AZ19" s="28">
        <f t="shared" si="6"/>
        <v>1.8873517682401814E-4</v>
      </c>
      <c r="BA19">
        <v>1087.379894820768</v>
      </c>
      <c r="BB19">
        <v>1087.379894820768</v>
      </c>
      <c r="BC19">
        <v>20.000479264801829</v>
      </c>
      <c r="BD19" s="14">
        <f t="shared" si="7"/>
        <v>9.2681104366310742E-9</v>
      </c>
      <c r="BE19" s="28">
        <f t="shared" si="7"/>
        <v>9.2681104366310742E-9</v>
      </c>
      <c r="BF19">
        <v>1087.379894820768</v>
      </c>
      <c r="BG19">
        <v>1087.456851104592</v>
      </c>
      <c r="BH19">
        <v>60.260243660118427</v>
      </c>
      <c r="BI19" s="14">
        <f t="shared" si="8"/>
        <v>9.2681104366310742E-9</v>
      </c>
      <c r="BJ19" s="28">
        <f t="shared" si="8"/>
        <v>7.0781483877768324E-5</v>
      </c>
      <c r="BK19">
        <v>1087.3798889899911</v>
      </c>
      <c r="BL19">
        <v>1087.4055463322979</v>
      </c>
      <c r="BM19">
        <v>60.000701834201017</v>
      </c>
      <c r="BN19" s="14">
        <f t="shared" si="9"/>
        <v>3.9058842437966722E-9</v>
      </c>
      <c r="BO19" s="28">
        <f t="shared" si="9"/>
        <v>2.3599470476607287E-5</v>
      </c>
      <c r="BP19">
        <v>1087.379894820768</v>
      </c>
      <c r="BQ19">
        <v>1087.510457742505</v>
      </c>
      <c r="BR19">
        <v>60.2974104039371</v>
      </c>
      <c r="BS19" s="14">
        <f t="shared" si="10"/>
        <v>9.2681104366310742E-9</v>
      </c>
      <c r="BT19" s="28">
        <f t="shared" si="10"/>
        <v>1.2008038913167075E-4</v>
      </c>
      <c r="BU19">
        <v>1087.379894820768</v>
      </c>
      <c r="BV19">
        <v>1087.4311990099841</v>
      </c>
      <c r="BW19">
        <v>60.001404872797139</v>
      </c>
      <c r="BX19" s="14">
        <f t="shared" si="11"/>
        <v>9.2681104366310742E-9</v>
      </c>
      <c r="BY19" s="28">
        <f t="shared" si="11"/>
        <v>4.7190745288727455E-5</v>
      </c>
      <c r="BZ19">
        <v>1087.379894820768</v>
      </c>
      <c r="CA19">
        <v>1087.379894820768</v>
      </c>
      <c r="CB19">
        <v>60.296637114509942</v>
      </c>
      <c r="CC19" s="14">
        <f t="shared" si="12"/>
        <v>9.2681104366310742E-9</v>
      </c>
      <c r="CD19" s="28">
        <f t="shared" si="12"/>
        <v>9.2681104366310742E-9</v>
      </c>
      <c r="CE19">
        <v>1087.379894820768</v>
      </c>
      <c r="CF19">
        <v>1087.379894820768</v>
      </c>
      <c r="CG19">
        <v>60.000620203837762</v>
      </c>
      <c r="CH19" s="14">
        <f t="shared" si="13"/>
        <v>9.2681104366310742E-9</v>
      </c>
      <c r="CI19" s="28">
        <f t="shared" si="13"/>
        <v>9.2681104366310742E-9</v>
      </c>
      <c r="CJ19">
        <v>1087.379894820768</v>
      </c>
      <c r="CK19">
        <v>1087.379894820768</v>
      </c>
      <c r="CL19">
        <v>60.354812293779098</v>
      </c>
      <c r="CM19" s="14">
        <f t="shared" si="14"/>
        <v>9.2681104366310742E-9</v>
      </c>
      <c r="CN19" s="28">
        <f t="shared" si="14"/>
        <v>9.2681104366310742E-9</v>
      </c>
      <c r="CO19">
        <v>1087.915961199893</v>
      </c>
      <c r="CP19">
        <v>1088.01067262881</v>
      </c>
      <c r="CQ19">
        <v>60.004581019654871</v>
      </c>
      <c r="CR19" s="14">
        <f t="shared" si="15"/>
        <v>4.9299832064548794E-4</v>
      </c>
      <c r="CS19" s="28">
        <f t="shared" si="15"/>
        <v>5.8009891009531175E-4</v>
      </c>
      <c r="CT19">
        <v>1087.379894820768</v>
      </c>
      <c r="CU19">
        <v>1087.5081552938091</v>
      </c>
      <c r="CV19">
        <v>60.171825098758561</v>
      </c>
      <c r="CW19" s="14">
        <f t="shared" si="16"/>
        <v>9.2681104366310742E-9</v>
      </c>
      <c r="CX19" s="28">
        <f t="shared" si="16"/>
        <v>1.1796296105689556E-4</v>
      </c>
      <c r="CY19">
        <v>1087.379894820768</v>
      </c>
      <c r="CZ19">
        <v>1087.4825018628981</v>
      </c>
      <c r="DA19">
        <v>60.296858396334571</v>
      </c>
      <c r="DB19" s="14">
        <f t="shared" si="17"/>
        <v>9.2681104366310742E-9</v>
      </c>
      <c r="DC19" s="28">
        <f t="shared" si="17"/>
        <v>9.4370993547698736E-5</v>
      </c>
      <c r="DD19">
        <v>1087.379894820768</v>
      </c>
      <c r="DE19">
        <v>1087.533804096736</v>
      </c>
      <c r="DF19">
        <v>60.149316376633941</v>
      </c>
      <c r="DG19" s="14">
        <f t="shared" si="18"/>
        <v>9.2681104366310742E-9</v>
      </c>
      <c r="DH19" s="28">
        <f t="shared" si="18"/>
        <v>1.4155067247850867E-4</v>
      </c>
      <c r="DI19">
        <v>1087.3798847428111</v>
      </c>
      <c r="DJ19">
        <v>1087.5338063806209</v>
      </c>
      <c r="DK19">
        <v>60.075963800260787</v>
      </c>
      <c r="DL19" s="14">
        <f t="shared" si="19"/>
        <v>0</v>
      </c>
      <c r="DM19" s="28">
        <f t="shared" si="19"/>
        <v>1.4155277283453728E-4</v>
      </c>
      <c r="DN19">
        <v>1087.3798854553979</v>
      </c>
      <c r="DO19">
        <v>1087.5081518333809</v>
      </c>
      <c r="DP19">
        <v>60.150753403129059</v>
      </c>
      <c r="DQ19" s="14">
        <f t="shared" si="20"/>
        <v>6.553246341051058E-10</v>
      </c>
      <c r="DR19" s="28">
        <f t="shared" si="20"/>
        <v>1.1795977870249535E-4</v>
      </c>
    </row>
    <row r="20" spans="1:122" x14ac:dyDescent="0.3">
      <c r="A20" s="11" t="s">
        <v>36</v>
      </c>
      <c r="B20" s="12">
        <f t="shared" si="21"/>
        <v>1593.498164287161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22"/>
        <v>1.5050893575792461E-4</v>
      </c>
      <c r="H20">
        <v>1584.718144551427</v>
      </c>
      <c r="I20">
        <v>1593.498164287161</v>
      </c>
      <c r="J20" s="6">
        <v>5.5099026359160903E-3</v>
      </c>
      <c r="K20">
        <v>60.006904125213623</v>
      </c>
      <c r="L20" s="14">
        <f t="shared" si="23"/>
        <v>0</v>
      </c>
      <c r="M20">
        <v>1593.3433069772159</v>
      </c>
      <c r="N20">
        <v>1593.498176395012</v>
      </c>
      <c r="O20" s="6">
        <v>9.7188324461404716E-5</v>
      </c>
      <c r="P20">
        <v>138.39770102500921</v>
      </c>
      <c r="Q20" s="14">
        <f t="shared" si="24"/>
        <v>7.5982836416300206E-9</v>
      </c>
      <c r="R20">
        <v>1593.498178843538</v>
      </c>
      <c r="S20">
        <v>1593.498178843538</v>
      </c>
      <c r="T20">
        <v>20.000799981102318</v>
      </c>
      <c r="U20" s="14">
        <f t="shared" si="0"/>
        <v>9.1348564486811037E-9</v>
      </c>
      <c r="V20" s="28">
        <f t="shared" si="0"/>
        <v>9.1348564486811037E-9</v>
      </c>
      <c r="W20">
        <v>1593.498178843538</v>
      </c>
      <c r="X20">
        <v>1593.498178843538</v>
      </c>
      <c r="Y20">
        <v>30.00075462620007</v>
      </c>
      <c r="Z20" s="14">
        <f t="shared" si="1"/>
        <v>9.1348564486811037E-9</v>
      </c>
      <c r="AA20" s="28">
        <f t="shared" si="1"/>
        <v>9.1348564486811037E-9</v>
      </c>
      <c r="AB20">
        <v>1593.498178843538</v>
      </c>
      <c r="AC20">
        <v>1593.498178843538</v>
      </c>
      <c r="AD20">
        <v>20.000605768198149</v>
      </c>
      <c r="AE20" s="14">
        <f t="shared" si="2"/>
        <v>9.1348564486811037E-9</v>
      </c>
      <c r="AF20" s="28">
        <f t="shared" si="2"/>
        <v>9.1348564486811037E-9</v>
      </c>
      <c r="AG20">
        <v>1593.498178843538</v>
      </c>
      <c r="AH20">
        <v>1593.498178843538</v>
      </c>
      <c r="AI20">
        <v>30.000619074795399</v>
      </c>
      <c r="AJ20" s="14">
        <f t="shared" si="3"/>
        <v>9.1348564486811037E-9</v>
      </c>
      <c r="AK20" s="28">
        <f t="shared" si="3"/>
        <v>9.1348564486811037E-9</v>
      </c>
      <c r="AL20">
        <v>1593.498178843538</v>
      </c>
      <c r="AM20">
        <v>1593.498178843538</v>
      </c>
      <c r="AN20">
        <v>20.000434846989808</v>
      </c>
      <c r="AO20" s="14">
        <f t="shared" si="4"/>
        <v>9.1348564486811037E-9</v>
      </c>
      <c r="AP20" s="28">
        <f t="shared" si="4"/>
        <v>9.1348564486811037E-9</v>
      </c>
      <c r="AQ20">
        <v>1593.498178843538</v>
      </c>
      <c r="AR20">
        <v>1593.498178843538</v>
      </c>
      <c r="AS20">
        <v>30.000465660262851</v>
      </c>
      <c r="AT20" s="14">
        <f t="shared" si="5"/>
        <v>9.1348564486811037E-9</v>
      </c>
      <c r="AU20" s="28">
        <f t="shared" si="5"/>
        <v>9.1348564486811037E-9</v>
      </c>
      <c r="AV20">
        <v>1593.498178843538</v>
      </c>
      <c r="AW20">
        <v>1593.498178843538</v>
      </c>
      <c r="AX20">
        <v>30.000504152796928</v>
      </c>
      <c r="AY20" s="14">
        <f t="shared" si="6"/>
        <v>9.1348564486811037E-9</v>
      </c>
      <c r="AZ20" s="28">
        <f t="shared" si="6"/>
        <v>9.1348564486811037E-9</v>
      </c>
      <c r="BA20">
        <v>1593.498178843538</v>
      </c>
      <c r="BB20">
        <v>1593.498178843538</v>
      </c>
      <c r="BC20">
        <v>20.00055163030629</v>
      </c>
      <c r="BD20" s="14">
        <f t="shared" si="7"/>
        <v>9.1348564486811037E-9</v>
      </c>
      <c r="BE20" s="28">
        <f t="shared" si="7"/>
        <v>9.1348564486811037E-9</v>
      </c>
      <c r="BF20">
        <v>1593.498178843538</v>
      </c>
      <c r="BG20">
        <v>1593.498178843538</v>
      </c>
      <c r="BH20">
        <v>60.240271136630327</v>
      </c>
      <c r="BI20" s="14">
        <f t="shared" si="8"/>
        <v>9.1348564486811037E-9</v>
      </c>
      <c r="BJ20" s="28">
        <f t="shared" si="8"/>
        <v>9.1348564486811037E-9</v>
      </c>
      <c r="BK20">
        <v>1593.498164773981</v>
      </c>
      <c r="BL20">
        <v>1593.498177436582</v>
      </c>
      <c r="BM20">
        <v>60.033764473999327</v>
      </c>
      <c r="BN20" s="14">
        <f t="shared" si="9"/>
        <v>3.0550395998807768E-10</v>
      </c>
      <c r="BO20" s="28">
        <f t="shared" si="9"/>
        <v>8.2519210000480655E-9</v>
      </c>
      <c r="BP20">
        <v>1593.4981773759409</v>
      </c>
      <c r="BQ20">
        <v>1593.4981785783921</v>
      </c>
      <c r="BR20">
        <v>60.346986824180931</v>
      </c>
      <c r="BS20" s="14">
        <f t="shared" si="10"/>
        <v>8.2138657230812509E-9</v>
      </c>
      <c r="BT20" s="28">
        <f t="shared" si="10"/>
        <v>8.9684641014259224E-9</v>
      </c>
      <c r="BU20">
        <v>1593.498172729895</v>
      </c>
      <c r="BV20">
        <v>1593.498178232174</v>
      </c>
      <c r="BW20">
        <v>60.031075091300593</v>
      </c>
      <c r="BX20" s="14">
        <f t="shared" si="11"/>
        <v>5.2982389511086476E-9</v>
      </c>
      <c r="BY20" s="28">
        <f t="shared" si="11"/>
        <v>8.7511949272252711E-9</v>
      </c>
      <c r="BZ20">
        <v>1593.498178843538</v>
      </c>
      <c r="CA20">
        <v>1593.498178843538</v>
      </c>
      <c r="CB20">
        <v>60.287099512293928</v>
      </c>
      <c r="CC20" s="14">
        <f t="shared" si="12"/>
        <v>9.1348564486811037E-9</v>
      </c>
      <c r="CD20" s="28">
        <f t="shared" si="12"/>
        <v>9.1348564486811037E-9</v>
      </c>
      <c r="CE20">
        <v>1593.498178843538</v>
      </c>
      <c r="CF20">
        <v>1593.498178843538</v>
      </c>
      <c r="CG20">
        <v>60.000502354279163</v>
      </c>
      <c r="CH20" s="14">
        <f t="shared" si="13"/>
        <v>9.1348564486811037E-9</v>
      </c>
      <c r="CI20" s="28">
        <f t="shared" si="13"/>
        <v>9.1348564486811037E-9</v>
      </c>
      <c r="CJ20">
        <v>1593.498178843538</v>
      </c>
      <c r="CK20">
        <v>1593.498178843538</v>
      </c>
      <c r="CL20">
        <v>60.362203282210977</v>
      </c>
      <c r="CM20" s="14">
        <f t="shared" si="14"/>
        <v>9.1348564486811037E-9</v>
      </c>
      <c r="CN20" s="28">
        <f t="shared" si="14"/>
        <v>9.1348564486811037E-9</v>
      </c>
      <c r="CO20">
        <v>1593.498178843538</v>
      </c>
      <c r="CP20">
        <v>1593.498178843538</v>
      </c>
      <c r="CQ20">
        <v>60.000928930006921</v>
      </c>
      <c r="CR20" s="14">
        <f t="shared" si="15"/>
        <v>9.1348564486811037E-9</v>
      </c>
      <c r="CS20" s="28">
        <f t="shared" si="15"/>
        <v>9.1348564486811037E-9</v>
      </c>
      <c r="CT20">
        <v>1593.498178843538</v>
      </c>
      <c r="CU20">
        <v>1593.498178843538</v>
      </c>
      <c r="CV20">
        <v>60.068677766295153</v>
      </c>
      <c r="CW20" s="14">
        <f t="shared" si="16"/>
        <v>9.1348564486811037E-9</v>
      </c>
      <c r="CX20" s="28">
        <f t="shared" si="16"/>
        <v>9.1348564486811037E-9</v>
      </c>
      <c r="CY20">
        <v>1593.498177994793</v>
      </c>
      <c r="CZ20">
        <v>1593.498178758663</v>
      </c>
      <c r="DA20">
        <v>60.000906126573682</v>
      </c>
      <c r="DB20" s="14">
        <f t="shared" si="17"/>
        <v>8.6022264010351529E-9</v>
      </c>
      <c r="DC20" s="28">
        <f t="shared" si="17"/>
        <v>9.0815931585397449E-9</v>
      </c>
      <c r="DD20">
        <v>1593.498178843538</v>
      </c>
      <c r="DE20">
        <v>1593.498178843538</v>
      </c>
      <c r="DF20">
        <v>60.035081093199551</v>
      </c>
      <c r="DG20" s="14">
        <f t="shared" si="18"/>
        <v>9.1348564486811037E-9</v>
      </c>
      <c r="DH20" s="28">
        <f t="shared" si="18"/>
        <v>9.1348564486811037E-9</v>
      </c>
      <c r="DI20">
        <v>1593.4981781136969</v>
      </c>
      <c r="DJ20">
        <v>1593.498178770554</v>
      </c>
      <c r="DK20">
        <v>60.096198491007087</v>
      </c>
      <c r="DL20" s="14">
        <f t="shared" si="19"/>
        <v>8.6768445771771082E-9</v>
      </c>
      <c r="DM20" s="28">
        <f t="shared" si="19"/>
        <v>9.0890553328748961E-9</v>
      </c>
      <c r="DN20">
        <v>1593.498176624684</v>
      </c>
      <c r="DO20">
        <v>1593.4981786216531</v>
      </c>
      <c r="DP20">
        <v>60.104243149748072</v>
      </c>
      <c r="DQ20" s="14">
        <f t="shared" si="20"/>
        <v>7.7424143182143604E-9</v>
      </c>
      <c r="DR20" s="28">
        <f t="shared" si="20"/>
        <v>8.9956125638177094E-9</v>
      </c>
    </row>
    <row r="21" spans="1:122" x14ac:dyDescent="0.3">
      <c r="A21" s="11" t="s">
        <v>37</v>
      </c>
      <c r="B21" s="12">
        <f t="shared" si="21"/>
        <v>1026.791164487305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22"/>
        <v>1.3058502634901389E-3</v>
      </c>
      <c r="H21">
        <v>991.58205805008879</v>
      </c>
      <c r="I21">
        <v>1028.1320620357089</v>
      </c>
      <c r="J21" s="6">
        <v>3.5549911665287648E-2</v>
      </c>
      <c r="K21">
        <v>60.043996095657349</v>
      </c>
      <c r="L21" s="14">
        <f t="shared" si="23"/>
        <v>1.3059106805554826E-3</v>
      </c>
      <c r="M21">
        <v>1016.997162857271</v>
      </c>
      <c r="N21">
        <v>1026.791164487305</v>
      </c>
      <c r="O21" s="6">
        <v>9.5384553050021151E-3</v>
      </c>
      <c r="P21">
        <v>3600.0420410633092</v>
      </c>
      <c r="Q21" s="14">
        <f t="shared" si="24"/>
        <v>0</v>
      </c>
      <c r="R21">
        <v>1028.1320620357089</v>
      </c>
      <c r="S21">
        <v>1028.1320620357089</v>
      </c>
      <c r="T21">
        <v>20.000471606398062</v>
      </c>
      <c r="U21" s="14">
        <f t="shared" si="0"/>
        <v>1.3059106805554826E-3</v>
      </c>
      <c r="V21" s="28">
        <f t="shared" si="0"/>
        <v>1.3059106805554826E-3</v>
      </c>
      <c r="W21">
        <v>1028.1320620357089</v>
      </c>
      <c r="X21">
        <v>1028.1320620357089</v>
      </c>
      <c r="Y21">
        <v>30.001054404399479</v>
      </c>
      <c r="Z21" s="14">
        <f t="shared" si="1"/>
        <v>1.3059106805554826E-3</v>
      </c>
      <c r="AA21" s="28">
        <f t="shared" si="1"/>
        <v>1.3059106805554826E-3</v>
      </c>
      <c r="AB21">
        <v>1028.1320620357089</v>
      </c>
      <c r="AC21">
        <v>1028.1320620357089</v>
      </c>
      <c r="AD21">
        <v>20.000651061791</v>
      </c>
      <c r="AE21" s="14">
        <f t="shared" si="2"/>
        <v>1.3059106805554826E-3</v>
      </c>
      <c r="AF21" s="28">
        <f t="shared" si="2"/>
        <v>1.3059106805554826E-3</v>
      </c>
      <c r="AG21">
        <v>1028.1320620357089</v>
      </c>
      <c r="AH21">
        <v>1028.1320620357089</v>
      </c>
      <c r="AI21">
        <v>30.00056329639629</v>
      </c>
      <c r="AJ21" s="14">
        <f t="shared" si="3"/>
        <v>1.3059106805554826E-3</v>
      </c>
      <c r="AK21" s="28">
        <f t="shared" si="3"/>
        <v>1.3059106805554826E-3</v>
      </c>
      <c r="AL21">
        <v>1028.1320620357089</v>
      </c>
      <c r="AM21">
        <v>1028.1320620357089</v>
      </c>
      <c r="AN21">
        <v>20.00038976718206</v>
      </c>
      <c r="AO21" s="14">
        <f t="shared" si="4"/>
        <v>1.3059106805554826E-3</v>
      </c>
      <c r="AP21" s="28">
        <f t="shared" si="4"/>
        <v>1.3059106805554826E-3</v>
      </c>
      <c r="AQ21">
        <v>1028.1320620357089</v>
      </c>
      <c r="AR21">
        <v>1028.1320620357089</v>
      </c>
      <c r="AS21">
        <v>30.000596334552391</v>
      </c>
      <c r="AT21" s="14">
        <f t="shared" si="5"/>
        <v>1.3059106805554826E-3</v>
      </c>
      <c r="AU21" s="28">
        <f t="shared" si="5"/>
        <v>1.3059106805554826E-3</v>
      </c>
      <c r="AV21">
        <v>1028.1320620357089</v>
      </c>
      <c r="AW21">
        <v>1028.1320620357089</v>
      </c>
      <c r="AX21">
        <v>30.0006283434981</v>
      </c>
      <c r="AY21" s="14">
        <f t="shared" si="6"/>
        <v>1.3059106805554826E-3</v>
      </c>
      <c r="AZ21" s="28">
        <f t="shared" si="6"/>
        <v>1.3059106805554826E-3</v>
      </c>
      <c r="BA21">
        <v>1028.1320620357089</v>
      </c>
      <c r="BB21">
        <v>1028.1320620357089</v>
      </c>
      <c r="BC21">
        <v>20.00054780239007</v>
      </c>
      <c r="BD21" s="14">
        <f t="shared" si="7"/>
        <v>1.3059106805554826E-3</v>
      </c>
      <c r="BE21" s="28">
        <f t="shared" si="7"/>
        <v>1.3059106805554826E-3</v>
      </c>
      <c r="BF21">
        <v>1028.132057847808</v>
      </c>
      <c r="BG21">
        <v>1028.1320616169189</v>
      </c>
      <c r="BH21">
        <v>60.310750304069373</v>
      </c>
      <c r="BI21" s="14">
        <f t="shared" si="8"/>
        <v>1.3059066019258079E-3</v>
      </c>
      <c r="BJ21" s="28">
        <f t="shared" si="8"/>
        <v>1.3059102726925816E-3</v>
      </c>
      <c r="BK21">
        <v>1028.1320582732949</v>
      </c>
      <c r="BL21">
        <v>1028.1320614377</v>
      </c>
      <c r="BM21">
        <v>60.001358951599101</v>
      </c>
      <c r="BN21" s="14">
        <f t="shared" si="9"/>
        <v>1.305907016310811E-3</v>
      </c>
      <c r="BO21" s="28">
        <f t="shared" si="9"/>
        <v>1.3059100981498966E-3</v>
      </c>
      <c r="BP21">
        <v>1028.132050787066</v>
      </c>
      <c r="BQ21">
        <v>1028.1320599426699</v>
      </c>
      <c r="BR21">
        <v>60.351991529297081</v>
      </c>
      <c r="BS21" s="14">
        <f t="shared" si="10"/>
        <v>1.3058997254135158E-3</v>
      </c>
      <c r="BT21" s="28">
        <f t="shared" si="10"/>
        <v>1.3059086421282917E-3</v>
      </c>
      <c r="BU21">
        <v>1028.1320618888619</v>
      </c>
      <c r="BV21">
        <v>1028.132062007486</v>
      </c>
      <c r="BW21">
        <v>60.003744191098669</v>
      </c>
      <c r="BX21" s="14">
        <f t="shared" si="11"/>
        <v>1.3059105375400188E-3</v>
      </c>
      <c r="BY21" s="28">
        <f t="shared" si="11"/>
        <v>1.3059106530688954E-3</v>
      </c>
      <c r="BZ21">
        <v>1028.1320620357089</v>
      </c>
      <c r="CA21">
        <v>1028.1320620357089</v>
      </c>
      <c r="CB21">
        <v>60.298994541820143</v>
      </c>
      <c r="CC21" s="14">
        <f t="shared" si="12"/>
        <v>1.3059106805554826E-3</v>
      </c>
      <c r="CD21" s="28">
        <f t="shared" si="12"/>
        <v>1.3059106805554826E-3</v>
      </c>
      <c r="CE21">
        <v>1028.1320620357089</v>
      </c>
      <c r="CF21">
        <v>1028.1320620357089</v>
      </c>
      <c r="CG21">
        <v>60.000666353013372</v>
      </c>
      <c r="CH21" s="14">
        <f t="shared" si="13"/>
        <v>1.3059106805554826E-3</v>
      </c>
      <c r="CI21" s="28">
        <f t="shared" si="13"/>
        <v>1.3059106805554826E-3</v>
      </c>
      <c r="CJ21">
        <v>1028.1320620357089</v>
      </c>
      <c r="CK21">
        <v>1028.1320620357089</v>
      </c>
      <c r="CL21">
        <v>60.342684072442353</v>
      </c>
      <c r="CM21" s="14">
        <f t="shared" si="14"/>
        <v>1.3059106805554826E-3</v>
      </c>
      <c r="CN21" s="28">
        <f t="shared" si="14"/>
        <v>1.3059106805554826E-3</v>
      </c>
      <c r="CO21">
        <v>1038.0629854765989</v>
      </c>
      <c r="CP21">
        <v>1043.0311064068489</v>
      </c>
      <c r="CQ21">
        <v>60.001180312689392</v>
      </c>
      <c r="CR21" s="14">
        <f t="shared" si="15"/>
        <v>1.0977715215266921E-2</v>
      </c>
      <c r="CS21" s="28">
        <f t="shared" si="15"/>
        <v>1.5816207307990299E-2</v>
      </c>
      <c r="CT21">
        <v>1028.13205967216</v>
      </c>
      <c r="CU21">
        <v>1028.1320616407679</v>
      </c>
      <c r="CV21">
        <v>60.040578475315122</v>
      </c>
      <c r="CW21" s="14">
        <f t="shared" si="16"/>
        <v>1.305908378676597E-3</v>
      </c>
      <c r="CX21" s="28">
        <f t="shared" si="16"/>
        <v>1.3059102959193079E-3</v>
      </c>
      <c r="CY21">
        <v>1028.132054847445</v>
      </c>
      <c r="CZ21">
        <v>1028.132060979729</v>
      </c>
      <c r="DA21">
        <v>60.138456657202923</v>
      </c>
      <c r="DB21" s="14">
        <f t="shared" si="17"/>
        <v>1.3059036798486628E-3</v>
      </c>
      <c r="DC21" s="28">
        <f t="shared" si="17"/>
        <v>1.30590965212828E-3</v>
      </c>
      <c r="DD21">
        <v>1028.132060381108</v>
      </c>
      <c r="DE21">
        <v>1028.1320617747981</v>
      </c>
      <c r="DF21">
        <v>60.071125619625683</v>
      </c>
      <c r="DG21" s="14">
        <f t="shared" si="18"/>
        <v>1.3059090691265748E-3</v>
      </c>
      <c r="DH21" s="28">
        <f t="shared" si="18"/>
        <v>1.3059104264523632E-3</v>
      </c>
      <c r="DI21">
        <v>1028.132057777269</v>
      </c>
      <c r="DJ21">
        <v>1028.132061590285</v>
      </c>
      <c r="DK21">
        <v>60.000649249693382</v>
      </c>
      <c r="DL21" s="14">
        <f t="shared" si="19"/>
        <v>1.3059065332272767E-3</v>
      </c>
      <c r="DM21" s="28">
        <f t="shared" si="19"/>
        <v>1.3059102467536457E-3</v>
      </c>
      <c r="DN21">
        <v>1028.1320554369049</v>
      </c>
      <c r="DO21">
        <v>1028.1320606973909</v>
      </c>
      <c r="DP21">
        <v>60.139963433146477</v>
      </c>
      <c r="DQ21" s="14">
        <f t="shared" si="20"/>
        <v>1.3059042539282882E-3</v>
      </c>
      <c r="DR21" s="28">
        <f t="shared" si="20"/>
        <v>1.3059093771570025E-3</v>
      </c>
    </row>
    <row r="22" spans="1:122" x14ac:dyDescent="0.3">
      <c r="A22" s="11" t="s">
        <v>38</v>
      </c>
      <c r="B22" s="12">
        <f t="shared" si="21"/>
        <v>1325.892681646169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22"/>
        <v>2.9177563832541699E-2</v>
      </c>
      <c r="H22">
        <v>1252.955226248833</v>
      </c>
      <c r="I22">
        <v>1340.401972183261</v>
      </c>
      <c r="J22" s="6">
        <v>6.5239195218426763E-2</v>
      </c>
      <c r="K22">
        <v>60.237641096115112</v>
      </c>
      <c r="L22" s="14">
        <f t="shared" si="23"/>
        <v>1.094303538886569E-2</v>
      </c>
      <c r="M22">
        <v>1296.888539279528</v>
      </c>
      <c r="N22">
        <v>1326.861008202018</v>
      </c>
      <c r="O22" s="6">
        <v>2.2589004226679098E-2</v>
      </c>
      <c r="P22">
        <v>3600.0266108512878</v>
      </c>
      <c r="Q22" s="14">
        <f t="shared" si="24"/>
        <v>7.3032046202016769E-4</v>
      </c>
      <c r="R22">
        <v>1334.1446023822459</v>
      </c>
      <c r="S22">
        <v>1342.7552988542809</v>
      </c>
      <c r="T22">
        <v>20.000591602300119</v>
      </c>
      <c r="U22" s="14">
        <f t="shared" si="0"/>
        <v>6.2236716819582556E-3</v>
      </c>
      <c r="V22" s="28">
        <f t="shared" si="0"/>
        <v>1.2717935200589591E-2</v>
      </c>
      <c r="W22">
        <v>1346.0856202697739</v>
      </c>
      <c r="X22">
        <v>1360.2820496698789</v>
      </c>
      <c r="Y22">
        <v>30.000793963999609</v>
      </c>
      <c r="Z22" s="14">
        <f t="shared" si="1"/>
        <v>1.522969309894245E-2</v>
      </c>
      <c r="AA22" s="28">
        <f t="shared" si="1"/>
        <v>2.5936765848208507E-2</v>
      </c>
      <c r="AB22">
        <v>1340.5070363530469</v>
      </c>
      <c r="AC22">
        <v>1351.3444249587051</v>
      </c>
      <c r="AD22">
        <v>20.171792200789788</v>
      </c>
      <c r="AE22" s="14">
        <f t="shared" si="2"/>
        <v>1.1022275715960244E-2</v>
      </c>
      <c r="AF22" s="28">
        <f t="shared" si="2"/>
        <v>1.9195930156984023E-2</v>
      </c>
      <c r="AG22">
        <v>1340.5070363530469</v>
      </c>
      <c r="AH22">
        <v>1351.591617619456</v>
      </c>
      <c r="AI22">
        <v>30.000400136969979</v>
      </c>
      <c r="AJ22" s="14">
        <f t="shared" si="3"/>
        <v>1.1022275715960244E-2</v>
      </c>
      <c r="AK22" s="28">
        <f t="shared" si="3"/>
        <v>1.9382365050375237E-2</v>
      </c>
      <c r="AL22">
        <v>1341.641396027906</v>
      </c>
      <c r="AM22">
        <v>1356.516538109543</v>
      </c>
      <c r="AN22">
        <v>20.000711281434629</v>
      </c>
      <c r="AO22" s="14">
        <f t="shared" si="4"/>
        <v>1.1877819826401143E-2</v>
      </c>
      <c r="AP22" s="28">
        <f t="shared" si="4"/>
        <v>2.3096783689425648E-2</v>
      </c>
      <c r="AQ22">
        <v>1341.443732860811</v>
      </c>
      <c r="AR22">
        <v>1353.840293023072</v>
      </c>
      <c r="AS22">
        <v>30.186796694830988</v>
      </c>
      <c r="AT22" s="14">
        <f t="shared" si="5"/>
        <v>1.1728740515661147E-2</v>
      </c>
      <c r="AU22" s="28">
        <f t="shared" si="5"/>
        <v>2.1078335949637015E-2</v>
      </c>
      <c r="AV22">
        <v>1340.5070363530469</v>
      </c>
      <c r="AW22">
        <v>1342.0700891359591</v>
      </c>
      <c r="AX22">
        <v>30.14051232500351</v>
      </c>
      <c r="AY22" s="14">
        <f t="shared" si="6"/>
        <v>1.1022275715960244E-2</v>
      </c>
      <c r="AZ22" s="28">
        <f t="shared" si="6"/>
        <v>1.2201143964159255E-2</v>
      </c>
      <c r="BA22">
        <v>1340.5070363530469</v>
      </c>
      <c r="BB22">
        <v>1345.926920300042</v>
      </c>
      <c r="BC22">
        <v>20.697890023293439</v>
      </c>
      <c r="BD22" s="14">
        <f t="shared" si="7"/>
        <v>1.1022275715960244E-2</v>
      </c>
      <c r="BE22" s="28">
        <f t="shared" si="7"/>
        <v>1.5110000176635243E-2</v>
      </c>
      <c r="BF22">
        <v>1335.3151857001901</v>
      </c>
      <c r="BG22">
        <v>1343.617176610931</v>
      </c>
      <c r="BH22">
        <v>60.306797828711566</v>
      </c>
      <c r="BI22" s="14">
        <f t="shared" si="8"/>
        <v>7.1065359847394191E-3</v>
      </c>
      <c r="BJ22" s="28">
        <f t="shared" si="8"/>
        <v>1.3367971035752364E-2</v>
      </c>
      <c r="BK22">
        <v>1333.176275826396</v>
      </c>
      <c r="BL22">
        <v>1340.3548202837819</v>
      </c>
      <c r="BM22">
        <v>60.145408824698833</v>
      </c>
      <c r="BN22" s="14">
        <f t="shared" si="9"/>
        <v>5.4933512199374021E-3</v>
      </c>
      <c r="BO22" s="28">
        <f t="shared" si="9"/>
        <v>1.09074730087939E-2</v>
      </c>
      <c r="BP22">
        <v>1325.892681646169</v>
      </c>
      <c r="BQ22">
        <v>1330.073413303774</v>
      </c>
      <c r="BR22">
        <v>60.349864418618381</v>
      </c>
      <c r="BS22" s="14">
        <f t="shared" si="10"/>
        <v>0</v>
      </c>
      <c r="BT22" s="28">
        <f t="shared" si="10"/>
        <v>3.1531448325172562E-3</v>
      </c>
      <c r="BU22">
        <v>1325.892681646169</v>
      </c>
      <c r="BV22">
        <v>1328.6245152178089</v>
      </c>
      <c r="BW22">
        <v>60.002882484800651</v>
      </c>
      <c r="BX22" s="14">
        <f t="shared" si="11"/>
        <v>0</v>
      </c>
      <c r="BY22" s="28">
        <f t="shared" si="11"/>
        <v>2.0603730674855669E-3</v>
      </c>
      <c r="BZ22">
        <v>1333.1762744032601</v>
      </c>
      <c r="CA22">
        <v>1336.114069730037</v>
      </c>
      <c r="CB22">
        <v>60.2958627670072</v>
      </c>
      <c r="CC22" s="14">
        <f t="shared" si="12"/>
        <v>5.4933501465956845E-3</v>
      </c>
      <c r="CD22" s="28">
        <f t="shared" si="12"/>
        <v>7.7090613933984914E-3</v>
      </c>
      <c r="CE22">
        <v>1333.1762744032601</v>
      </c>
      <c r="CF22">
        <v>1334.3935147300449</v>
      </c>
      <c r="CG22">
        <v>60.000702001247546</v>
      </c>
      <c r="CH22" s="14">
        <f t="shared" si="13"/>
        <v>5.4933501465956845E-3</v>
      </c>
      <c r="CI22" s="28">
        <f t="shared" si="13"/>
        <v>6.411403578547306E-3</v>
      </c>
      <c r="CJ22">
        <v>1325.892681646169</v>
      </c>
      <c r="CK22">
        <v>1334.1478430345589</v>
      </c>
      <c r="CL22">
        <v>60.353290408570317</v>
      </c>
      <c r="CM22" s="14">
        <f t="shared" si="14"/>
        <v>0</v>
      </c>
      <c r="CN22" s="28">
        <f t="shared" si="14"/>
        <v>6.2261158106255935E-3</v>
      </c>
      <c r="CO22">
        <v>1326.304014183434</v>
      </c>
      <c r="CP22">
        <v>1341.104080345307</v>
      </c>
      <c r="CQ22">
        <v>60.012319322954873</v>
      </c>
      <c r="CR22" s="14">
        <f t="shared" si="15"/>
        <v>3.1023064155866155E-4</v>
      </c>
      <c r="CS22" s="28">
        <f t="shared" si="15"/>
        <v>1.1472571581172205E-2</v>
      </c>
      <c r="CT22">
        <v>1333.176275826396</v>
      </c>
      <c r="CU22">
        <v>1340.804060614958</v>
      </c>
      <c r="CV22">
        <v>60.077243137592447</v>
      </c>
      <c r="CW22" s="14">
        <f t="shared" si="16"/>
        <v>5.4933512199374021E-3</v>
      </c>
      <c r="CX22" s="28">
        <f t="shared" si="16"/>
        <v>1.1246294044157249E-2</v>
      </c>
      <c r="CY22">
        <v>1333.176275826396</v>
      </c>
      <c r="CZ22">
        <v>1347.404351653646</v>
      </c>
      <c r="DA22">
        <v>60.123204189911483</v>
      </c>
      <c r="DB22" s="14">
        <f t="shared" si="17"/>
        <v>5.4933512199374021E-3</v>
      </c>
      <c r="DC22" s="28">
        <f t="shared" si="17"/>
        <v>1.6224291984754849E-2</v>
      </c>
      <c r="DD22">
        <v>1333.176275826396</v>
      </c>
      <c r="DE22">
        <v>1350.0467716909941</v>
      </c>
      <c r="DF22">
        <v>60.108008099114521</v>
      </c>
      <c r="DG22" s="14">
        <f t="shared" si="18"/>
        <v>5.4933512199374021E-3</v>
      </c>
      <c r="DH22" s="28">
        <f t="shared" si="18"/>
        <v>1.8217228573006745E-2</v>
      </c>
      <c r="DI22">
        <v>1333.1762727856781</v>
      </c>
      <c r="DJ22">
        <v>1343.7805620127581</v>
      </c>
      <c r="DK22">
        <v>60.191154389921579</v>
      </c>
      <c r="DL22" s="14">
        <f t="shared" si="19"/>
        <v>5.4933489266009968E-3</v>
      </c>
      <c r="DM22" s="28">
        <f t="shared" si="19"/>
        <v>1.3491197752430706E-2</v>
      </c>
      <c r="DN22">
        <v>1333.176275826396</v>
      </c>
      <c r="DO22">
        <v>1346.0285999647249</v>
      </c>
      <c r="DP22">
        <v>60.087016644794502</v>
      </c>
      <c r="DQ22" s="14">
        <f t="shared" si="20"/>
        <v>5.4933512199374021E-3</v>
      </c>
      <c r="DR22" s="28">
        <f t="shared" si="20"/>
        <v>1.5186687880014595E-2</v>
      </c>
    </row>
    <row r="23" spans="1:122" x14ac:dyDescent="0.3">
      <c r="A23" s="11" t="s">
        <v>39</v>
      </c>
      <c r="B23" s="12">
        <f t="shared" si="21"/>
        <v>1470.2104456845721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22"/>
        <v>1.0696117144614796E-3</v>
      </c>
      <c r="H23">
        <v>1442.704681603981</v>
      </c>
      <c r="I23">
        <v>1471.7830189389499</v>
      </c>
      <c r="J23" s="6">
        <v>1.9757217579485661E-2</v>
      </c>
      <c r="K23">
        <v>60.010518074035637</v>
      </c>
      <c r="L23" s="14">
        <f t="shared" si="23"/>
        <v>1.0696245962567778E-3</v>
      </c>
      <c r="M23">
        <v>1459.2534141287749</v>
      </c>
      <c r="N23">
        <v>1470.2104456845721</v>
      </c>
      <c r="O23" s="6">
        <v>7.4526960327062344E-3</v>
      </c>
      <c r="P23">
        <v>3600.033811807632</v>
      </c>
      <c r="Q23" s="14">
        <f t="shared" si="24"/>
        <v>0</v>
      </c>
      <c r="R23">
        <v>1474.965113453457</v>
      </c>
      <c r="S23">
        <v>1474.965113453457</v>
      </c>
      <c r="T23">
        <v>20.000660993399649</v>
      </c>
      <c r="U23" s="14">
        <f t="shared" si="0"/>
        <v>3.2340048887838091E-3</v>
      </c>
      <c r="V23" s="28">
        <f t="shared" si="0"/>
        <v>3.2340048887838091E-3</v>
      </c>
      <c r="W23">
        <v>1474.965113453457</v>
      </c>
      <c r="X23">
        <v>1474.965113453457</v>
      </c>
      <c r="Y23">
        <v>30.000735528102091</v>
      </c>
      <c r="Z23" s="14">
        <f t="shared" si="1"/>
        <v>3.2340048887838091E-3</v>
      </c>
      <c r="AA23" s="28">
        <f t="shared" si="1"/>
        <v>3.2340048887838091E-3</v>
      </c>
      <c r="AB23">
        <v>1474.965113453457</v>
      </c>
      <c r="AC23">
        <v>1474.965113453457</v>
      </c>
      <c r="AD23">
        <v>20.000503573077729</v>
      </c>
      <c r="AE23" s="14">
        <f t="shared" si="2"/>
        <v>3.2340048887838091E-3</v>
      </c>
      <c r="AF23" s="28">
        <f t="shared" si="2"/>
        <v>3.2340048887838091E-3</v>
      </c>
      <c r="AG23">
        <v>1474.965113453457</v>
      </c>
      <c r="AH23">
        <v>1474.965113453457</v>
      </c>
      <c r="AI23">
        <v>30.000476201437419</v>
      </c>
      <c r="AJ23" s="14">
        <f t="shared" si="3"/>
        <v>3.2340048887838091E-3</v>
      </c>
      <c r="AK23" s="28">
        <f t="shared" si="3"/>
        <v>3.2340048887838091E-3</v>
      </c>
      <c r="AL23">
        <v>1474.965113453457</v>
      </c>
      <c r="AM23">
        <v>1474.965113453457</v>
      </c>
      <c r="AN23">
        <v>20.000606734934259</v>
      </c>
      <c r="AO23" s="14">
        <f t="shared" si="4"/>
        <v>3.2340048887838091E-3</v>
      </c>
      <c r="AP23" s="28">
        <f t="shared" si="4"/>
        <v>3.2340048887838091E-3</v>
      </c>
      <c r="AQ23">
        <v>1474.965113453457</v>
      </c>
      <c r="AR23">
        <v>1474.965113453457</v>
      </c>
      <c r="AS23">
        <v>30.000487072556279</v>
      </c>
      <c r="AT23" s="14">
        <f t="shared" si="5"/>
        <v>3.2340048887838091E-3</v>
      </c>
      <c r="AU23" s="28">
        <f t="shared" si="5"/>
        <v>3.2340048887838091E-3</v>
      </c>
      <c r="AV23">
        <v>1474.965113453457</v>
      </c>
      <c r="AW23">
        <v>1474.965113453457</v>
      </c>
      <c r="AX23">
        <v>30.000584915996299</v>
      </c>
      <c r="AY23" s="14">
        <f t="shared" si="6"/>
        <v>3.2340048887838091E-3</v>
      </c>
      <c r="AZ23" s="28">
        <f t="shared" si="6"/>
        <v>3.2340048887838091E-3</v>
      </c>
      <c r="BA23">
        <v>1474.965113453457</v>
      </c>
      <c r="BB23">
        <v>1474.965113453457</v>
      </c>
      <c r="BC23">
        <v>20.00028770769131</v>
      </c>
      <c r="BD23" s="14">
        <f t="shared" si="7"/>
        <v>3.2340048887838091E-3</v>
      </c>
      <c r="BE23" s="28">
        <f t="shared" si="7"/>
        <v>3.2340048887838091E-3</v>
      </c>
      <c r="BF23">
        <v>1470.2104456845721</v>
      </c>
      <c r="BG23">
        <v>1474.049233130866</v>
      </c>
      <c r="BH23">
        <v>60.299293546378607</v>
      </c>
      <c r="BI23" s="14">
        <f t="shared" si="8"/>
        <v>0</v>
      </c>
      <c r="BJ23" s="28">
        <f t="shared" si="8"/>
        <v>2.611046233253032E-3</v>
      </c>
      <c r="BK23">
        <v>1470.2104456845721</v>
      </c>
      <c r="BL23">
        <v>1474.4896448691841</v>
      </c>
      <c r="BM23">
        <v>60.004255513798853</v>
      </c>
      <c r="BN23" s="14">
        <f t="shared" si="9"/>
        <v>0</v>
      </c>
      <c r="BO23" s="28">
        <f t="shared" si="9"/>
        <v>2.9106031705682161E-3</v>
      </c>
      <c r="BP23">
        <v>1471.2522789164591</v>
      </c>
      <c r="BQ23">
        <v>1475.338012950202</v>
      </c>
      <c r="BR23">
        <v>60.372411941830073</v>
      </c>
      <c r="BS23" s="14">
        <f t="shared" si="10"/>
        <v>7.0862864220906305E-4</v>
      </c>
      <c r="BT23" s="28">
        <f t="shared" si="10"/>
        <v>3.4876417050910256E-3</v>
      </c>
      <c r="BU23">
        <v>1470.2104456845721</v>
      </c>
      <c r="BV23">
        <v>1475.1345601721521</v>
      </c>
      <c r="BW23">
        <v>60.002305634599182</v>
      </c>
      <c r="BX23" s="14">
        <f t="shared" si="11"/>
        <v>0</v>
      </c>
      <c r="BY23" s="28">
        <f t="shared" si="11"/>
        <v>3.3492582657357046E-3</v>
      </c>
      <c r="BZ23">
        <v>1474.965113453457</v>
      </c>
      <c r="CA23">
        <v>1474.965113453457</v>
      </c>
      <c r="CB23">
        <v>60.294906492717573</v>
      </c>
      <c r="CC23" s="14">
        <f t="shared" si="12"/>
        <v>3.2340048887838091E-3</v>
      </c>
      <c r="CD23" s="28">
        <f t="shared" si="12"/>
        <v>3.2340048887838091E-3</v>
      </c>
      <c r="CE23">
        <v>1474.965113453457</v>
      </c>
      <c r="CF23">
        <v>1474.965113453457</v>
      </c>
      <c r="CG23">
        <v>60.000802179239692</v>
      </c>
      <c r="CH23" s="14">
        <f t="shared" si="13"/>
        <v>3.2340048887838091E-3</v>
      </c>
      <c r="CI23" s="28">
        <f t="shared" si="13"/>
        <v>3.2340048887838091E-3</v>
      </c>
      <c r="CJ23">
        <v>1471.252274903723</v>
      </c>
      <c r="CK23">
        <v>1471.252275485808</v>
      </c>
      <c r="CL23">
        <v>60.350403477717187</v>
      </c>
      <c r="CM23" s="14">
        <f t="shared" si="14"/>
        <v>7.0862591284735115E-4</v>
      </c>
      <c r="CN23" s="28">
        <f t="shared" si="14"/>
        <v>7.0862630876687661E-4</v>
      </c>
      <c r="CO23">
        <v>1471.252274903723</v>
      </c>
      <c r="CP23">
        <v>1471.6768701319049</v>
      </c>
      <c r="CQ23">
        <v>60.002870900928983</v>
      </c>
      <c r="CR23" s="14">
        <f t="shared" si="15"/>
        <v>7.0862591284735115E-4</v>
      </c>
      <c r="CS23" s="28">
        <f t="shared" si="15"/>
        <v>9.9742485957517082E-4</v>
      </c>
      <c r="CT23">
        <v>1471.2522805465301</v>
      </c>
      <c r="CU23">
        <v>1474.5246999865701</v>
      </c>
      <c r="CV23">
        <v>60.167421277472748</v>
      </c>
      <c r="CW23" s="14">
        <f t="shared" si="16"/>
        <v>7.0862975094216176E-4</v>
      </c>
      <c r="CX23" s="28">
        <f t="shared" si="16"/>
        <v>2.9344467757397969E-3</v>
      </c>
      <c r="CY23">
        <v>1471.2522805465301</v>
      </c>
      <c r="CZ23">
        <v>1474.1879817970701</v>
      </c>
      <c r="DA23">
        <v>60.071311930892989</v>
      </c>
      <c r="DB23" s="14">
        <f t="shared" si="17"/>
        <v>7.0862975094216176E-4</v>
      </c>
      <c r="DC23" s="28">
        <f t="shared" si="17"/>
        <v>2.705419570492812E-3</v>
      </c>
      <c r="DD23">
        <v>1471.2522805465301</v>
      </c>
      <c r="DE23">
        <v>1474.5592650877629</v>
      </c>
      <c r="DF23">
        <v>60.179863234469657</v>
      </c>
      <c r="DG23" s="14">
        <f t="shared" si="18"/>
        <v>7.0862975094216176E-4</v>
      </c>
      <c r="DH23" s="28">
        <f t="shared" si="18"/>
        <v>2.9579570842771007E-3</v>
      </c>
      <c r="DI23">
        <v>1474.6194627034399</v>
      </c>
      <c r="DJ23">
        <v>1474.930548378456</v>
      </c>
      <c r="DK23">
        <v>60.086585603933777</v>
      </c>
      <c r="DL23" s="14">
        <f t="shared" si="19"/>
        <v>2.998901981556053E-3</v>
      </c>
      <c r="DM23" s="28">
        <f t="shared" si="19"/>
        <v>3.2104945980615438E-3</v>
      </c>
      <c r="DN23">
        <v>1473.7116356103411</v>
      </c>
      <c r="DO23">
        <v>1474.8397645687339</v>
      </c>
      <c r="DP23">
        <v>60.109334328677512</v>
      </c>
      <c r="DQ23" s="14">
        <f t="shared" si="20"/>
        <v>2.3814209292594068E-3</v>
      </c>
      <c r="DR23" s="28">
        <f t="shared" si="20"/>
        <v>3.1487457443592931E-3</v>
      </c>
    </row>
    <row r="24" spans="1:122" x14ac:dyDescent="0.3">
      <c r="A24" s="11" t="s">
        <v>40</v>
      </c>
      <c r="B24" s="12">
        <f t="shared" si="21"/>
        <v>954.97414541421358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22"/>
        <v>1.4875852559992242E-2</v>
      </c>
      <c r="H24">
        <v>896.43720754801097</v>
      </c>
      <c r="I24">
        <v>967.28361682893183</v>
      </c>
      <c r="J24" s="6">
        <v>7.3242643675882624E-2</v>
      </c>
      <c r="K24">
        <v>60.007038831710823</v>
      </c>
      <c r="L24" s="14">
        <f t="shared" si="23"/>
        <v>1.2889847828685557E-2</v>
      </c>
      <c r="M24">
        <v>910.29783371083045</v>
      </c>
      <c r="N24">
        <v>954.97414541421358</v>
      </c>
      <c r="O24" s="6">
        <v>4.678274476635641E-2</v>
      </c>
      <c r="P24">
        <v>3600.0254049301152</v>
      </c>
      <c r="Q24" s="14">
        <f t="shared" si="24"/>
        <v>0</v>
      </c>
      <c r="R24">
        <v>968.3003321125708</v>
      </c>
      <c r="S24">
        <v>968.30033211257091</v>
      </c>
      <c r="T24">
        <v>20.00060314310031</v>
      </c>
      <c r="U24" s="14">
        <f t="shared" si="0"/>
        <v>1.3954499985522725E-2</v>
      </c>
      <c r="V24" s="28">
        <f t="shared" si="0"/>
        <v>1.3954499985522843E-2</v>
      </c>
      <c r="W24">
        <v>968.3003321125708</v>
      </c>
      <c r="X24">
        <v>968.30033211257091</v>
      </c>
      <c r="Y24">
        <v>31.392388201698491</v>
      </c>
      <c r="Z24" s="14">
        <f t="shared" si="1"/>
        <v>1.3954499985522725E-2</v>
      </c>
      <c r="AA24" s="28">
        <f t="shared" si="1"/>
        <v>1.3954499985522843E-2</v>
      </c>
      <c r="AB24">
        <v>968.3003321125708</v>
      </c>
      <c r="AC24">
        <v>968.30033211257091</v>
      </c>
      <c r="AD24">
        <v>20.000685968296601</v>
      </c>
      <c r="AE24" s="14">
        <f t="shared" si="2"/>
        <v>1.3954499985522725E-2</v>
      </c>
      <c r="AF24" s="28">
        <f t="shared" si="2"/>
        <v>1.3954499985522843E-2</v>
      </c>
      <c r="AG24">
        <v>968.3003321125708</v>
      </c>
      <c r="AH24">
        <v>968.30033211257091</v>
      </c>
      <c r="AI24">
        <v>30.00037698149681</v>
      </c>
      <c r="AJ24" s="14">
        <f t="shared" si="3"/>
        <v>1.3954499985522725E-2</v>
      </c>
      <c r="AK24" s="28">
        <f t="shared" si="3"/>
        <v>1.3954499985522843E-2</v>
      </c>
      <c r="AL24">
        <v>968.3003321125708</v>
      </c>
      <c r="AM24">
        <v>968.30033211257091</v>
      </c>
      <c r="AN24">
        <v>20.00034684713464</v>
      </c>
      <c r="AO24" s="14">
        <f t="shared" si="4"/>
        <v>1.3954499985522725E-2</v>
      </c>
      <c r="AP24" s="28">
        <f t="shared" si="4"/>
        <v>1.3954499985522843E-2</v>
      </c>
      <c r="AQ24">
        <v>968.3003321125708</v>
      </c>
      <c r="AR24">
        <v>968.30033211257091</v>
      </c>
      <c r="AS24">
        <v>30.000445072352889</v>
      </c>
      <c r="AT24" s="14">
        <f t="shared" si="5"/>
        <v>1.3954499985522725E-2</v>
      </c>
      <c r="AU24" s="28">
        <f t="shared" si="5"/>
        <v>1.3954499985522843E-2</v>
      </c>
      <c r="AV24">
        <v>968.3003321125708</v>
      </c>
      <c r="AW24">
        <v>968.30033211257091</v>
      </c>
      <c r="AX24">
        <v>30.00045326610562</v>
      </c>
      <c r="AY24" s="14">
        <f t="shared" si="6"/>
        <v>1.3954499985522725E-2</v>
      </c>
      <c r="AZ24" s="28">
        <f t="shared" si="6"/>
        <v>1.3954499985522843E-2</v>
      </c>
      <c r="BA24">
        <v>968.3003321125708</v>
      </c>
      <c r="BB24">
        <v>968.30033211257091</v>
      </c>
      <c r="BC24">
        <v>20.00070047039771</v>
      </c>
      <c r="BD24" s="14">
        <f t="shared" si="7"/>
        <v>1.3954499985522725E-2</v>
      </c>
      <c r="BE24" s="28">
        <f t="shared" si="7"/>
        <v>1.3954499985522843E-2</v>
      </c>
      <c r="BF24">
        <v>958.17347673957386</v>
      </c>
      <c r="BG24">
        <v>965.0250131638179</v>
      </c>
      <c r="BH24">
        <v>60.348560055252157</v>
      </c>
      <c r="BI24" s="14">
        <f t="shared" si="8"/>
        <v>3.3501758563029872E-3</v>
      </c>
      <c r="BJ24" s="28">
        <f t="shared" si="8"/>
        <v>1.0524753782988361E-2</v>
      </c>
      <c r="BK24">
        <v>955.17347673957352</v>
      </c>
      <c r="BL24">
        <v>964.60916594921275</v>
      </c>
      <c r="BM24">
        <v>60.20675172659903</v>
      </c>
      <c r="BN24" s="14">
        <f t="shared" si="9"/>
        <v>2.0872955180737039E-4</v>
      </c>
      <c r="BO24" s="28">
        <f t="shared" si="9"/>
        <v>1.0089299884469695E-2</v>
      </c>
      <c r="BP24">
        <v>968.1010266241932</v>
      </c>
      <c r="BQ24">
        <v>968.28040156373299</v>
      </c>
      <c r="BR24">
        <v>60.361670542322102</v>
      </c>
      <c r="BS24" s="14">
        <f t="shared" si="10"/>
        <v>1.3745797488879575E-2</v>
      </c>
      <c r="BT24" s="28">
        <f t="shared" si="10"/>
        <v>1.3933629735858362E-2</v>
      </c>
      <c r="BU24">
        <v>958.5363787829682</v>
      </c>
      <c r="BV24">
        <v>975.50955836940534</v>
      </c>
      <c r="BW24">
        <v>60.002175103100313</v>
      </c>
      <c r="BX24" s="14">
        <f t="shared" si="11"/>
        <v>3.7301882840079657E-3</v>
      </c>
      <c r="BY24" s="28">
        <f t="shared" si="11"/>
        <v>2.1503632379790409E-2</v>
      </c>
      <c r="BZ24">
        <v>962.52978503396116</v>
      </c>
      <c r="CA24">
        <v>967.14622269684878</v>
      </c>
      <c r="CB24">
        <v>60.352277469541868</v>
      </c>
      <c r="CC24" s="14">
        <f t="shared" si="12"/>
        <v>7.9118787205180018E-3</v>
      </c>
      <c r="CD24" s="28">
        <f t="shared" si="12"/>
        <v>1.2745975732521684E-2</v>
      </c>
      <c r="CE24">
        <v>960.57137961275328</v>
      </c>
      <c r="CF24">
        <v>962.89006536269846</v>
      </c>
      <c r="CG24">
        <v>60.057952911034228</v>
      </c>
      <c r="CH24" s="14">
        <f t="shared" si="13"/>
        <v>5.861136896132337E-3</v>
      </c>
      <c r="CI24" s="28">
        <f t="shared" si="13"/>
        <v>8.2891458229493818E-3</v>
      </c>
      <c r="CJ24">
        <v>968.30033211257091</v>
      </c>
      <c r="CK24">
        <v>968.30033211257091</v>
      </c>
      <c r="CL24">
        <v>60.356923084519813</v>
      </c>
      <c r="CM24" s="14">
        <f t="shared" si="14"/>
        <v>1.3954499985522843E-2</v>
      </c>
      <c r="CN24" s="28">
        <f t="shared" si="14"/>
        <v>1.3954499985522843E-2</v>
      </c>
      <c r="CO24">
        <v>973.86832132108623</v>
      </c>
      <c r="CP24">
        <v>1007.888281436815</v>
      </c>
      <c r="CQ24">
        <v>60.083408500719813</v>
      </c>
      <c r="CR24" s="14">
        <f t="shared" si="15"/>
        <v>1.9785013026376148E-2</v>
      </c>
      <c r="CS24" s="28">
        <f t="shared" si="15"/>
        <v>5.5408972354586875E-2</v>
      </c>
      <c r="CT24">
        <v>960.57137961275328</v>
      </c>
      <c r="CU24">
        <v>967.79532764804969</v>
      </c>
      <c r="CV24">
        <v>60.428049776284027</v>
      </c>
      <c r="CW24" s="14">
        <f t="shared" si="16"/>
        <v>5.861136896132337E-3</v>
      </c>
      <c r="CX24" s="28">
        <f t="shared" si="16"/>
        <v>1.3425685182581576E-2</v>
      </c>
      <c r="CY24">
        <v>960.05951683145588</v>
      </c>
      <c r="CZ24">
        <v>966.08995209820273</v>
      </c>
      <c r="DA24">
        <v>60.365801418339842</v>
      </c>
      <c r="DB24" s="14">
        <f t="shared" si="17"/>
        <v>5.3251404152272145E-3</v>
      </c>
      <c r="DC24" s="28">
        <f t="shared" si="17"/>
        <v>1.1639903276300472E-2</v>
      </c>
      <c r="DD24">
        <v>955.17347673957352</v>
      </c>
      <c r="DE24">
        <v>967.30018223181071</v>
      </c>
      <c r="DF24">
        <v>60.140423256205388</v>
      </c>
      <c r="DG24" s="14">
        <f t="shared" si="18"/>
        <v>2.0872955180737039E-4</v>
      </c>
      <c r="DH24" s="28">
        <f t="shared" si="18"/>
        <v>1.2907194269904337E-2</v>
      </c>
      <c r="DI24">
        <v>960.05951683145588</v>
      </c>
      <c r="DJ24">
        <v>966.04466057760624</v>
      </c>
      <c r="DK24">
        <v>60.406681318394838</v>
      </c>
      <c r="DL24" s="14">
        <f t="shared" si="19"/>
        <v>5.3251404152272145E-3</v>
      </c>
      <c r="DM24" s="28">
        <f t="shared" si="19"/>
        <v>1.1592476316299533E-2</v>
      </c>
      <c r="DN24">
        <v>960.57137961275328</v>
      </c>
      <c r="DO24">
        <v>966.67642076486914</v>
      </c>
      <c r="DP24">
        <v>60.222639073943718</v>
      </c>
      <c r="DQ24" s="14">
        <f t="shared" si="20"/>
        <v>5.861136896132337E-3</v>
      </c>
      <c r="DR24" s="28">
        <f t="shared" si="20"/>
        <v>1.225402321816762E-2</v>
      </c>
    </row>
    <row r="25" spans="1:122" x14ac:dyDescent="0.3">
      <c r="A25" s="11" t="s">
        <v>41</v>
      </c>
      <c r="B25" s="12">
        <f t="shared" si="21"/>
        <v>1383.8828309905989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22"/>
        <v>2.382222560402945E-2</v>
      </c>
      <c r="H25">
        <v>1290.0801077855201</v>
      </c>
      <c r="I25">
        <v>1404.2088914973681</v>
      </c>
      <c r="J25" s="6">
        <v>8.1276214958407922E-2</v>
      </c>
      <c r="K25">
        <v>60.875083923339837</v>
      </c>
      <c r="L25" s="14">
        <f t="shared" si="23"/>
        <v>1.4687703360131695E-2</v>
      </c>
      <c r="M25">
        <v>1314.296198081302</v>
      </c>
      <c r="N25">
        <v>1384.760009535767</v>
      </c>
      <c r="O25" s="6">
        <v>5.0885215466387697E-2</v>
      </c>
      <c r="P25">
        <v>3600.855226039886</v>
      </c>
      <c r="Q25" s="14">
        <f t="shared" si="24"/>
        <v>6.3385318866933339E-4</v>
      </c>
      <c r="R25">
        <v>1384.379329728069</v>
      </c>
      <c r="S25">
        <v>1384.379329728069</v>
      </c>
      <c r="T25">
        <v>20.00046761860067</v>
      </c>
      <c r="U25" s="14">
        <f t="shared" si="0"/>
        <v>3.5877223587976747E-4</v>
      </c>
      <c r="V25" s="28">
        <f t="shared" si="0"/>
        <v>3.5877223587976747E-4</v>
      </c>
      <c r="W25">
        <v>1384.379329728069</v>
      </c>
      <c r="X25">
        <v>1402.183354140474</v>
      </c>
      <c r="Y25">
        <v>30.000948772297129</v>
      </c>
      <c r="Z25" s="14">
        <f t="shared" si="1"/>
        <v>3.5877223587976747E-4</v>
      </c>
      <c r="AA25" s="28">
        <f t="shared" si="1"/>
        <v>1.3224040894253556E-2</v>
      </c>
      <c r="AB25">
        <v>1384.379329728069</v>
      </c>
      <c r="AC25">
        <v>1384.379329728069</v>
      </c>
      <c r="AD25">
        <v>20.00075945920544</v>
      </c>
      <c r="AE25" s="14">
        <f t="shared" si="2"/>
        <v>3.5877223587976747E-4</v>
      </c>
      <c r="AF25" s="28">
        <f t="shared" si="2"/>
        <v>3.5877223587976747E-4</v>
      </c>
      <c r="AG25">
        <v>1404.161579075186</v>
      </c>
      <c r="AH25">
        <v>1404.161579075186</v>
      </c>
      <c r="AI25">
        <v>30.000523568410429</v>
      </c>
      <c r="AJ25" s="14">
        <f t="shared" si="3"/>
        <v>1.4653515189628659E-2</v>
      </c>
      <c r="AK25" s="28">
        <f t="shared" si="3"/>
        <v>1.4653515189628659E-2</v>
      </c>
      <c r="AL25">
        <v>1384.379329728069</v>
      </c>
      <c r="AM25">
        <v>1384.379329728069</v>
      </c>
      <c r="AN25">
        <v>20.000472198892389</v>
      </c>
      <c r="AO25" s="14">
        <f t="shared" si="4"/>
        <v>3.5877223587976747E-4</v>
      </c>
      <c r="AP25" s="28">
        <f t="shared" si="4"/>
        <v>3.5877223587976747E-4</v>
      </c>
      <c r="AQ25">
        <v>1384.379329728069</v>
      </c>
      <c r="AR25">
        <v>1402.183354140474</v>
      </c>
      <c r="AS25">
        <v>30.00034437028226</v>
      </c>
      <c r="AT25" s="14">
        <f t="shared" si="5"/>
        <v>3.5877223587976747E-4</v>
      </c>
      <c r="AU25" s="28">
        <f t="shared" si="5"/>
        <v>1.3224040894253556E-2</v>
      </c>
      <c r="AV25">
        <v>1404.161579075186</v>
      </c>
      <c r="AW25">
        <v>1404.161579075186</v>
      </c>
      <c r="AX25">
        <v>30.000683830300112</v>
      </c>
      <c r="AY25" s="14">
        <f t="shared" si="6"/>
        <v>1.4653515189628659E-2</v>
      </c>
      <c r="AZ25" s="28">
        <f t="shared" si="6"/>
        <v>1.4653515189628659E-2</v>
      </c>
      <c r="BA25">
        <v>1384.379329728069</v>
      </c>
      <c r="BB25">
        <v>1402.183354140474</v>
      </c>
      <c r="BC25">
        <v>20.000605419004572</v>
      </c>
      <c r="BD25" s="14">
        <f t="shared" si="7"/>
        <v>3.5877223587976747E-4</v>
      </c>
      <c r="BE25" s="28">
        <f t="shared" si="7"/>
        <v>1.3224040894253556E-2</v>
      </c>
      <c r="BF25">
        <v>1395.643595323269</v>
      </c>
      <c r="BG25">
        <v>1401.763652400316</v>
      </c>
      <c r="BH25">
        <v>60.360893311630932</v>
      </c>
      <c r="BI25" s="14">
        <f t="shared" si="8"/>
        <v>8.4983815604183707E-3</v>
      </c>
      <c r="BJ25" s="28">
        <f t="shared" si="8"/>
        <v>1.292076251637417E-2</v>
      </c>
      <c r="BK25">
        <v>1383.8828309905989</v>
      </c>
      <c r="BL25">
        <v>1396.3203115296051</v>
      </c>
      <c r="BM25">
        <v>60.2358536062995</v>
      </c>
      <c r="BN25" s="14">
        <f t="shared" si="9"/>
        <v>0</v>
      </c>
      <c r="BO25" s="28">
        <f t="shared" si="9"/>
        <v>8.9873797553390311E-3</v>
      </c>
      <c r="BP25">
        <v>1397.2562323160771</v>
      </c>
      <c r="BQ25">
        <v>1403.0362824971451</v>
      </c>
      <c r="BR25">
        <v>60.360182804986827</v>
      </c>
      <c r="BS25" s="14">
        <f t="shared" si="10"/>
        <v>9.6636803535638683E-3</v>
      </c>
      <c r="BT25" s="28">
        <f t="shared" si="10"/>
        <v>1.3840370786908243E-2</v>
      </c>
      <c r="BU25">
        <v>1384.379329728069</v>
      </c>
      <c r="BV25">
        <v>1401.262620733617</v>
      </c>
      <c r="BW25">
        <v>60.035306354599022</v>
      </c>
      <c r="BX25" s="14">
        <f t="shared" si="11"/>
        <v>3.5877223587976747E-4</v>
      </c>
      <c r="BY25" s="28">
        <f t="shared" si="11"/>
        <v>1.2558714765308192E-2</v>
      </c>
      <c r="BZ25">
        <v>1400.3867271352351</v>
      </c>
      <c r="CA25">
        <v>1400.3867271352351</v>
      </c>
      <c r="CB25">
        <v>60.353887065220633</v>
      </c>
      <c r="CC25" s="14">
        <f t="shared" si="12"/>
        <v>1.1925790085004903E-2</v>
      </c>
      <c r="CD25" s="28">
        <f t="shared" si="12"/>
        <v>1.1925790085004903E-2</v>
      </c>
      <c r="CE25">
        <v>1399.49480650892</v>
      </c>
      <c r="CF25">
        <v>1400.428161022174</v>
      </c>
      <c r="CG25">
        <v>60.005045720376067</v>
      </c>
      <c r="CH25" s="14">
        <f t="shared" si="13"/>
        <v>1.1281284201745484E-2</v>
      </c>
      <c r="CI25" s="28">
        <f t="shared" si="13"/>
        <v>1.1955730399322712E-2</v>
      </c>
      <c r="CJ25">
        <v>1404.161579075186</v>
      </c>
      <c r="CK25">
        <v>1408.678014064554</v>
      </c>
      <c r="CL25">
        <v>60.345055480115107</v>
      </c>
      <c r="CM25" s="14">
        <f t="shared" si="14"/>
        <v>1.4653515189628659E-2</v>
      </c>
      <c r="CN25" s="28">
        <f t="shared" si="14"/>
        <v>1.7917111563705426E-2</v>
      </c>
      <c r="CO25">
        <v>1428.0290994079201</v>
      </c>
      <c r="CP25">
        <v>1432.952347772821</v>
      </c>
      <c r="CQ25">
        <v>60.140693317260592</v>
      </c>
      <c r="CR25" s="14">
        <f t="shared" si="15"/>
        <v>3.190029345600072E-2</v>
      </c>
      <c r="CS25" s="28">
        <f t="shared" si="15"/>
        <v>3.545785501731933E-2</v>
      </c>
      <c r="CT25">
        <v>1383.897322914132</v>
      </c>
      <c r="CU25">
        <v>1399.138299992268</v>
      </c>
      <c r="CV25">
        <v>60.08711312073283</v>
      </c>
      <c r="CW25" s="14">
        <f t="shared" si="16"/>
        <v>1.0471929565555039E-5</v>
      </c>
      <c r="CX25" s="28">
        <f t="shared" si="16"/>
        <v>1.1023670978524289E-2</v>
      </c>
      <c r="CY25">
        <v>1383.897322914132</v>
      </c>
      <c r="CZ25">
        <v>1396.3074230524021</v>
      </c>
      <c r="DA25">
        <v>60.283666649973021</v>
      </c>
      <c r="DB25" s="14">
        <f t="shared" si="17"/>
        <v>1.0471929565555039E-5</v>
      </c>
      <c r="DC25" s="28">
        <f t="shared" si="17"/>
        <v>8.9780664833521585E-3</v>
      </c>
      <c r="DD25">
        <v>1384.379329728069</v>
      </c>
      <c r="DE25">
        <v>1399.732843434226</v>
      </c>
      <c r="DF25">
        <v>60.545143606886271</v>
      </c>
      <c r="DG25" s="14">
        <f t="shared" si="18"/>
        <v>3.5877223587976747E-4</v>
      </c>
      <c r="DH25" s="28">
        <f t="shared" si="18"/>
        <v>1.1453290761820816E-2</v>
      </c>
      <c r="DI25">
        <v>1384.379329728069</v>
      </c>
      <c r="DJ25">
        <v>1391.621009360907</v>
      </c>
      <c r="DK25">
        <v>60.09655675669201</v>
      </c>
      <c r="DL25" s="14">
        <f t="shared" si="19"/>
        <v>3.5877223587976747E-4</v>
      </c>
      <c r="DM25" s="28">
        <f t="shared" si="19"/>
        <v>5.5916427294419356E-3</v>
      </c>
      <c r="DN25">
        <v>1383.8828309905989</v>
      </c>
      <c r="DO25">
        <v>1397.651443655966</v>
      </c>
      <c r="DP25">
        <v>60.174436029838397</v>
      </c>
      <c r="DQ25" s="14">
        <f t="shared" si="20"/>
        <v>0</v>
      </c>
      <c r="DR25" s="28">
        <f t="shared" si="20"/>
        <v>9.949261857314427E-3</v>
      </c>
    </row>
    <row r="26" spans="1:122" x14ac:dyDescent="0.3">
      <c r="A26" s="11" t="s">
        <v>42</v>
      </c>
      <c r="B26" s="12">
        <f t="shared" si="21"/>
        <v>1352.1695520484229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22"/>
        <v>1.858010181749549E-2</v>
      </c>
      <c r="H26">
        <v>1288.8492567066221</v>
      </c>
      <c r="I26">
        <v>1363.393002502263</v>
      </c>
      <c r="J26" s="6">
        <v>5.4675171178691147E-2</v>
      </c>
      <c r="K26">
        <v>60.006294012069702</v>
      </c>
      <c r="L26" s="14">
        <f t="shared" si="23"/>
        <v>8.3003277487187204E-3</v>
      </c>
      <c r="M26">
        <v>1304.58676956094</v>
      </c>
      <c r="N26">
        <v>1353.286536348259</v>
      </c>
      <c r="O26" s="6">
        <v>3.5986293722193551E-2</v>
      </c>
      <c r="P26">
        <v>3600.423067092896</v>
      </c>
      <c r="Q26" s="14">
        <f t="shared" si="24"/>
        <v>8.2606822357739033E-4</v>
      </c>
      <c r="R26">
        <v>1366.260353117606</v>
      </c>
      <c r="S26">
        <v>1366.260353117606</v>
      </c>
      <c r="T26">
        <v>20.000761690999209</v>
      </c>
      <c r="U26" s="14">
        <f t="shared" si="0"/>
        <v>1.0420883274465593E-2</v>
      </c>
      <c r="V26" s="28">
        <f t="shared" si="0"/>
        <v>1.0420883274465593E-2</v>
      </c>
      <c r="W26">
        <v>1366.260353117606</v>
      </c>
      <c r="X26">
        <v>1366.260353117606</v>
      </c>
      <c r="Y26">
        <v>30.00067405170266</v>
      </c>
      <c r="Z26" s="14">
        <f t="shared" si="1"/>
        <v>1.0420883274465593E-2</v>
      </c>
      <c r="AA26" s="28">
        <f t="shared" si="1"/>
        <v>1.0420883274465593E-2</v>
      </c>
      <c r="AB26">
        <v>1366.260353117606</v>
      </c>
      <c r="AC26">
        <v>1366.260353117606</v>
      </c>
      <c r="AD26">
        <v>20.000308928615411</v>
      </c>
      <c r="AE26" s="14">
        <f t="shared" si="2"/>
        <v>1.0420883274465593E-2</v>
      </c>
      <c r="AF26" s="28">
        <f t="shared" si="2"/>
        <v>1.0420883274465593E-2</v>
      </c>
      <c r="AG26">
        <v>1366.260353117606</v>
      </c>
      <c r="AH26">
        <v>1366.260353117606</v>
      </c>
      <c r="AI26">
        <v>30.001477649714801</v>
      </c>
      <c r="AJ26" s="14">
        <f t="shared" si="3"/>
        <v>1.0420883274465593E-2</v>
      </c>
      <c r="AK26" s="28">
        <f t="shared" si="3"/>
        <v>1.0420883274465593E-2</v>
      </c>
      <c r="AL26">
        <v>1366.260353117606</v>
      </c>
      <c r="AM26">
        <v>1366.260353117606</v>
      </c>
      <c r="AN26">
        <v>20.00055669529829</v>
      </c>
      <c r="AO26" s="14">
        <f t="shared" si="4"/>
        <v>1.0420883274465593E-2</v>
      </c>
      <c r="AP26" s="28">
        <f t="shared" si="4"/>
        <v>1.0420883274465593E-2</v>
      </c>
      <c r="AQ26">
        <v>1366.260353117606</v>
      </c>
      <c r="AR26">
        <v>1366.260353117606</v>
      </c>
      <c r="AS26">
        <v>30.000478120264599</v>
      </c>
      <c r="AT26" s="14">
        <f t="shared" si="5"/>
        <v>1.0420883274465593E-2</v>
      </c>
      <c r="AU26" s="28">
        <f t="shared" si="5"/>
        <v>1.0420883274465593E-2</v>
      </c>
      <c r="AV26">
        <v>1366.260353117606</v>
      </c>
      <c r="AW26">
        <v>1366.260353117606</v>
      </c>
      <c r="AX26">
        <v>30.000658899109109</v>
      </c>
      <c r="AY26" s="14">
        <f t="shared" si="6"/>
        <v>1.0420883274465593E-2</v>
      </c>
      <c r="AZ26" s="28">
        <f t="shared" si="6"/>
        <v>1.0420883274465593E-2</v>
      </c>
      <c r="BA26">
        <v>1366.260353117606</v>
      </c>
      <c r="BB26">
        <v>1366.260353117606</v>
      </c>
      <c r="BC26">
        <v>20.00044579139794</v>
      </c>
      <c r="BD26" s="14">
        <f t="shared" si="7"/>
        <v>1.0420883274465593E-2</v>
      </c>
      <c r="BE26" s="28">
        <f t="shared" si="7"/>
        <v>1.0420883274465593E-2</v>
      </c>
      <c r="BF26">
        <v>1352.1695520484241</v>
      </c>
      <c r="BG26">
        <v>1358.956184847962</v>
      </c>
      <c r="BH26">
        <v>60.359210971090953</v>
      </c>
      <c r="BI26" s="14">
        <f t="shared" si="8"/>
        <v>8.4077353723421778E-16</v>
      </c>
      <c r="BJ26" s="28">
        <f t="shared" si="8"/>
        <v>5.0190693831686593E-3</v>
      </c>
      <c r="BK26">
        <v>1353.3012919433399</v>
      </c>
      <c r="BL26">
        <v>1359.780822530473</v>
      </c>
      <c r="BM26">
        <v>60.069676065699603</v>
      </c>
      <c r="BN26" s="14">
        <f t="shared" si="9"/>
        <v>8.3698075674202817E-4</v>
      </c>
      <c r="BO26" s="28">
        <f t="shared" si="9"/>
        <v>5.6289320156038105E-3</v>
      </c>
      <c r="BP26">
        <v>1352.1695520484241</v>
      </c>
      <c r="BQ26">
        <v>1356.1136607357539</v>
      </c>
      <c r="BR26">
        <v>60.347638028580697</v>
      </c>
      <c r="BS26" s="14">
        <f t="shared" si="10"/>
        <v>8.4077353723421778E-16</v>
      </c>
      <c r="BT26" s="28">
        <f t="shared" si="10"/>
        <v>2.9168743530395202E-3</v>
      </c>
      <c r="BU26">
        <v>1354.4949965158819</v>
      </c>
      <c r="BV26">
        <v>1366.850850249843</v>
      </c>
      <c r="BW26">
        <v>60.001039888200467</v>
      </c>
      <c r="BX26" s="14">
        <f t="shared" si="11"/>
        <v>1.7197876286565634E-3</v>
      </c>
      <c r="BY26" s="28">
        <f t="shared" si="11"/>
        <v>1.0857586742120577E-2</v>
      </c>
      <c r="BZ26">
        <v>1356.1642434794339</v>
      </c>
      <c r="CA26">
        <v>1356.3248528623681</v>
      </c>
      <c r="CB26">
        <v>60.341875416133547</v>
      </c>
      <c r="CC26" s="14">
        <f t="shared" si="12"/>
        <v>2.9542829336449599E-3</v>
      </c>
      <c r="CD26" s="28">
        <f t="shared" si="12"/>
        <v>3.0730619600553804E-3</v>
      </c>
      <c r="CE26">
        <v>1353.3012919433399</v>
      </c>
      <c r="CF26">
        <v>1353.3012919433399</v>
      </c>
      <c r="CG26">
        <v>60.103999841306361</v>
      </c>
      <c r="CH26" s="14">
        <f t="shared" si="13"/>
        <v>8.3698075674202817E-4</v>
      </c>
      <c r="CI26" s="28">
        <f t="shared" si="13"/>
        <v>8.3698075674202817E-4</v>
      </c>
      <c r="CJ26">
        <v>1353.3012919433411</v>
      </c>
      <c r="CK26">
        <v>1353.301291943342</v>
      </c>
      <c r="CL26">
        <v>60.34814918655902</v>
      </c>
      <c r="CM26" s="14">
        <f t="shared" si="14"/>
        <v>8.3698075674286897E-4</v>
      </c>
      <c r="CN26" s="28">
        <f t="shared" si="14"/>
        <v>8.3698075674354161E-4</v>
      </c>
      <c r="CO26">
        <v>1353.3012919433399</v>
      </c>
      <c r="CP26">
        <v>1369.235430339008</v>
      </c>
      <c r="CQ26">
        <v>60.177878472022712</v>
      </c>
      <c r="CR26" s="14">
        <f t="shared" si="15"/>
        <v>8.3698075674202817E-4</v>
      </c>
      <c r="CS26" s="28">
        <f t="shared" si="15"/>
        <v>1.2621108251351812E-2</v>
      </c>
      <c r="CT26">
        <v>1353.3012919433399</v>
      </c>
      <c r="CU26">
        <v>1364.964446706093</v>
      </c>
      <c r="CV26">
        <v>60.000757494801647</v>
      </c>
      <c r="CW26" s="14">
        <f t="shared" si="16"/>
        <v>8.3698075674202817E-4</v>
      </c>
      <c r="CX26" s="28">
        <f t="shared" si="16"/>
        <v>9.4624928052009973E-3</v>
      </c>
      <c r="CY26">
        <v>1353.3012919433399</v>
      </c>
      <c r="CZ26">
        <v>1364.851273010687</v>
      </c>
      <c r="DA26">
        <v>60.113475360209122</v>
      </c>
      <c r="DB26" s="14">
        <f t="shared" si="17"/>
        <v>8.3698075674202817E-4</v>
      </c>
      <c r="DC26" s="28">
        <f t="shared" si="17"/>
        <v>9.3787949470185462E-3</v>
      </c>
      <c r="DD26">
        <v>1352.1695520484229</v>
      </c>
      <c r="DE26">
        <v>1363.0830730357591</v>
      </c>
      <c r="DF26">
        <v>60.155352742737158</v>
      </c>
      <c r="DG26" s="14">
        <f t="shared" si="18"/>
        <v>0</v>
      </c>
      <c r="DH26" s="28">
        <f t="shared" si="18"/>
        <v>8.0711187223548083E-3</v>
      </c>
      <c r="DI26">
        <v>1352.1695520484229</v>
      </c>
      <c r="DJ26">
        <v>1359.667648194599</v>
      </c>
      <c r="DK26">
        <v>60.180289866589007</v>
      </c>
      <c r="DL26" s="14">
        <f t="shared" si="19"/>
        <v>0</v>
      </c>
      <c r="DM26" s="28">
        <f t="shared" si="19"/>
        <v>5.5452336837618355E-3</v>
      </c>
      <c r="DN26">
        <v>1353.3012919433399</v>
      </c>
      <c r="DO26">
        <v>1364.1154454192961</v>
      </c>
      <c r="DP26">
        <v>60.145429268060248</v>
      </c>
      <c r="DQ26" s="14">
        <f t="shared" si="20"/>
        <v>8.3698075674202817E-4</v>
      </c>
      <c r="DR26" s="28">
        <f t="shared" si="20"/>
        <v>8.8346120150214254E-3</v>
      </c>
    </row>
    <row r="27" spans="1:122" x14ac:dyDescent="0.3">
      <c r="A27" s="11" t="s">
        <v>43</v>
      </c>
      <c r="B27" s="12">
        <f t="shared" si="21"/>
        <v>1230.014252688843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22"/>
        <v>4.2884663487310612E-2</v>
      </c>
      <c r="H27">
        <v>1126.997559366913</v>
      </c>
      <c r="I27">
        <v>1259.8233532959141</v>
      </c>
      <c r="J27" s="6">
        <v>0.1054320779032277</v>
      </c>
      <c r="K27">
        <v>60.074777841567993</v>
      </c>
      <c r="L27" s="14">
        <f t="shared" si="23"/>
        <v>2.4234760322417073E-2</v>
      </c>
      <c r="M27">
        <v>1165.8518441198851</v>
      </c>
      <c r="N27">
        <v>1230.014252688843</v>
      </c>
      <c r="O27" s="6">
        <v>5.2163955359620297E-2</v>
      </c>
      <c r="P27">
        <v>3600.027449131012</v>
      </c>
      <c r="Q27" s="14">
        <f t="shared" si="24"/>
        <v>0</v>
      </c>
      <c r="R27">
        <v>1260.62270280336</v>
      </c>
      <c r="S27">
        <v>1260.6227028033611</v>
      </c>
      <c r="T27">
        <v>20.00061407989924</v>
      </c>
      <c r="U27" s="14">
        <f t="shared" si="0"/>
        <v>2.4884630440343322E-2</v>
      </c>
      <c r="V27" s="28">
        <f t="shared" si="0"/>
        <v>2.4884630440344245E-2</v>
      </c>
      <c r="W27">
        <v>1271.49142747062</v>
      </c>
      <c r="X27">
        <v>1275.8394697612291</v>
      </c>
      <c r="Y27">
        <v>30.000885925599139</v>
      </c>
      <c r="Z27" s="14">
        <f t="shared" si="1"/>
        <v>3.3720889567829627E-2</v>
      </c>
      <c r="AA27" s="28">
        <f t="shared" si="1"/>
        <v>3.7255842338583436E-2</v>
      </c>
      <c r="AB27">
        <v>1260.62270280336</v>
      </c>
      <c r="AC27">
        <v>1260.6227028033611</v>
      </c>
      <c r="AD27">
        <v>20.000349175487649</v>
      </c>
      <c r="AE27" s="14">
        <f t="shared" si="2"/>
        <v>2.4884630440343322E-2</v>
      </c>
      <c r="AF27" s="28">
        <f t="shared" si="2"/>
        <v>2.4884630440344245E-2</v>
      </c>
      <c r="AG27">
        <v>1258.776519286557</v>
      </c>
      <c r="AH27">
        <v>1260.2534661</v>
      </c>
      <c r="AI27">
        <v>30.08345128595829</v>
      </c>
      <c r="AJ27" s="14">
        <f t="shared" si="3"/>
        <v>2.338368562383639E-2</v>
      </c>
      <c r="AK27" s="28">
        <f t="shared" si="3"/>
        <v>2.4584441477042418E-2</v>
      </c>
      <c r="AL27">
        <v>1260.62270280336</v>
      </c>
      <c r="AM27">
        <v>1260.6227028033611</v>
      </c>
      <c r="AN27">
        <v>20.000443085795268</v>
      </c>
      <c r="AO27" s="14">
        <f t="shared" si="4"/>
        <v>2.4884630440343322E-2</v>
      </c>
      <c r="AP27" s="28">
        <f t="shared" si="4"/>
        <v>2.4884630440344245E-2</v>
      </c>
      <c r="AQ27">
        <v>1260.62270280336</v>
      </c>
      <c r="AR27">
        <v>1260.6227028033611</v>
      </c>
      <c r="AS27">
        <v>30.00046940969769</v>
      </c>
      <c r="AT27" s="14">
        <f t="shared" si="5"/>
        <v>2.4884630440343322E-2</v>
      </c>
      <c r="AU27" s="28">
        <f t="shared" si="5"/>
        <v>2.4884630440344245E-2</v>
      </c>
      <c r="AV27">
        <v>1258.541342346791</v>
      </c>
      <c r="AW27">
        <v>1258.9416259190721</v>
      </c>
      <c r="AX27">
        <v>30.000504158402329</v>
      </c>
      <c r="AY27" s="14">
        <f t="shared" si="6"/>
        <v>2.3192487075322094E-2</v>
      </c>
      <c r="AZ27" s="28">
        <f t="shared" si="6"/>
        <v>2.351791710298725E-2</v>
      </c>
      <c r="BA27">
        <v>1260.62270280336</v>
      </c>
      <c r="BB27">
        <v>1260.6227028033611</v>
      </c>
      <c r="BC27">
        <v>20.032289043313359</v>
      </c>
      <c r="BD27" s="14">
        <f t="shared" si="7"/>
        <v>2.4884630440343322E-2</v>
      </c>
      <c r="BE27" s="28">
        <f t="shared" si="7"/>
        <v>2.4884630440344245E-2</v>
      </c>
      <c r="BF27">
        <v>1254.0669501434379</v>
      </c>
      <c r="BG27">
        <v>1265.426370317311</v>
      </c>
      <c r="BH27">
        <v>60.352446361165491</v>
      </c>
      <c r="BI27" s="14">
        <f t="shared" si="8"/>
        <v>1.9554811988572524E-2</v>
      </c>
      <c r="BJ27" s="28">
        <f t="shared" si="8"/>
        <v>2.8790005929651759E-2</v>
      </c>
      <c r="BK27">
        <v>1238.090242870456</v>
      </c>
      <c r="BL27">
        <v>1252.4375671410651</v>
      </c>
      <c r="BM27">
        <v>60.078318118898459</v>
      </c>
      <c r="BN27" s="14">
        <f t="shared" si="9"/>
        <v>6.5657695949121134E-3</v>
      </c>
      <c r="BO27" s="28">
        <f t="shared" si="9"/>
        <v>1.8230125710498136E-2</v>
      </c>
      <c r="BP27">
        <v>1257.511351433672</v>
      </c>
      <c r="BQ27">
        <v>1266.20265394535</v>
      </c>
      <c r="BR27">
        <v>60.351727015431969</v>
      </c>
      <c r="BS27" s="14">
        <f t="shared" si="10"/>
        <v>2.2355105792245533E-2</v>
      </c>
      <c r="BT27" s="28">
        <f t="shared" si="10"/>
        <v>2.9421123517388653E-2</v>
      </c>
      <c r="BU27">
        <v>1247.1125801964829</v>
      </c>
      <c r="BV27">
        <v>1298.2697060383491</v>
      </c>
      <c r="BW27">
        <v>60.039912555801862</v>
      </c>
      <c r="BX27" s="14">
        <f t="shared" si="11"/>
        <v>1.3900918196892811E-2</v>
      </c>
      <c r="BY27" s="28">
        <f t="shared" si="11"/>
        <v>5.5491595483790436E-2</v>
      </c>
      <c r="BZ27">
        <v>1254.744222965242</v>
      </c>
      <c r="CA27">
        <v>1255.773073521181</v>
      </c>
      <c r="CB27">
        <v>60.355908189062028</v>
      </c>
      <c r="CC27" s="14">
        <f t="shared" si="12"/>
        <v>2.0105433918622153E-2</v>
      </c>
      <c r="CD27" s="28">
        <f t="shared" si="12"/>
        <v>2.0941888092783079E-2</v>
      </c>
      <c r="CE27">
        <v>1243.7807649955109</v>
      </c>
      <c r="CF27">
        <v>1250.6217094600149</v>
      </c>
      <c r="CG27">
        <v>60.076632028631863</v>
      </c>
      <c r="CH27" s="14">
        <f t="shared" si="13"/>
        <v>1.1192156738488142E-2</v>
      </c>
      <c r="CI27" s="28">
        <f t="shared" si="13"/>
        <v>1.6753835759320226E-2</v>
      </c>
      <c r="CJ27">
        <v>1257.2916997900211</v>
      </c>
      <c r="CK27">
        <v>1262.9987820550391</v>
      </c>
      <c r="CL27">
        <v>60.369533793255677</v>
      </c>
      <c r="CM27" s="14">
        <f t="shared" si="14"/>
        <v>2.2176529289436146E-2</v>
      </c>
      <c r="CN27" s="28">
        <f t="shared" si="14"/>
        <v>2.6816379805429912E-2</v>
      </c>
      <c r="CO27">
        <v>1297.998858462865</v>
      </c>
      <c r="CP27">
        <v>1348.201980968568</v>
      </c>
      <c r="CQ27">
        <v>60.059635613299903</v>
      </c>
      <c r="CR27" s="14">
        <f t="shared" si="15"/>
        <v>5.5271396754473227E-2</v>
      </c>
      <c r="CS27" s="28">
        <f t="shared" si="15"/>
        <v>9.6086470560291098E-2</v>
      </c>
      <c r="CT27">
        <v>1261.471094073846</v>
      </c>
      <c r="CU27">
        <v>1273.381464243445</v>
      </c>
      <c r="CV27">
        <v>60.128661543736243</v>
      </c>
      <c r="CW27" s="14">
        <f t="shared" si="16"/>
        <v>2.5574371448328706E-2</v>
      </c>
      <c r="CX27" s="28">
        <f t="shared" si="16"/>
        <v>3.5257487024886146E-2</v>
      </c>
      <c r="CY27">
        <v>1256.537546300774</v>
      </c>
      <c r="CZ27">
        <v>1268.200515944229</v>
      </c>
      <c r="DA27">
        <v>60.124753134418278</v>
      </c>
      <c r="DB27" s="14">
        <f t="shared" si="17"/>
        <v>2.1563403475976281E-2</v>
      </c>
      <c r="DC27" s="28">
        <f t="shared" si="17"/>
        <v>3.1045382744069653E-2</v>
      </c>
      <c r="DD27">
        <v>1248.882109135973</v>
      </c>
      <c r="DE27">
        <v>1260.5361961707949</v>
      </c>
      <c r="DF27">
        <v>60.151967147737743</v>
      </c>
      <c r="DG27" s="14">
        <f t="shared" si="18"/>
        <v>1.5339542940973512E-2</v>
      </c>
      <c r="DH27" s="28">
        <f t="shared" si="18"/>
        <v>2.4814300659711977E-2</v>
      </c>
      <c r="DI27">
        <v>1248.8586584469831</v>
      </c>
      <c r="DJ27">
        <v>1265.071745808654</v>
      </c>
      <c r="DK27">
        <v>60.078022705018519</v>
      </c>
      <c r="DL27" s="14">
        <f t="shared" si="19"/>
        <v>1.5320477561089797E-2</v>
      </c>
      <c r="DM27" s="28">
        <f t="shared" si="19"/>
        <v>2.8501696661786115E-2</v>
      </c>
      <c r="DN27">
        <v>1249.240732616161</v>
      </c>
      <c r="DO27">
        <v>1266.020176503572</v>
      </c>
      <c r="DP27">
        <v>60.131779115274547</v>
      </c>
      <c r="DQ27" s="14">
        <f t="shared" si="20"/>
        <v>1.5631103367532866E-2</v>
      </c>
      <c r="DR27" s="28">
        <f t="shared" si="20"/>
        <v>2.9272769592725487E-2</v>
      </c>
    </row>
    <row r="28" spans="1:122" x14ac:dyDescent="0.3">
      <c r="A28" s="11" t="s">
        <v>44</v>
      </c>
      <c r="B28" s="12">
        <f t="shared" si="21"/>
        <v>1280.5408025407389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22"/>
        <v>7.2564633948597199E-3</v>
      </c>
      <c r="H28">
        <v>1218.185474917628</v>
      </c>
      <c r="I28">
        <v>1288.3936874157521</v>
      </c>
      <c r="J28" s="6">
        <v>5.4492825588851893E-2</v>
      </c>
      <c r="K28">
        <v>60.007500171661377</v>
      </c>
      <c r="L28" s="14">
        <f t="shared" si="23"/>
        <v>6.132475325606292E-3</v>
      </c>
      <c r="M28">
        <v>1250.5781674686521</v>
      </c>
      <c r="N28">
        <v>1280.5408025407389</v>
      </c>
      <c r="O28" s="6">
        <v>2.339842277000332E-2</v>
      </c>
      <c r="P28">
        <v>3600.013699054718</v>
      </c>
      <c r="Q28" s="14">
        <f t="shared" si="24"/>
        <v>0</v>
      </c>
      <c r="R28">
        <v>1281.0832351425031</v>
      </c>
      <c r="S28">
        <v>1281.0832351425031</v>
      </c>
      <c r="T28">
        <v>20.000636416999619</v>
      </c>
      <c r="U28" s="14">
        <f t="shared" si="0"/>
        <v>4.2359649976629247E-4</v>
      </c>
      <c r="V28" s="28">
        <f t="shared" si="0"/>
        <v>4.2359649976629247E-4</v>
      </c>
      <c r="W28">
        <v>1311.759581248961</v>
      </c>
      <c r="X28">
        <v>1313.435396487494</v>
      </c>
      <c r="Y28">
        <v>30.000923932697329</v>
      </c>
      <c r="Z28" s="14">
        <f t="shared" si="1"/>
        <v>2.4379370533356277E-2</v>
      </c>
      <c r="AA28" s="28">
        <f t="shared" si="1"/>
        <v>2.5688048269518995E-2</v>
      </c>
      <c r="AB28">
        <v>1281.0832351425031</v>
      </c>
      <c r="AC28">
        <v>1281.0832351425031</v>
      </c>
      <c r="AD28">
        <v>20.00059744161554</v>
      </c>
      <c r="AE28" s="14">
        <f t="shared" si="2"/>
        <v>4.2359649976629247E-4</v>
      </c>
      <c r="AF28" s="28">
        <f t="shared" si="2"/>
        <v>4.2359649976629247E-4</v>
      </c>
      <c r="AG28">
        <v>1284.7990275556381</v>
      </c>
      <c r="AH28">
        <v>1284.7990275556369</v>
      </c>
      <c r="AI28">
        <v>30.000427849125121</v>
      </c>
      <c r="AJ28" s="14">
        <f t="shared" si="3"/>
        <v>3.3253333329561615E-3</v>
      </c>
      <c r="AK28" s="28">
        <f t="shared" si="3"/>
        <v>3.3253333329552738E-3</v>
      </c>
      <c r="AL28">
        <v>1281.0832351425031</v>
      </c>
      <c r="AM28">
        <v>1281.0832351425031</v>
      </c>
      <c r="AN28">
        <v>20.000472031603572</v>
      </c>
      <c r="AO28" s="14">
        <f t="shared" si="4"/>
        <v>4.2359649976629247E-4</v>
      </c>
      <c r="AP28" s="28">
        <f t="shared" si="4"/>
        <v>4.2359649976629247E-4</v>
      </c>
      <c r="AQ28">
        <v>1289.358018568134</v>
      </c>
      <c r="AR28">
        <v>1289.358018568134</v>
      </c>
      <c r="AS28">
        <v>30.000442279386331</v>
      </c>
      <c r="AT28" s="14">
        <f t="shared" si="5"/>
        <v>6.8855408667187114E-3</v>
      </c>
      <c r="AU28" s="28">
        <f t="shared" si="5"/>
        <v>6.8855408667187114E-3</v>
      </c>
      <c r="AV28">
        <v>1302.3962548066229</v>
      </c>
      <c r="AW28">
        <v>1307.497724244193</v>
      </c>
      <c r="AX28">
        <v>30.000634715193879</v>
      </c>
      <c r="AY28" s="14">
        <f t="shared" si="6"/>
        <v>1.7067361088783942E-2</v>
      </c>
      <c r="AZ28" s="28">
        <f t="shared" si="6"/>
        <v>2.1051200906654823E-2</v>
      </c>
      <c r="BA28">
        <v>1289.358018568134</v>
      </c>
      <c r="BB28">
        <v>1289.358018568134</v>
      </c>
      <c r="BC28">
        <v>20.00061297690845</v>
      </c>
      <c r="BD28" s="14">
        <f t="shared" si="7"/>
        <v>6.8855408667187114E-3</v>
      </c>
      <c r="BE28" s="28">
        <f t="shared" si="7"/>
        <v>6.8855408667187114E-3</v>
      </c>
      <c r="BF28">
        <v>1282.4223370397051</v>
      </c>
      <c r="BG28">
        <v>1290.3655341694589</v>
      </c>
      <c r="BH28">
        <v>60.366476442944261</v>
      </c>
      <c r="BI28" s="14">
        <f t="shared" si="8"/>
        <v>1.4693280333067063E-3</v>
      </c>
      <c r="BJ28" s="28">
        <f t="shared" si="8"/>
        <v>7.6723300102789277E-3</v>
      </c>
      <c r="BK28">
        <v>1281.0832351425031</v>
      </c>
      <c r="BL28">
        <v>1287.7001678550589</v>
      </c>
      <c r="BM28">
        <v>60.015500153301403</v>
      </c>
      <c r="BN28" s="14">
        <f t="shared" si="9"/>
        <v>4.2359649976629247E-4</v>
      </c>
      <c r="BO28" s="28">
        <f t="shared" si="9"/>
        <v>5.5908919888495454E-3</v>
      </c>
      <c r="BP28">
        <v>1319.888377067326</v>
      </c>
      <c r="BQ28">
        <v>1329.0866770798691</v>
      </c>
      <c r="BR28">
        <v>60.361447163671258</v>
      </c>
      <c r="BS28" s="14">
        <f t="shared" si="10"/>
        <v>3.0727310249323583E-2</v>
      </c>
      <c r="BT28" s="28">
        <f t="shared" si="10"/>
        <v>3.7910447244484231E-2</v>
      </c>
      <c r="BU28">
        <v>1317.272874929233</v>
      </c>
      <c r="BV28">
        <v>1342.991015641212</v>
      </c>
      <c r="BW28">
        <v>60.026792242898964</v>
      </c>
      <c r="BX28" s="14">
        <f t="shared" si="11"/>
        <v>2.8684812163433972E-2</v>
      </c>
      <c r="BY28" s="28">
        <f t="shared" si="11"/>
        <v>4.8768624144240269E-2</v>
      </c>
      <c r="BZ28">
        <v>1290.663702484688</v>
      </c>
      <c r="CA28">
        <v>1293.220395938615</v>
      </c>
      <c r="CB28">
        <v>60.372155408281827</v>
      </c>
      <c r="CC28" s="14">
        <f t="shared" si="12"/>
        <v>7.905175628815625E-3</v>
      </c>
      <c r="CD28" s="28">
        <f t="shared" si="12"/>
        <v>9.901748833553976E-3</v>
      </c>
      <c r="CE28">
        <v>1290.663702484688</v>
      </c>
      <c r="CF28">
        <v>1292.6712813902529</v>
      </c>
      <c r="CG28">
        <v>60.003932507615538</v>
      </c>
      <c r="CH28" s="14">
        <f t="shared" si="13"/>
        <v>7.905175628815625E-3</v>
      </c>
      <c r="CI28" s="28">
        <f t="shared" si="13"/>
        <v>9.4729342676514224E-3</v>
      </c>
      <c r="CJ28">
        <v>1319.888377067326</v>
      </c>
      <c r="CK28">
        <v>1327.793346000577</v>
      </c>
      <c r="CL28">
        <v>60.348468669597061</v>
      </c>
      <c r="CM28" s="14">
        <f t="shared" si="14"/>
        <v>3.0727310249323583E-2</v>
      </c>
      <c r="CN28" s="28">
        <f t="shared" si="14"/>
        <v>3.690045906079966E-2</v>
      </c>
      <c r="CO28">
        <v>1317.272874929233</v>
      </c>
      <c r="CP28">
        <v>1347.396075346001</v>
      </c>
      <c r="CQ28">
        <v>60.048931662738333</v>
      </c>
      <c r="CR28" s="14">
        <f t="shared" si="15"/>
        <v>2.8684812163433972E-2</v>
      </c>
      <c r="CS28" s="28">
        <f t="shared" si="15"/>
        <v>5.2208623631994855E-2</v>
      </c>
      <c r="CT28">
        <v>1288.832456360441</v>
      </c>
      <c r="CU28">
        <v>1298.986609237355</v>
      </c>
      <c r="CV28">
        <v>60.031144727254294</v>
      </c>
      <c r="CW28" s="14">
        <f t="shared" si="16"/>
        <v>6.4751187960981164E-3</v>
      </c>
      <c r="CX28" s="28">
        <f t="shared" si="16"/>
        <v>1.4404700467191254E-2</v>
      </c>
      <c r="CY28">
        <v>1286.9808846188089</v>
      </c>
      <c r="CZ28">
        <v>1296.9567038356749</v>
      </c>
      <c r="DA28">
        <v>60.087165913218627</v>
      </c>
      <c r="DB28" s="14">
        <f t="shared" si="17"/>
        <v>5.0291892810382195E-3</v>
      </c>
      <c r="DC28" s="28">
        <f t="shared" si="17"/>
        <v>1.2819506619675843E-2</v>
      </c>
      <c r="DD28">
        <v>1286.2200716274831</v>
      </c>
      <c r="DE28">
        <v>1294.3631019905349</v>
      </c>
      <c r="DF28">
        <v>60.050022800313307</v>
      </c>
      <c r="DG28" s="14">
        <f t="shared" si="18"/>
        <v>4.435055154412771E-3</v>
      </c>
      <c r="DH28" s="28">
        <f t="shared" si="18"/>
        <v>1.079411091186706E-2</v>
      </c>
      <c r="DI28">
        <v>1282.464017427689</v>
      </c>
      <c r="DJ28">
        <v>1293.01552445011</v>
      </c>
      <c r="DK28">
        <v>60.385976903652782</v>
      </c>
      <c r="DL28" s="14">
        <f t="shared" si="19"/>
        <v>1.5018770843804319E-3</v>
      </c>
      <c r="DM28" s="28">
        <f t="shared" si="19"/>
        <v>9.741760578514785E-3</v>
      </c>
      <c r="DN28">
        <v>1286.6160060286661</v>
      </c>
      <c r="DO28">
        <v>1297.8918451596051</v>
      </c>
      <c r="DP28">
        <v>60.1076899622567</v>
      </c>
      <c r="DQ28" s="14">
        <f t="shared" si="20"/>
        <v>4.7442482706316633E-3</v>
      </c>
      <c r="DR28" s="28">
        <f t="shared" si="20"/>
        <v>1.354977723821036E-2</v>
      </c>
    </row>
    <row r="29" spans="1:122" x14ac:dyDescent="0.3">
      <c r="A29" s="11" t="s">
        <v>45</v>
      </c>
      <c r="B29" s="12">
        <f t="shared" si="21"/>
        <v>1201.980220411137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22"/>
        <v>5.2994046663131693E-3</v>
      </c>
      <c r="H29">
        <v>1146.261361168577</v>
      </c>
      <c r="I29">
        <v>1204.361821339327</v>
      </c>
      <c r="J29" s="6">
        <v>4.8241698749747222E-2</v>
      </c>
      <c r="K29">
        <v>60.007550001144409</v>
      </c>
      <c r="L29" s="14">
        <f t="shared" si="23"/>
        <v>1.981397769902866E-3</v>
      </c>
      <c r="M29">
        <v>1182.421355844431</v>
      </c>
      <c r="N29">
        <v>1201.980220411137</v>
      </c>
      <c r="O29" s="6">
        <v>1.6272201683996741E-2</v>
      </c>
      <c r="P29">
        <v>3600.0068669319148</v>
      </c>
      <c r="Q29" s="14">
        <f t="shared" si="24"/>
        <v>0</v>
      </c>
      <c r="R29">
        <v>1208.1581855779341</v>
      </c>
      <c r="S29">
        <v>1208.1581855779341</v>
      </c>
      <c r="T29">
        <v>20.000648504299171</v>
      </c>
      <c r="U29" s="14">
        <f t="shared" si="0"/>
        <v>5.139822654222981E-3</v>
      </c>
      <c r="V29" s="28">
        <f t="shared" si="0"/>
        <v>5.139822654222981E-3</v>
      </c>
      <c r="W29">
        <v>1208.418302872381</v>
      </c>
      <c r="X29">
        <v>1208.4183028723819</v>
      </c>
      <c r="Y29">
        <v>30.000918829801961</v>
      </c>
      <c r="Z29" s="14">
        <f t="shared" si="1"/>
        <v>5.3562299544678438E-3</v>
      </c>
      <c r="AA29" s="28">
        <f t="shared" si="1"/>
        <v>5.3562299544686011E-3</v>
      </c>
      <c r="AB29">
        <v>1207.8201909680549</v>
      </c>
      <c r="AC29">
        <v>1207.955388812007</v>
      </c>
      <c r="AD29">
        <v>20.02975489191012</v>
      </c>
      <c r="AE29" s="14">
        <f t="shared" si="2"/>
        <v>4.8586245079144256E-3</v>
      </c>
      <c r="AF29" s="28">
        <f t="shared" si="2"/>
        <v>4.9711037664381501E-3</v>
      </c>
      <c r="AG29">
        <v>1207.8201909680549</v>
      </c>
      <c r="AH29">
        <v>1207.8539904290431</v>
      </c>
      <c r="AI29">
        <v>30.000443186797199</v>
      </c>
      <c r="AJ29" s="14">
        <f t="shared" si="3"/>
        <v>4.8586245079144256E-3</v>
      </c>
      <c r="AK29" s="28">
        <f t="shared" si="3"/>
        <v>4.8867443225454514E-3</v>
      </c>
      <c r="AL29">
        <v>1207.8201909680549</v>
      </c>
      <c r="AM29">
        <v>1207.9215893510191</v>
      </c>
      <c r="AN29">
        <v>20.000378234661181</v>
      </c>
      <c r="AO29" s="14">
        <f t="shared" si="4"/>
        <v>4.8586245079144256E-3</v>
      </c>
      <c r="AP29" s="28">
        <f t="shared" si="4"/>
        <v>4.9429839518073141E-3</v>
      </c>
      <c r="AQ29">
        <v>1207.8201909680549</v>
      </c>
      <c r="AR29">
        <v>1207.8877898900309</v>
      </c>
      <c r="AS29">
        <v>30.00053273094818</v>
      </c>
      <c r="AT29" s="14">
        <f t="shared" si="5"/>
        <v>4.8586245079144256E-3</v>
      </c>
      <c r="AU29" s="28">
        <f t="shared" si="5"/>
        <v>4.9148641371762882E-3</v>
      </c>
      <c r="AV29">
        <v>1207.8201909680549</v>
      </c>
      <c r="AW29">
        <v>1207.8539904290431</v>
      </c>
      <c r="AX29">
        <v>30.00050392380799</v>
      </c>
      <c r="AY29" s="14">
        <f t="shared" si="6"/>
        <v>4.8586245079144256E-3</v>
      </c>
      <c r="AZ29" s="28">
        <f t="shared" si="6"/>
        <v>4.8867443225454514E-3</v>
      </c>
      <c r="BA29">
        <v>1207.8201909680549</v>
      </c>
      <c r="BB29">
        <v>1207.9215893510191</v>
      </c>
      <c r="BC29">
        <v>20.000370119087169</v>
      </c>
      <c r="BD29" s="14">
        <f t="shared" si="7"/>
        <v>4.8586245079144256E-3</v>
      </c>
      <c r="BE29" s="28">
        <f t="shared" si="7"/>
        <v>4.9429839518073141E-3</v>
      </c>
      <c r="BF29">
        <v>1201.9802280437659</v>
      </c>
      <c r="BG29">
        <v>1204.3123607706641</v>
      </c>
      <c r="BH29">
        <v>60.346877932362261</v>
      </c>
      <c r="BI29" s="14">
        <f t="shared" si="8"/>
        <v>6.3500453602909054E-9</v>
      </c>
      <c r="BJ29" s="28">
        <f t="shared" si="8"/>
        <v>1.9402485331492345E-3</v>
      </c>
      <c r="BK29">
        <v>1201.9802280437659</v>
      </c>
      <c r="BL29">
        <v>1204.3696832872399</v>
      </c>
      <c r="BM29">
        <v>60.003023061800192</v>
      </c>
      <c r="BN29" s="14">
        <f t="shared" si="9"/>
        <v>6.3500453602909054E-9</v>
      </c>
      <c r="BO29" s="28">
        <f t="shared" si="9"/>
        <v>1.9879385995932699E-3</v>
      </c>
      <c r="BP29">
        <v>1202.3182226536451</v>
      </c>
      <c r="BQ29">
        <v>1203.4357099965259</v>
      </c>
      <c r="BR29">
        <v>60.357877935655416</v>
      </c>
      <c r="BS29" s="14">
        <f t="shared" si="10"/>
        <v>2.8120449635391572E-4</v>
      </c>
      <c r="BT29" s="28">
        <f t="shared" si="10"/>
        <v>1.2109097642980201E-3</v>
      </c>
      <c r="BU29">
        <v>1202.578339948092</v>
      </c>
      <c r="BV29">
        <v>1205.767431210194</v>
      </c>
      <c r="BW29">
        <v>60.002210166298028</v>
      </c>
      <c r="BX29" s="14">
        <f t="shared" si="11"/>
        <v>4.9761179659877904E-4</v>
      </c>
      <c r="BY29" s="28">
        <f t="shared" si="11"/>
        <v>3.150809584671517E-3</v>
      </c>
      <c r="BZ29">
        <v>1202.578339948092</v>
      </c>
      <c r="CA29">
        <v>1202.5783399480929</v>
      </c>
      <c r="CB29">
        <v>60.355676123034208</v>
      </c>
      <c r="CC29" s="14">
        <f t="shared" si="12"/>
        <v>4.9761179659877904E-4</v>
      </c>
      <c r="CD29" s="28">
        <f t="shared" si="12"/>
        <v>4.976117965995357E-4</v>
      </c>
      <c r="CE29">
        <v>1203.303848175919</v>
      </c>
      <c r="CF29">
        <v>1203.303848175919</v>
      </c>
      <c r="CG29">
        <v>60.000871606171131</v>
      </c>
      <c r="CH29" s="14">
        <f t="shared" si="13"/>
        <v>1.1012059452436623E-3</v>
      </c>
      <c r="CI29" s="28">
        <f t="shared" si="13"/>
        <v>1.1012059452436623E-3</v>
      </c>
      <c r="CJ29">
        <v>1202.578339948092</v>
      </c>
      <c r="CK29">
        <v>1202.5783399480929</v>
      </c>
      <c r="CL29">
        <v>60.34326641801745</v>
      </c>
      <c r="CM29" s="14">
        <f t="shared" si="14"/>
        <v>4.9761179659877904E-4</v>
      </c>
      <c r="CN29" s="28">
        <f t="shared" si="14"/>
        <v>4.976117965995357E-4</v>
      </c>
      <c r="CO29">
        <v>1203.303848175919</v>
      </c>
      <c r="CP29">
        <v>1206.266192732844</v>
      </c>
      <c r="CQ29">
        <v>60.065326554048809</v>
      </c>
      <c r="CR29" s="14">
        <f t="shared" si="15"/>
        <v>1.1012059452436623E-3</v>
      </c>
      <c r="CS29" s="28">
        <f t="shared" si="15"/>
        <v>3.5657594433966926E-3</v>
      </c>
      <c r="CT29">
        <v>1201.9802280437659</v>
      </c>
      <c r="CU29">
        <v>1206.413111333567</v>
      </c>
      <c r="CV29">
        <v>60.080473275249823</v>
      </c>
      <c r="CW29" s="14">
        <f t="shared" si="16"/>
        <v>6.3500453602909054E-9</v>
      </c>
      <c r="CX29" s="28">
        <f t="shared" si="16"/>
        <v>3.6879899079485384E-3</v>
      </c>
      <c r="CY29">
        <v>1203.303848175919</v>
      </c>
      <c r="CZ29">
        <v>1207.7818790869819</v>
      </c>
      <c r="DA29">
        <v>60.103578430693602</v>
      </c>
      <c r="DB29" s="14">
        <f t="shared" si="17"/>
        <v>1.1012059452436623E-3</v>
      </c>
      <c r="DC29" s="28">
        <f t="shared" si="17"/>
        <v>4.8267505382579949E-3</v>
      </c>
      <c r="DD29">
        <v>1203.007767523527</v>
      </c>
      <c r="DE29">
        <v>1207.148014369473</v>
      </c>
      <c r="DF29">
        <v>60.000858097663148</v>
      </c>
      <c r="DG29" s="14">
        <f t="shared" si="18"/>
        <v>8.5487855369081411E-4</v>
      </c>
      <c r="DH29" s="28">
        <f t="shared" si="18"/>
        <v>4.2994001653108432E-3</v>
      </c>
      <c r="DI29">
        <v>1203.303848175919</v>
      </c>
      <c r="DJ29">
        <v>1207.7360860757481</v>
      </c>
      <c r="DK29">
        <v>60.049424933316189</v>
      </c>
      <c r="DL29" s="14">
        <f t="shared" si="19"/>
        <v>1.1012059452436623E-3</v>
      </c>
      <c r="DM29" s="28">
        <f t="shared" si="19"/>
        <v>4.788652564217964E-3</v>
      </c>
      <c r="DN29">
        <v>1203.303848175919</v>
      </c>
      <c r="DO29">
        <v>1207.275849906159</v>
      </c>
      <c r="DP29">
        <v>60.043678590189657</v>
      </c>
      <c r="DQ29" s="14">
        <f t="shared" si="20"/>
        <v>1.1012059452436623E-3</v>
      </c>
      <c r="DR29" s="28">
        <f t="shared" si="20"/>
        <v>4.4057542753995101E-3</v>
      </c>
    </row>
    <row r="30" spans="1:122" x14ac:dyDescent="0.3">
      <c r="A30" s="11" t="s">
        <v>46</v>
      </c>
      <c r="B30" s="12">
        <f t="shared" si="21"/>
        <v>1467.9170383547309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22"/>
        <v>7.1441105806790226E-3</v>
      </c>
      <c r="H30">
        <v>1444.2171690738601</v>
      </c>
      <c r="I30">
        <v>1478.403966988762</v>
      </c>
      <c r="J30" s="6">
        <v>2.3124124852379659E-2</v>
      </c>
      <c r="K30">
        <v>60.006808042526252</v>
      </c>
      <c r="L30" s="14">
        <f t="shared" si="23"/>
        <v>7.1440880921887938E-3</v>
      </c>
      <c r="M30">
        <v>1464.909399952428</v>
      </c>
      <c r="N30">
        <v>1467.9170383547309</v>
      </c>
      <c r="O30" s="6">
        <v>2.0489157927301971E-3</v>
      </c>
      <c r="P30">
        <v>3600.0334599018101</v>
      </c>
      <c r="Q30" s="14">
        <f t="shared" si="24"/>
        <v>0</v>
      </c>
      <c r="R30">
        <v>1478.403966988762</v>
      </c>
      <c r="S30">
        <v>1478.403966988762</v>
      </c>
      <c r="T30">
        <v>20.000509580098878</v>
      </c>
      <c r="U30" s="14">
        <f t="shared" si="0"/>
        <v>7.1440880921887938E-3</v>
      </c>
      <c r="V30" s="28">
        <f t="shared" si="0"/>
        <v>7.1440880921887938E-3</v>
      </c>
      <c r="W30">
        <v>1478.403966988762</v>
      </c>
      <c r="X30">
        <v>1478.403966988762</v>
      </c>
      <c r="Y30">
        <v>30.00107652830193</v>
      </c>
      <c r="Z30" s="14">
        <f t="shared" si="1"/>
        <v>7.1440880921887938E-3</v>
      </c>
      <c r="AA30" s="28">
        <f t="shared" si="1"/>
        <v>7.1440880921887938E-3</v>
      </c>
      <c r="AB30">
        <v>1478.403966988762</v>
      </c>
      <c r="AC30">
        <v>1478.403966988762</v>
      </c>
      <c r="AD30">
        <v>20.00049755609361</v>
      </c>
      <c r="AE30" s="14">
        <f t="shared" si="2"/>
        <v>7.1440880921887938E-3</v>
      </c>
      <c r="AF30" s="28">
        <f t="shared" si="2"/>
        <v>7.1440880921887938E-3</v>
      </c>
      <c r="AG30">
        <v>1478.403966988762</v>
      </c>
      <c r="AH30">
        <v>1478.403966988762</v>
      </c>
      <c r="AI30">
        <v>30.000657695159319</v>
      </c>
      <c r="AJ30" s="14">
        <f t="shared" si="3"/>
        <v>7.1440880921887938E-3</v>
      </c>
      <c r="AK30" s="28">
        <f t="shared" si="3"/>
        <v>7.1440880921887938E-3</v>
      </c>
      <c r="AL30">
        <v>1478.403966988762</v>
      </c>
      <c r="AM30">
        <v>1478.403966988762</v>
      </c>
      <c r="AN30">
        <v>20.000424192310309</v>
      </c>
      <c r="AO30" s="14">
        <f t="shared" si="4"/>
        <v>7.1440880921887938E-3</v>
      </c>
      <c r="AP30" s="28">
        <f t="shared" si="4"/>
        <v>7.1440880921887938E-3</v>
      </c>
      <c r="AQ30">
        <v>1478.403966988762</v>
      </c>
      <c r="AR30">
        <v>1478.403966988762</v>
      </c>
      <c r="AS30">
        <v>30.000434199697342</v>
      </c>
      <c r="AT30" s="14">
        <f t="shared" si="5"/>
        <v>7.1440880921887938E-3</v>
      </c>
      <c r="AU30" s="28">
        <f t="shared" si="5"/>
        <v>7.1440880921887938E-3</v>
      </c>
      <c r="AV30">
        <v>1478.403966988762</v>
      </c>
      <c r="AW30">
        <v>1478.403966988762</v>
      </c>
      <c r="AX30">
        <v>30.00047383720521</v>
      </c>
      <c r="AY30" s="14">
        <f t="shared" si="6"/>
        <v>7.1440880921887938E-3</v>
      </c>
      <c r="AZ30" s="28">
        <f t="shared" si="6"/>
        <v>7.1440880921887938E-3</v>
      </c>
      <c r="BA30">
        <v>1478.403966988762</v>
      </c>
      <c r="BB30">
        <v>1478.403966988762</v>
      </c>
      <c r="BC30">
        <v>20.000528897595359</v>
      </c>
      <c r="BD30" s="14">
        <f t="shared" si="7"/>
        <v>7.1440880921887938E-3</v>
      </c>
      <c r="BE30" s="28">
        <f t="shared" si="7"/>
        <v>7.1440880921887938E-3</v>
      </c>
      <c r="BF30">
        <v>1478.403966988762</v>
      </c>
      <c r="BG30">
        <v>1478.403966988762</v>
      </c>
      <c r="BH30">
        <v>60.364332991372791</v>
      </c>
      <c r="BI30" s="14">
        <f t="shared" si="8"/>
        <v>7.1440880921887938E-3</v>
      </c>
      <c r="BJ30" s="28">
        <f t="shared" si="8"/>
        <v>7.1440880921887938E-3</v>
      </c>
      <c r="BK30">
        <v>1478.403966988762</v>
      </c>
      <c r="BL30">
        <v>1478.403966988762</v>
      </c>
      <c r="BM30">
        <v>60.003335671499372</v>
      </c>
      <c r="BN30" s="14">
        <f t="shared" si="9"/>
        <v>7.1440880921887938E-3</v>
      </c>
      <c r="BO30" s="28">
        <f t="shared" si="9"/>
        <v>7.1440880921887938E-3</v>
      </c>
      <c r="BP30">
        <v>1478.403966988762</v>
      </c>
      <c r="BQ30">
        <v>1478.403966988762</v>
      </c>
      <c r="BR30">
        <v>60.350452032964682</v>
      </c>
      <c r="BS30" s="14">
        <f t="shared" si="10"/>
        <v>7.1440880921887938E-3</v>
      </c>
      <c r="BT30" s="28">
        <f t="shared" si="10"/>
        <v>7.1440880921887938E-3</v>
      </c>
      <c r="BU30">
        <v>1478.403966988762</v>
      </c>
      <c r="BV30">
        <v>1478.403966988762</v>
      </c>
      <c r="BW30">
        <v>60.002123510399542</v>
      </c>
      <c r="BX30" s="14">
        <f t="shared" si="11"/>
        <v>7.1440880921887938E-3</v>
      </c>
      <c r="BY30" s="28">
        <f t="shared" si="11"/>
        <v>7.1440880921887938E-3</v>
      </c>
      <c r="BZ30">
        <v>1478.403966988762</v>
      </c>
      <c r="CA30">
        <v>1478.403966988762</v>
      </c>
      <c r="CB30">
        <v>60.343519268836829</v>
      </c>
      <c r="CC30" s="14">
        <f t="shared" si="12"/>
        <v>7.1440880921887938E-3</v>
      </c>
      <c r="CD30" s="28">
        <f t="shared" si="12"/>
        <v>7.1440880921887938E-3</v>
      </c>
      <c r="CE30">
        <v>1478.403966988762</v>
      </c>
      <c r="CF30">
        <v>1478.403966988762</v>
      </c>
      <c r="CG30">
        <v>60.000936892814927</v>
      </c>
      <c r="CH30" s="14">
        <f t="shared" si="13"/>
        <v>7.1440880921887938E-3</v>
      </c>
      <c r="CI30" s="28">
        <f t="shared" si="13"/>
        <v>7.1440880921887938E-3</v>
      </c>
      <c r="CJ30">
        <v>1478.403966988762</v>
      </c>
      <c r="CK30">
        <v>1478.403966988762</v>
      </c>
      <c r="CL30">
        <v>60.347905379068109</v>
      </c>
      <c r="CM30" s="14">
        <f t="shared" si="14"/>
        <v>7.1440880921887938E-3</v>
      </c>
      <c r="CN30" s="28">
        <f t="shared" si="14"/>
        <v>7.1440880921887938E-3</v>
      </c>
      <c r="CO30">
        <v>1467.9170383547309</v>
      </c>
      <c r="CP30">
        <v>1477.3552741253591</v>
      </c>
      <c r="CQ30">
        <v>60.000724675226962</v>
      </c>
      <c r="CR30" s="14">
        <f t="shared" si="15"/>
        <v>0</v>
      </c>
      <c r="CS30" s="28">
        <f t="shared" si="15"/>
        <v>6.4296792829700222E-3</v>
      </c>
      <c r="CT30">
        <v>1478.4039667330869</v>
      </c>
      <c r="CU30">
        <v>1478.4039669438839</v>
      </c>
      <c r="CV30">
        <v>60.105879335617637</v>
      </c>
      <c r="CW30" s="14">
        <f t="shared" si="16"/>
        <v>7.144087918013348E-3</v>
      </c>
      <c r="CX30" s="28">
        <f t="shared" si="16"/>
        <v>7.1440880616161486E-3</v>
      </c>
      <c r="CY30">
        <v>1478.403966988762</v>
      </c>
      <c r="CZ30">
        <v>1478.403966988762</v>
      </c>
      <c r="DA30">
        <v>60.174545672815292</v>
      </c>
      <c r="DB30" s="14">
        <f t="shared" si="17"/>
        <v>7.1440880921887938E-3</v>
      </c>
      <c r="DC30" s="28">
        <f t="shared" si="17"/>
        <v>7.1440880921887938E-3</v>
      </c>
      <c r="DD30">
        <v>1478.403966988762</v>
      </c>
      <c r="DE30">
        <v>1478.403966988762</v>
      </c>
      <c r="DF30">
        <v>60.104716759687292</v>
      </c>
      <c r="DG30" s="14">
        <f t="shared" si="18"/>
        <v>7.1440880921887938E-3</v>
      </c>
      <c r="DH30" s="28">
        <f t="shared" si="18"/>
        <v>7.1440880921887938E-3</v>
      </c>
      <c r="DI30">
        <v>1478.403966988762</v>
      </c>
      <c r="DJ30">
        <v>1478.403966988762</v>
      </c>
      <c r="DK30">
        <v>60.03650039420463</v>
      </c>
      <c r="DL30" s="14">
        <f t="shared" si="19"/>
        <v>7.1440880921887938E-3</v>
      </c>
      <c r="DM30" s="28">
        <f t="shared" si="19"/>
        <v>7.1440880921887938E-3</v>
      </c>
      <c r="DN30">
        <v>1478.403966988762</v>
      </c>
      <c r="DO30">
        <v>1478.403966988762</v>
      </c>
      <c r="DP30">
        <v>60.070703216036783</v>
      </c>
      <c r="DQ30" s="14">
        <f t="shared" si="20"/>
        <v>7.1440880921887938E-3</v>
      </c>
      <c r="DR30" s="28">
        <f t="shared" si="20"/>
        <v>7.1440880921887938E-3</v>
      </c>
    </row>
    <row r="31" spans="1:122" x14ac:dyDescent="0.3">
      <c r="A31" s="11" t="s">
        <v>47</v>
      </c>
      <c r="B31" s="12">
        <f t="shared" si="21"/>
        <v>1313.8710548603369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22"/>
        <v>1.6838749173917006E-2</v>
      </c>
      <c r="H31">
        <v>1259.073449619442</v>
      </c>
      <c r="I31">
        <v>1329.474543122089</v>
      </c>
      <c r="J31" s="6">
        <v>5.2954074124142041E-2</v>
      </c>
      <c r="K31">
        <v>60.0100998878479</v>
      </c>
      <c r="L31" s="14">
        <f t="shared" si="23"/>
        <v>1.1875966217560615E-2</v>
      </c>
      <c r="M31">
        <v>1276.076284242909</v>
      </c>
      <c r="N31">
        <v>1313.8710548603369</v>
      </c>
      <c r="O31" s="6">
        <v>2.876596639952984E-2</v>
      </c>
      <c r="P31">
        <v>3600.501574993134</v>
      </c>
      <c r="Q31" s="14">
        <f t="shared" si="24"/>
        <v>0</v>
      </c>
      <c r="R31">
        <v>1325.474761465191</v>
      </c>
      <c r="S31">
        <v>1325.4747614651901</v>
      </c>
      <c r="T31">
        <v>20.00068951540015</v>
      </c>
      <c r="U31" s="14">
        <f t="shared" si="0"/>
        <v>8.831693614018735E-3</v>
      </c>
      <c r="V31" s="28">
        <f t="shared" si="0"/>
        <v>8.8316936140180428E-3</v>
      </c>
      <c r="W31">
        <v>1430.0803066511669</v>
      </c>
      <c r="X31">
        <v>1518.303363389806</v>
      </c>
      <c r="Y31">
        <v>77.830682408400747</v>
      </c>
      <c r="Z31" s="14">
        <f t="shared" si="1"/>
        <v>8.844798837826813E-2</v>
      </c>
      <c r="AA31" s="28">
        <f t="shared" si="1"/>
        <v>0.15559541233001745</v>
      </c>
      <c r="AB31">
        <v>1325.474761465191</v>
      </c>
      <c r="AC31">
        <v>1325.4747614651901</v>
      </c>
      <c r="AD31">
        <v>20.000416534510439</v>
      </c>
      <c r="AE31" s="14">
        <f t="shared" si="2"/>
        <v>8.831693614018735E-3</v>
      </c>
      <c r="AF31" s="28">
        <f t="shared" si="2"/>
        <v>8.8316936140180428E-3</v>
      </c>
      <c r="AG31">
        <v>1369.035676145236</v>
      </c>
      <c r="AH31">
        <v>1408.882298446995</v>
      </c>
      <c r="AI31">
        <v>32.143754461873321</v>
      </c>
      <c r="AJ31" s="14">
        <f t="shared" si="3"/>
        <v>4.1986328171879125E-2</v>
      </c>
      <c r="AK31" s="28">
        <f t="shared" si="3"/>
        <v>7.2313978784438404E-2</v>
      </c>
      <c r="AL31">
        <v>1325.474761465191</v>
      </c>
      <c r="AM31">
        <v>1325.4747614651901</v>
      </c>
      <c r="AN31">
        <v>20.00054380374495</v>
      </c>
      <c r="AO31" s="14">
        <f t="shared" si="4"/>
        <v>8.831693614018735E-3</v>
      </c>
      <c r="AP31" s="28">
        <f t="shared" si="4"/>
        <v>8.8316936140180428E-3</v>
      </c>
      <c r="AQ31">
        <v>1394.878512172812</v>
      </c>
      <c r="AR31">
        <v>1412.0714672838719</v>
      </c>
      <c r="AS31">
        <v>31.739975857967512</v>
      </c>
      <c r="AT31" s="14">
        <f t="shared" si="5"/>
        <v>6.1655561261364442E-2</v>
      </c>
      <c r="AU31" s="28">
        <f t="shared" si="5"/>
        <v>7.4741286110434638E-2</v>
      </c>
      <c r="AV31">
        <v>1348.267437466842</v>
      </c>
      <c r="AW31">
        <v>1397.029816566308</v>
      </c>
      <c r="AX31">
        <v>34.215379463991852</v>
      </c>
      <c r="AY31" s="14">
        <f t="shared" si="6"/>
        <v>2.6179420331442937E-2</v>
      </c>
      <c r="AZ31" s="28">
        <f t="shared" si="6"/>
        <v>6.3292939895696815E-2</v>
      </c>
      <c r="BA31">
        <v>1370.368430804966</v>
      </c>
      <c r="BB31">
        <v>1422.1660497002999</v>
      </c>
      <c r="BC31">
        <v>58.619015247898638</v>
      </c>
      <c r="BD31" s="14">
        <f t="shared" si="7"/>
        <v>4.300070066665309E-2</v>
      </c>
      <c r="BE31" s="28">
        <f t="shared" si="7"/>
        <v>8.2424370671195471E-2</v>
      </c>
      <c r="BF31">
        <v>1365.9470967814859</v>
      </c>
      <c r="BG31">
        <v>1428.757344203754</v>
      </c>
      <c r="BH31">
        <v>60.363811897113919</v>
      </c>
      <c r="BI31" s="14">
        <f t="shared" si="8"/>
        <v>3.9635580469260454E-2</v>
      </c>
      <c r="BJ31" s="28">
        <f t="shared" si="8"/>
        <v>8.7441068831240323E-2</v>
      </c>
      <c r="BK31">
        <v>1359.0590773923341</v>
      </c>
      <c r="BL31">
        <v>1403.313254457802</v>
      </c>
      <c r="BM31">
        <v>60.890494230900373</v>
      </c>
      <c r="BN31" s="14">
        <f t="shared" si="9"/>
        <v>3.4393042121474079E-2</v>
      </c>
      <c r="BO31" s="28">
        <f t="shared" si="9"/>
        <v>6.8075325403201548E-2</v>
      </c>
      <c r="BP31">
        <v>1359.0590773923341</v>
      </c>
      <c r="BQ31">
        <v>1404.864851060895</v>
      </c>
      <c r="BR31">
        <v>60.34490383695811</v>
      </c>
      <c r="BS31" s="14">
        <f t="shared" si="10"/>
        <v>3.4393042121474079E-2</v>
      </c>
      <c r="BT31" s="28">
        <f t="shared" si="10"/>
        <v>6.9256260623102514E-2</v>
      </c>
      <c r="BU31">
        <v>1356.392835726333</v>
      </c>
      <c r="BV31">
        <v>1401.2715630524449</v>
      </c>
      <c r="BW31">
        <v>60.25797687199956</v>
      </c>
      <c r="BX31" s="14">
        <f t="shared" si="11"/>
        <v>3.2363739735872428E-2</v>
      </c>
      <c r="BY31" s="28">
        <f t="shared" si="11"/>
        <v>6.6521374277020318E-2</v>
      </c>
      <c r="BZ31">
        <v>1365.9470967814859</v>
      </c>
      <c r="CA31">
        <v>1430.514485550284</v>
      </c>
      <c r="CB31">
        <v>60.352294431906188</v>
      </c>
      <c r="CC31" s="14">
        <f t="shared" si="12"/>
        <v>3.9635580469260454E-2</v>
      </c>
      <c r="CD31" s="28">
        <f t="shared" si="12"/>
        <v>8.8778446148466333E-2</v>
      </c>
      <c r="CE31">
        <v>1359.0590773923341</v>
      </c>
      <c r="CF31">
        <v>1404.864851060895</v>
      </c>
      <c r="CG31">
        <v>60.64276903336868</v>
      </c>
      <c r="CH31" s="14">
        <f t="shared" si="13"/>
        <v>3.4393042121474079E-2</v>
      </c>
      <c r="CI31" s="28">
        <f t="shared" si="13"/>
        <v>6.9256260623102514E-2</v>
      </c>
      <c r="CJ31">
        <v>1359.0590773923341</v>
      </c>
      <c r="CK31">
        <v>1404.864851060895</v>
      </c>
      <c r="CL31">
        <v>60.345572463143618</v>
      </c>
      <c r="CM31" s="14">
        <f t="shared" si="14"/>
        <v>3.4393042121474079E-2</v>
      </c>
      <c r="CN31" s="28">
        <f t="shared" si="14"/>
        <v>6.9256260623102514E-2</v>
      </c>
      <c r="CO31">
        <v>1348.4842706625891</v>
      </c>
      <c r="CP31">
        <v>1402.876639083574</v>
      </c>
      <c r="CQ31">
        <v>60.444083070289352</v>
      </c>
      <c r="CR31" s="14">
        <f t="shared" si="15"/>
        <v>2.6344454179281329E-2</v>
      </c>
      <c r="CS31" s="28">
        <f t="shared" si="15"/>
        <v>6.7743013208170763E-2</v>
      </c>
      <c r="CT31">
        <v>1342.6515256449979</v>
      </c>
      <c r="CU31">
        <v>1364.5326948386601</v>
      </c>
      <c r="CV31">
        <v>60.185587793122977</v>
      </c>
      <c r="CW31" s="14">
        <f t="shared" si="16"/>
        <v>2.190509538831446E-2</v>
      </c>
      <c r="CX31" s="28">
        <f t="shared" si="16"/>
        <v>3.8559065435617206E-2</v>
      </c>
      <c r="CY31">
        <v>1334.3778925843569</v>
      </c>
      <c r="CZ31">
        <v>1364.365404630031</v>
      </c>
      <c r="DA31">
        <v>60.349779923167077</v>
      </c>
      <c r="DB31" s="14">
        <f t="shared" si="17"/>
        <v>1.5607953039348936E-2</v>
      </c>
      <c r="DC31" s="28">
        <f t="shared" si="17"/>
        <v>3.8431739235675264E-2</v>
      </c>
      <c r="DD31">
        <v>1328.9781052080209</v>
      </c>
      <c r="DE31">
        <v>1357.7331537074961</v>
      </c>
      <c r="DF31">
        <v>60.199280795315282</v>
      </c>
      <c r="DG31" s="14">
        <f t="shared" si="18"/>
        <v>1.1498122507379419E-2</v>
      </c>
      <c r="DH31" s="28">
        <f t="shared" si="18"/>
        <v>3.3383868747927953E-2</v>
      </c>
      <c r="DI31">
        <v>1338.407962340056</v>
      </c>
      <c r="DJ31">
        <v>1358.950010933472</v>
      </c>
      <c r="DK31">
        <v>60.484122751560072</v>
      </c>
      <c r="DL31" s="14">
        <f t="shared" si="19"/>
        <v>1.8675278208581354E-2</v>
      </c>
      <c r="DM31" s="28">
        <f t="shared" si="19"/>
        <v>3.4310030582055007E-2</v>
      </c>
      <c r="DN31">
        <v>1344.6087606168021</v>
      </c>
      <c r="DO31">
        <v>1366.4301524040079</v>
      </c>
      <c r="DP31">
        <v>60.4049099501688</v>
      </c>
      <c r="DQ31" s="14">
        <f t="shared" si="20"/>
        <v>2.3394765903974161E-2</v>
      </c>
      <c r="DR31" s="28">
        <f t="shared" si="20"/>
        <v>4.0003238787582517E-2</v>
      </c>
    </row>
    <row r="32" spans="1:122" x14ac:dyDescent="0.3">
      <c r="A32" s="11" t="s">
        <v>48</v>
      </c>
      <c r="B32" s="12">
        <f t="shared" si="21"/>
        <v>1515.778259427829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22"/>
        <v>3.7477385210125899E-3</v>
      </c>
      <c r="H32">
        <v>1489.5141341914371</v>
      </c>
      <c r="I32">
        <v>1515.778259951991</v>
      </c>
      <c r="J32" s="6">
        <v>1.7327155596878099E-2</v>
      </c>
      <c r="K32">
        <v>60.006049871444702</v>
      </c>
      <c r="L32" s="14">
        <f t="shared" si="23"/>
        <v>3.4580389950091508E-10</v>
      </c>
      <c r="M32">
        <v>1502.075101727271</v>
      </c>
      <c r="N32">
        <v>1515.778259951991</v>
      </c>
      <c r="O32" s="6">
        <v>9.040344875478782E-3</v>
      </c>
      <c r="P32">
        <v>3600.0326728820801</v>
      </c>
      <c r="Q32" s="14">
        <f t="shared" si="24"/>
        <v>3.4580389950091508E-10</v>
      </c>
      <c r="R32">
        <v>1521.458578313491</v>
      </c>
      <c r="S32">
        <v>1521.458578313491</v>
      </c>
      <c r="T32">
        <v>20.000348441200181</v>
      </c>
      <c r="U32" s="14">
        <f t="shared" si="0"/>
        <v>3.7474603229935535E-3</v>
      </c>
      <c r="V32" s="28">
        <f t="shared" si="0"/>
        <v>3.7474603229935535E-3</v>
      </c>
      <c r="W32">
        <v>1521.458578313491</v>
      </c>
      <c r="X32">
        <v>1521.458578313491</v>
      </c>
      <c r="Y32">
        <v>30.0008702595951</v>
      </c>
      <c r="Z32" s="14">
        <f t="shared" si="1"/>
        <v>3.7474603229935535E-3</v>
      </c>
      <c r="AA32" s="28">
        <f t="shared" si="1"/>
        <v>3.7474603229935535E-3</v>
      </c>
      <c r="AB32">
        <v>1521.458578313491</v>
      </c>
      <c r="AC32">
        <v>1521.458578313491</v>
      </c>
      <c r="AD32">
        <v>20.000479272822851</v>
      </c>
      <c r="AE32" s="14">
        <f t="shared" si="2"/>
        <v>3.7474603229935535E-3</v>
      </c>
      <c r="AF32" s="28">
        <f t="shared" si="2"/>
        <v>3.7474603229935535E-3</v>
      </c>
      <c r="AG32">
        <v>1521.458578313491</v>
      </c>
      <c r="AH32">
        <v>1521.458578313491</v>
      </c>
      <c r="AI32">
        <v>30.000304672960191</v>
      </c>
      <c r="AJ32" s="14">
        <f t="shared" si="3"/>
        <v>3.7474603229935535E-3</v>
      </c>
      <c r="AK32" s="28">
        <f t="shared" si="3"/>
        <v>3.7474603229935535E-3</v>
      </c>
      <c r="AL32">
        <v>1521.458578313491</v>
      </c>
      <c r="AM32">
        <v>1521.458578313491</v>
      </c>
      <c r="AN32">
        <v>20.00040191169828</v>
      </c>
      <c r="AO32" s="14">
        <f t="shared" si="4"/>
        <v>3.7474603229935535E-3</v>
      </c>
      <c r="AP32" s="28">
        <f t="shared" si="4"/>
        <v>3.7474603229935535E-3</v>
      </c>
      <c r="AQ32">
        <v>1521.458578313491</v>
      </c>
      <c r="AR32">
        <v>1521.458578313491</v>
      </c>
      <c r="AS32">
        <v>30.000575481494892</v>
      </c>
      <c r="AT32" s="14">
        <f t="shared" si="5"/>
        <v>3.7474603229935535E-3</v>
      </c>
      <c r="AU32" s="28">
        <f t="shared" si="5"/>
        <v>3.7474603229935535E-3</v>
      </c>
      <c r="AV32">
        <v>1521.458578313491</v>
      </c>
      <c r="AW32">
        <v>1521.458578313491</v>
      </c>
      <c r="AX32">
        <v>30.000730328197829</v>
      </c>
      <c r="AY32" s="14">
        <f t="shared" si="6"/>
        <v>3.7474603229935535E-3</v>
      </c>
      <c r="AZ32" s="28">
        <f t="shared" si="6"/>
        <v>3.7474603229935535E-3</v>
      </c>
      <c r="BA32">
        <v>1521.458578313491</v>
      </c>
      <c r="BB32">
        <v>1521.458578313491</v>
      </c>
      <c r="BC32">
        <v>20.000559524097479</v>
      </c>
      <c r="BD32" s="14">
        <f t="shared" si="7"/>
        <v>3.7474603229935535E-3</v>
      </c>
      <c r="BE32" s="28">
        <f t="shared" si="7"/>
        <v>3.7474603229935535E-3</v>
      </c>
      <c r="BF32">
        <v>1515.778259427829</v>
      </c>
      <c r="BG32">
        <v>1519.7858881104719</v>
      </c>
      <c r="BH32">
        <v>60.357352500129487</v>
      </c>
      <c r="BI32" s="14">
        <f t="shared" si="8"/>
        <v>0</v>
      </c>
      <c r="BJ32" s="28">
        <f t="shared" si="8"/>
        <v>2.6439412610098417E-3</v>
      </c>
      <c r="BK32">
        <v>1515.778259951991</v>
      </c>
      <c r="BL32">
        <v>1520.3578849303251</v>
      </c>
      <c r="BM32">
        <v>60.002135760198868</v>
      </c>
      <c r="BN32" s="14">
        <f t="shared" si="9"/>
        <v>3.4580389950091508E-10</v>
      </c>
      <c r="BO32" s="28">
        <f t="shared" si="9"/>
        <v>3.0213030659410767E-3</v>
      </c>
      <c r="BP32">
        <v>1518.4415674664101</v>
      </c>
      <c r="BQ32">
        <v>1520.059225256703</v>
      </c>
      <c r="BR32">
        <v>60.347274176217617</v>
      </c>
      <c r="BS32" s="14">
        <f t="shared" si="10"/>
        <v>1.7570564968958403E-3</v>
      </c>
      <c r="BT32" s="28">
        <f t="shared" si="10"/>
        <v>2.8242691846563522E-3</v>
      </c>
      <c r="BU32">
        <v>1515.778259951991</v>
      </c>
      <c r="BV32">
        <v>1519.452781680623</v>
      </c>
      <c r="BW32">
        <v>60.002159967701303</v>
      </c>
      <c r="BX32" s="14">
        <f t="shared" si="11"/>
        <v>3.4580389950091508E-10</v>
      </c>
      <c r="BY32" s="28">
        <f t="shared" si="11"/>
        <v>2.4241819210292165E-3</v>
      </c>
      <c r="BZ32">
        <v>1515.778259951991</v>
      </c>
      <c r="CA32">
        <v>1515.778259951991</v>
      </c>
      <c r="CB32">
        <v>60.342411627992988</v>
      </c>
      <c r="CC32" s="14">
        <f t="shared" si="12"/>
        <v>3.4580389950091508E-10</v>
      </c>
      <c r="CD32" s="28">
        <f t="shared" si="12"/>
        <v>3.4580389950091508E-10</v>
      </c>
      <c r="CE32">
        <v>1515.778259951991</v>
      </c>
      <c r="CF32">
        <v>1515.778259951991</v>
      </c>
      <c r="CG32">
        <v>60.000710618309682</v>
      </c>
      <c r="CH32" s="14">
        <f t="shared" si="13"/>
        <v>3.4580389950091508E-10</v>
      </c>
      <c r="CI32" s="28">
        <f t="shared" si="13"/>
        <v>3.4580389950091508E-10</v>
      </c>
      <c r="CJ32">
        <v>1515.778259951991</v>
      </c>
      <c r="CK32">
        <v>1518.6184191327411</v>
      </c>
      <c r="CL32">
        <v>60.358499969076362</v>
      </c>
      <c r="CM32" s="14">
        <f t="shared" si="14"/>
        <v>3.4580389950091508E-10</v>
      </c>
      <c r="CN32" s="28">
        <f t="shared" si="14"/>
        <v>1.8737303343988015E-3</v>
      </c>
      <c r="CO32">
        <v>1518.795270799071</v>
      </c>
      <c r="CP32">
        <v>1520.278027921923</v>
      </c>
      <c r="CQ32">
        <v>60.000725706294183</v>
      </c>
      <c r="CR32" s="14">
        <f t="shared" si="15"/>
        <v>1.9904041719010124E-3</v>
      </c>
      <c r="CS32" s="28">
        <f t="shared" si="15"/>
        <v>2.9686192331275416E-3</v>
      </c>
      <c r="CT32">
        <v>1521.4585779406609</v>
      </c>
      <c r="CU32">
        <v>1521.4585782762081</v>
      </c>
      <c r="CV32">
        <v>60.207690152432768</v>
      </c>
      <c r="CW32" s="14">
        <f t="shared" si="16"/>
        <v>3.7474600770274497E-3</v>
      </c>
      <c r="CX32" s="28">
        <f t="shared" si="16"/>
        <v>3.7474602983970031E-3</v>
      </c>
      <c r="CY32">
        <v>1518.4415674664101</v>
      </c>
      <c r="CZ32">
        <v>1520.553475059367</v>
      </c>
      <c r="DA32">
        <v>60.103858296340327</v>
      </c>
      <c r="DB32" s="14">
        <f t="shared" si="17"/>
        <v>1.7570564968958403E-3</v>
      </c>
      <c r="DC32" s="28">
        <f t="shared" si="17"/>
        <v>3.1503391751644045E-3</v>
      </c>
      <c r="DD32">
        <v>1521.458578313491</v>
      </c>
      <c r="DE32">
        <v>1521.458578313491</v>
      </c>
      <c r="DF32">
        <v>60.174989192094657</v>
      </c>
      <c r="DG32" s="14">
        <f t="shared" si="18"/>
        <v>3.7474603229935535E-3</v>
      </c>
      <c r="DH32" s="28">
        <f t="shared" si="18"/>
        <v>3.7474603229935535E-3</v>
      </c>
      <c r="DI32">
        <v>1518.4415674664101</v>
      </c>
      <c r="DJ32">
        <v>1520.4891504804521</v>
      </c>
      <c r="DK32">
        <v>60.084426632896069</v>
      </c>
      <c r="DL32" s="14">
        <f t="shared" si="19"/>
        <v>1.7570564968958403E-3</v>
      </c>
      <c r="DM32" s="28">
        <f t="shared" si="19"/>
        <v>3.1079025070601916E-3</v>
      </c>
      <c r="DN32">
        <v>1518.4415674664101</v>
      </c>
      <c r="DO32">
        <v>1521.1568772287831</v>
      </c>
      <c r="DP32">
        <v>60.144122030027212</v>
      </c>
      <c r="DQ32" s="14">
        <f t="shared" si="20"/>
        <v>1.7570564968958403E-3</v>
      </c>
      <c r="DR32" s="28">
        <f t="shared" si="20"/>
        <v>3.5484199403838872E-3</v>
      </c>
    </row>
    <row r="33" spans="1:122" x14ac:dyDescent="0.3">
      <c r="A33" s="11" t="s">
        <v>49</v>
      </c>
      <c r="B33" s="12">
        <f t="shared" si="21"/>
        <v>1411.106032621451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22"/>
        <v>2.1445565874543382E-2</v>
      </c>
      <c r="H33">
        <v>1351.5671932023629</v>
      </c>
      <c r="I33">
        <v>1441.563251896587</v>
      </c>
      <c r="J33" s="6">
        <v>6.2429490052427768E-2</v>
      </c>
      <c r="K33">
        <v>60.014757871627808</v>
      </c>
      <c r="L33" s="14">
        <f t="shared" si="23"/>
        <v>2.1583933858290355E-2</v>
      </c>
      <c r="M33">
        <v>1359.2481907913191</v>
      </c>
      <c r="N33">
        <v>1418.782451313625</v>
      </c>
      <c r="O33" s="6">
        <v>4.1961514583989779E-2</v>
      </c>
      <c r="P33">
        <v>3600.0105440616612</v>
      </c>
      <c r="Q33" s="14">
        <f t="shared" si="24"/>
        <v>5.4400013285417067E-3</v>
      </c>
      <c r="R33">
        <v>1421.004865663602</v>
      </c>
      <c r="S33">
        <v>1421.004865663602</v>
      </c>
      <c r="T33">
        <v>20.000368695399811</v>
      </c>
      <c r="U33" s="14">
        <f t="shared" si="0"/>
        <v>7.0149462997912467E-3</v>
      </c>
      <c r="V33" s="28">
        <f t="shared" si="0"/>
        <v>7.0149462997912467E-3</v>
      </c>
      <c r="W33">
        <v>1421.8151258057089</v>
      </c>
      <c r="X33">
        <v>1429.672952979688</v>
      </c>
      <c r="Y33">
        <v>30.0009487915042</v>
      </c>
      <c r="Z33" s="14">
        <f t="shared" si="1"/>
        <v>7.5891484670101653E-3</v>
      </c>
      <c r="AA33" s="28">
        <f t="shared" si="1"/>
        <v>1.3157707450052281E-2</v>
      </c>
      <c r="AB33">
        <v>1416.321415249987</v>
      </c>
      <c r="AC33">
        <v>1416.7861488018571</v>
      </c>
      <c r="AD33">
        <v>20.000654912169558</v>
      </c>
      <c r="AE33" s="14">
        <f t="shared" si="2"/>
        <v>3.6959537468968231E-3</v>
      </c>
      <c r="AF33" s="28">
        <f t="shared" si="2"/>
        <v>4.0252936697137438E-3</v>
      </c>
      <c r="AG33">
        <v>1416.321415249987</v>
      </c>
      <c r="AH33">
        <v>1416.476326433944</v>
      </c>
      <c r="AI33">
        <v>30.000674723926931</v>
      </c>
      <c r="AJ33" s="14">
        <f t="shared" si="3"/>
        <v>3.6959537468968231E-3</v>
      </c>
      <c r="AK33" s="28">
        <f t="shared" si="3"/>
        <v>3.8057337211693451E-3</v>
      </c>
      <c r="AL33">
        <v>1416.321415249987</v>
      </c>
      <c r="AM33">
        <v>1417.4130165166671</v>
      </c>
      <c r="AN33">
        <v>20.000386861152951</v>
      </c>
      <c r="AO33" s="14">
        <f t="shared" si="4"/>
        <v>3.6959537468968231E-3</v>
      </c>
      <c r="AP33" s="28">
        <f t="shared" si="4"/>
        <v>4.4695322317482942E-3</v>
      </c>
      <c r="AQ33">
        <v>1416.321415249987</v>
      </c>
      <c r="AR33">
        <v>1416.7861488018571</v>
      </c>
      <c r="AS33">
        <v>30.125754311238421</v>
      </c>
      <c r="AT33" s="14">
        <f t="shared" si="5"/>
        <v>3.6959537468968231E-3</v>
      </c>
      <c r="AU33" s="28">
        <f t="shared" si="5"/>
        <v>4.0252936697137438E-3</v>
      </c>
      <c r="AV33">
        <v>1416.321415249987</v>
      </c>
      <c r="AW33">
        <v>1416.631237617901</v>
      </c>
      <c r="AX33">
        <v>30.052188959188062</v>
      </c>
      <c r="AY33" s="14">
        <f t="shared" si="6"/>
        <v>3.6959537468968231E-3</v>
      </c>
      <c r="AZ33" s="28">
        <f t="shared" si="6"/>
        <v>3.9155136954418671E-3</v>
      </c>
      <c r="BA33">
        <v>1416.321415249987</v>
      </c>
      <c r="BB33">
        <v>1416.941059985814</v>
      </c>
      <c r="BC33">
        <v>20.220742731104838</v>
      </c>
      <c r="BD33" s="14">
        <f t="shared" si="7"/>
        <v>3.6959537468968231E-3</v>
      </c>
      <c r="BE33" s="28">
        <f t="shared" si="7"/>
        <v>4.1350736439862657E-3</v>
      </c>
      <c r="BF33">
        <v>1417.1316753920939</v>
      </c>
      <c r="BG33">
        <v>1423.65674651926</v>
      </c>
      <c r="BH33">
        <v>60.361714949831367</v>
      </c>
      <c r="BI33" s="14">
        <f t="shared" si="8"/>
        <v>4.2701559141157417E-3</v>
      </c>
      <c r="BJ33" s="28">
        <f t="shared" si="8"/>
        <v>8.8942387089743415E-3</v>
      </c>
      <c r="BK33">
        <v>1416.321415249987</v>
      </c>
      <c r="BL33">
        <v>1423.708630734023</v>
      </c>
      <c r="BM33">
        <v>60.070717180898647</v>
      </c>
      <c r="BN33" s="14">
        <f t="shared" si="9"/>
        <v>3.6959537468968231E-3</v>
      </c>
      <c r="BO33" s="28">
        <f t="shared" si="9"/>
        <v>8.9310071824721567E-3</v>
      </c>
      <c r="BP33">
        <v>1416.3214152499879</v>
      </c>
      <c r="BQ33">
        <v>1422.6410739330181</v>
      </c>
      <c r="BR33">
        <v>60.363455243501811</v>
      </c>
      <c r="BS33" s="14">
        <f t="shared" si="10"/>
        <v>3.6959537468974676E-3</v>
      </c>
      <c r="BT33" s="28">
        <f t="shared" si="10"/>
        <v>8.1744681440685842E-3</v>
      </c>
      <c r="BU33">
        <v>1427.0579689536221</v>
      </c>
      <c r="BV33">
        <v>1438.8182692845919</v>
      </c>
      <c r="BW33">
        <v>60.035820138400602</v>
      </c>
      <c r="BX33" s="14">
        <f t="shared" si="11"/>
        <v>1.1304562494525437E-2</v>
      </c>
      <c r="BY33" s="28">
        <f t="shared" si="11"/>
        <v>1.9638663589056495E-2</v>
      </c>
      <c r="BZ33">
        <v>1417.1316753920939</v>
      </c>
      <c r="CA33">
        <v>1422.5939861065731</v>
      </c>
      <c r="CB33">
        <v>60.352272654231641</v>
      </c>
      <c r="CC33" s="14">
        <f t="shared" si="12"/>
        <v>4.2701559141157417E-3</v>
      </c>
      <c r="CD33" s="28">
        <f t="shared" si="12"/>
        <v>8.1410986981471142E-3</v>
      </c>
      <c r="CE33">
        <v>1416.321415249987</v>
      </c>
      <c r="CF33">
        <v>1421.1627752919139</v>
      </c>
      <c r="CG33">
        <v>60.037819251976913</v>
      </c>
      <c r="CH33" s="14">
        <f t="shared" si="13"/>
        <v>3.6959537468968231E-3</v>
      </c>
      <c r="CI33" s="28">
        <f t="shared" si="13"/>
        <v>7.1268511635374345E-3</v>
      </c>
      <c r="CJ33">
        <v>1411.106032621451</v>
      </c>
      <c r="CK33">
        <v>1419.2331416133129</v>
      </c>
      <c r="CL33">
        <v>60.360816144756967</v>
      </c>
      <c r="CM33" s="14">
        <f t="shared" si="14"/>
        <v>0</v>
      </c>
      <c r="CN33" s="28">
        <f t="shared" si="14"/>
        <v>5.7593893045470882E-3</v>
      </c>
      <c r="CO33">
        <v>1423.7879964247679</v>
      </c>
      <c r="CP33">
        <v>1432.243237660231</v>
      </c>
      <c r="CQ33">
        <v>60.048057090304788</v>
      </c>
      <c r="CR33" s="14">
        <f t="shared" si="15"/>
        <v>8.9872507877790282E-3</v>
      </c>
      <c r="CS33" s="28">
        <f t="shared" si="15"/>
        <v>1.4979175590024771E-2</v>
      </c>
      <c r="CT33">
        <v>1418.680782848732</v>
      </c>
      <c r="CU33">
        <v>1425.685383722104</v>
      </c>
      <c r="CV33">
        <v>60.040337159717453</v>
      </c>
      <c r="CW33" s="14">
        <f t="shared" si="16"/>
        <v>5.3679525508151058E-3</v>
      </c>
      <c r="CX33" s="28">
        <f t="shared" si="16"/>
        <v>1.0331860798276435E-2</v>
      </c>
      <c r="CY33">
        <v>1415.168705900797</v>
      </c>
      <c r="CZ33">
        <v>1420.8774669430991</v>
      </c>
      <c r="DA33">
        <v>60.25054943226278</v>
      </c>
      <c r="DB33" s="14">
        <f t="shared" si="17"/>
        <v>2.8790701658319971E-3</v>
      </c>
      <c r="DC33" s="28">
        <f t="shared" si="17"/>
        <v>6.9246634170327826E-3</v>
      </c>
      <c r="DD33">
        <v>1416.321415249987</v>
      </c>
      <c r="DE33">
        <v>1425.4157045676111</v>
      </c>
      <c r="DF33">
        <v>60.096854319563143</v>
      </c>
      <c r="DG33" s="14">
        <f t="shared" si="18"/>
        <v>3.6959537468968231E-3</v>
      </c>
      <c r="DH33" s="28">
        <f t="shared" si="18"/>
        <v>1.0140748898632781E-2</v>
      </c>
      <c r="DI33">
        <v>1416.326054853103</v>
      </c>
      <c r="DJ33">
        <v>1423.1472071834251</v>
      </c>
      <c r="DK33">
        <v>60.139680054876948</v>
      </c>
      <c r="DL33" s="14">
        <f t="shared" si="19"/>
        <v>3.6992416664497771E-3</v>
      </c>
      <c r="DM33" s="28">
        <f t="shared" si="19"/>
        <v>8.5331465415145157E-3</v>
      </c>
      <c r="DN33">
        <v>1415.7094809893561</v>
      </c>
      <c r="DO33">
        <v>1421.0639298211349</v>
      </c>
      <c r="DP33">
        <v>60.156668962910771</v>
      </c>
      <c r="DQ33" s="14">
        <f t="shared" si="20"/>
        <v>3.2622979857530963E-3</v>
      </c>
      <c r="DR33" s="28">
        <f t="shared" si="20"/>
        <v>7.0568029400206169E-3</v>
      </c>
    </row>
    <row r="34" spans="1:122" x14ac:dyDescent="0.3">
      <c r="A34" s="11" t="s">
        <v>50</v>
      </c>
      <c r="B34" s="12">
        <f t="shared" si="21"/>
        <v>1276.632097726548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22"/>
        <v>1.2054391207871108E-3</v>
      </c>
      <c r="H34">
        <v>1248.664560919219</v>
      </c>
      <c r="I34">
        <v>1276.6321119539391</v>
      </c>
      <c r="J34" s="6">
        <v>2.190729088892663E-2</v>
      </c>
      <c r="K34">
        <v>60.018800973892212</v>
      </c>
      <c r="L34" s="14">
        <f t="shared" si="23"/>
        <v>1.1144472376345591E-8</v>
      </c>
      <c r="M34">
        <v>1276.5045640929079</v>
      </c>
      <c r="N34">
        <v>1276.6321119539391</v>
      </c>
      <c r="O34" s="6">
        <v>9.9909644945024315E-5</v>
      </c>
      <c r="P34">
        <v>2133.7160279750819</v>
      </c>
      <c r="Q34" s="14">
        <f t="shared" si="24"/>
        <v>1.1144472376345591E-8</v>
      </c>
      <c r="R34">
        <v>1276.632109540677</v>
      </c>
      <c r="S34">
        <v>1276.6321095406779</v>
      </c>
      <c r="T34">
        <v>20.000439826800719</v>
      </c>
      <c r="U34" s="14">
        <f t="shared" si="0"/>
        <v>9.2541375543125124E-9</v>
      </c>
      <c r="V34" s="28">
        <f t="shared" si="0"/>
        <v>9.254138266729741E-9</v>
      </c>
      <c r="W34">
        <v>1278.9973181904111</v>
      </c>
      <c r="X34">
        <v>1278.9973181904111</v>
      </c>
      <c r="Y34">
        <v>30.00092678960209</v>
      </c>
      <c r="Z34" s="14">
        <f t="shared" si="1"/>
        <v>1.852703271424208E-3</v>
      </c>
      <c r="AA34" s="28">
        <f t="shared" si="1"/>
        <v>1.852703271424208E-3</v>
      </c>
      <c r="AB34">
        <v>1276.632109540677</v>
      </c>
      <c r="AC34">
        <v>1276.6321095406779</v>
      </c>
      <c r="AD34">
        <v>20.000555157288911</v>
      </c>
      <c r="AE34" s="14">
        <f t="shared" si="2"/>
        <v>9.2541375543125124E-9</v>
      </c>
      <c r="AF34" s="28">
        <f t="shared" si="2"/>
        <v>9.254138266729741E-9</v>
      </c>
      <c r="AG34">
        <v>1276.632109540677</v>
      </c>
      <c r="AH34">
        <v>1276.6321095406779</v>
      </c>
      <c r="AI34">
        <v>30.00040635373443</v>
      </c>
      <c r="AJ34" s="14">
        <f t="shared" si="3"/>
        <v>9.2541375543125124E-9</v>
      </c>
      <c r="AK34" s="28">
        <f t="shared" si="3"/>
        <v>9.254138266729741E-9</v>
      </c>
      <c r="AL34">
        <v>1276.632109540677</v>
      </c>
      <c r="AM34">
        <v>1276.6321095406779</v>
      </c>
      <c r="AN34">
        <v>20.00043572823051</v>
      </c>
      <c r="AO34" s="14">
        <f t="shared" si="4"/>
        <v>9.2541375543125124E-9</v>
      </c>
      <c r="AP34" s="28">
        <f t="shared" si="4"/>
        <v>9.254138266729741E-9</v>
      </c>
      <c r="AQ34">
        <v>1276.632109540677</v>
      </c>
      <c r="AR34">
        <v>1276.6321095406779</v>
      </c>
      <c r="AS34">
        <v>30.000443341583011</v>
      </c>
      <c r="AT34" s="14">
        <f t="shared" si="5"/>
        <v>9.2541375543125124E-9</v>
      </c>
      <c r="AU34" s="28">
        <f t="shared" si="5"/>
        <v>9.254138266729741E-9</v>
      </c>
      <c r="AV34">
        <v>1276.632109540677</v>
      </c>
      <c r="AW34">
        <v>1276.6321095406779</v>
      </c>
      <c r="AX34">
        <v>30.00070689329295</v>
      </c>
      <c r="AY34" s="14">
        <f t="shared" si="6"/>
        <v>9.2541375543125124E-9</v>
      </c>
      <c r="AZ34" s="28">
        <f t="shared" si="6"/>
        <v>9.254138266729741E-9</v>
      </c>
      <c r="BA34">
        <v>1276.632109540677</v>
      </c>
      <c r="BB34">
        <v>1276.6321095406779</v>
      </c>
      <c r="BC34">
        <v>20.000373495201352</v>
      </c>
      <c r="BD34" s="14">
        <f t="shared" si="7"/>
        <v>9.2541375543125124E-9</v>
      </c>
      <c r="BE34" s="28">
        <f t="shared" si="7"/>
        <v>9.254138266729741E-9</v>
      </c>
      <c r="BF34">
        <v>1276.6321119539391</v>
      </c>
      <c r="BG34">
        <v>1278.5242755324839</v>
      </c>
      <c r="BH34">
        <v>60.351179545745246</v>
      </c>
      <c r="BI34" s="14">
        <f t="shared" si="8"/>
        <v>1.1144472376345591E-8</v>
      </c>
      <c r="BJ34" s="28">
        <f t="shared" si="8"/>
        <v>1.4821637410696255E-3</v>
      </c>
      <c r="BK34">
        <v>1276.6321119539391</v>
      </c>
      <c r="BL34">
        <v>1278.524276783362</v>
      </c>
      <c r="BM34">
        <v>60.001293474299018</v>
      </c>
      <c r="BN34" s="14">
        <f t="shared" si="9"/>
        <v>1.1144472376345591E-8</v>
      </c>
      <c r="BO34" s="28">
        <f t="shared" si="9"/>
        <v>1.4821647208962238E-3</v>
      </c>
      <c r="BP34">
        <v>1276.6321119539391</v>
      </c>
      <c r="BQ34">
        <v>1277.4641539788561</v>
      </c>
      <c r="BR34">
        <v>60.366585800424218</v>
      </c>
      <c r="BS34" s="14">
        <f t="shared" si="10"/>
        <v>1.1144472376345591E-8</v>
      </c>
      <c r="BT34" s="28">
        <f t="shared" si="10"/>
        <v>6.5175883779662375E-4</v>
      </c>
      <c r="BU34">
        <v>1276.6321082472</v>
      </c>
      <c r="BV34">
        <v>1277.512012927514</v>
      </c>
      <c r="BW34">
        <v>60.030359915799643</v>
      </c>
      <c r="BX34" s="14">
        <f t="shared" si="11"/>
        <v>8.240942757861761E-9</v>
      </c>
      <c r="BY34" s="28">
        <f t="shared" si="11"/>
        <v>6.8924728003705641E-4</v>
      </c>
      <c r="BZ34">
        <v>1276.6321119539391</v>
      </c>
      <c r="CA34">
        <v>1276.6321119539391</v>
      </c>
      <c r="CB34">
        <v>60.458269007410863</v>
      </c>
      <c r="CC34" s="14">
        <f t="shared" si="12"/>
        <v>1.1144472376345591E-8</v>
      </c>
      <c r="CD34" s="28">
        <f t="shared" si="12"/>
        <v>1.1144472376345591E-8</v>
      </c>
      <c r="CE34">
        <v>1276.6321119539391</v>
      </c>
      <c r="CF34">
        <v>1276.6321119539391</v>
      </c>
      <c r="CG34">
        <v>60.000759244337679</v>
      </c>
      <c r="CH34" s="14">
        <f t="shared" si="13"/>
        <v>1.1144472376345591E-8</v>
      </c>
      <c r="CI34" s="28">
        <f t="shared" si="13"/>
        <v>1.1144472376345591E-8</v>
      </c>
      <c r="CJ34">
        <v>1276.6321119539391</v>
      </c>
      <c r="CK34">
        <v>1276.6321119539391</v>
      </c>
      <c r="CL34">
        <v>60.347017124295228</v>
      </c>
      <c r="CM34" s="14">
        <f t="shared" si="14"/>
        <v>1.1144472376345591E-8</v>
      </c>
      <c r="CN34" s="28">
        <f t="shared" si="14"/>
        <v>1.1144472376345591E-8</v>
      </c>
      <c r="CO34">
        <v>1278.9973181904111</v>
      </c>
      <c r="CP34">
        <v>1278.9973181904111</v>
      </c>
      <c r="CQ34">
        <v>60.0007681498304</v>
      </c>
      <c r="CR34" s="14">
        <f t="shared" si="15"/>
        <v>1.852703271424208E-3</v>
      </c>
      <c r="CS34" s="28">
        <f t="shared" si="15"/>
        <v>1.852703271424208E-3</v>
      </c>
      <c r="CT34">
        <v>1276.6321119539391</v>
      </c>
      <c r="CU34">
        <v>1278.441680020243</v>
      </c>
      <c r="CV34">
        <v>60.078317107958718</v>
      </c>
      <c r="CW34" s="14">
        <f t="shared" si="16"/>
        <v>1.1144472376345591E-8</v>
      </c>
      <c r="CX34" s="28">
        <f t="shared" si="16"/>
        <v>1.4174657655228709E-3</v>
      </c>
      <c r="CY34">
        <v>1278.171350708358</v>
      </c>
      <c r="CZ34">
        <v>1278.914721442206</v>
      </c>
      <c r="DA34">
        <v>60.226813746476537</v>
      </c>
      <c r="DB34" s="14">
        <f t="shared" si="17"/>
        <v>1.2057138345112546E-3</v>
      </c>
      <c r="DC34" s="28">
        <f t="shared" si="17"/>
        <v>1.788004327733073E-3</v>
      </c>
      <c r="DD34">
        <v>1276.632111666853</v>
      </c>
      <c r="DE34">
        <v>1278.5242766688921</v>
      </c>
      <c r="DF34">
        <v>60.106542940391229</v>
      </c>
      <c r="DG34" s="14">
        <f t="shared" si="18"/>
        <v>1.0919594672070388E-8</v>
      </c>
      <c r="DH34" s="28">
        <f t="shared" si="18"/>
        <v>1.4821646312306788E-3</v>
      </c>
      <c r="DI34">
        <v>1276.6321119539391</v>
      </c>
      <c r="DJ34">
        <v>1278.430409532948</v>
      </c>
      <c r="DK34">
        <v>60.032730931369578</v>
      </c>
      <c r="DL34" s="14">
        <f t="shared" si="19"/>
        <v>1.1144472376345591E-8</v>
      </c>
      <c r="DM34" s="28">
        <f t="shared" si="19"/>
        <v>1.4086374685412884E-3</v>
      </c>
      <c r="DN34">
        <v>1276.632097726548</v>
      </c>
      <c r="DO34">
        <v>1278.3590812343641</v>
      </c>
      <c r="DP34">
        <v>60.189580853562802</v>
      </c>
      <c r="DQ34" s="14">
        <f t="shared" si="20"/>
        <v>0</v>
      </c>
      <c r="DR34" s="28">
        <f t="shared" si="20"/>
        <v>1.3527652256994044E-3</v>
      </c>
    </row>
    <row r="35" spans="1:122" x14ac:dyDescent="0.3">
      <c r="A35" s="11" t="s">
        <v>51</v>
      </c>
      <c r="B35" s="12">
        <f t="shared" si="21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22"/>
        <v>0</v>
      </c>
      <c r="H35">
        <v>1000.295801998333</v>
      </c>
      <c r="I35">
        <v>1039.0812353679</v>
      </c>
      <c r="J35" s="6">
        <v>3.7326661332531909E-2</v>
      </c>
      <c r="K35">
        <v>60.005537986755371</v>
      </c>
      <c r="L35" s="14">
        <f t="shared" si="23"/>
        <v>2.2651544983661309E-7</v>
      </c>
      <c r="M35">
        <v>1029.4426498744001</v>
      </c>
      <c r="N35">
        <v>1039.081181064653</v>
      </c>
      <c r="O35" s="6">
        <v>9.2760136223203945E-3</v>
      </c>
      <c r="P35">
        <v>3600.040606975555</v>
      </c>
      <c r="Q35" s="14">
        <f t="shared" si="24"/>
        <v>1.7425460876865651E-7</v>
      </c>
      <c r="R35">
        <v>1039.081215715664</v>
      </c>
      <c r="S35">
        <v>1039.081215715664</v>
      </c>
      <c r="T35">
        <v>20.00056106590273</v>
      </c>
      <c r="U35" s="14">
        <f t="shared" ref="U35:V62" si="25">(R35-$B35)/$B35</f>
        <v>2.0760235643423099E-7</v>
      </c>
      <c r="V35" s="28">
        <f t="shared" si="25"/>
        <v>2.0760235643423099E-7</v>
      </c>
      <c r="W35">
        <v>1039.0812353679</v>
      </c>
      <c r="X35">
        <v>1039.0812353679</v>
      </c>
      <c r="Y35">
        <v>30.000843210300079</v>
      </c>
      <c r="Z35" s="14">
        <f t="shared" si="1"/>
        <v>2.2651544983661309E-7</v>
      </c>
      <c r="AA35" s="28">
        <f t="shared" si="1"/>
        <v>2.2651544983661309E-7</v>
      </c>
      <c r="AB35">
        <v>1039.081215715664</v>
      </c>
      <c r="AC35">
        <v>1039.081215715664</v>
      </c>
      <c r="AD35">
        <v>20.000448290724311</v>
      </c>
      <c r="AE35" s="14">
        <f t="shared" si="2"/>
        <v>2.0760235643423099E-7</v>
      </c>
      <c r="AF35" s="28">
        <f t="shared" si="2"/>
        <v>2.0760235643423099E-7</v>
      </c>
      <c r="AG35">
        <v>1039.081215715664</v>
      </c>
      <c r="AH35">
        <v>1039.081215715664</v>
      </c>
      <c r="AI35">
        <v>30.0004524840042</v>
      </c>
      <c r="AJ35" s="14">
        <f t="shared" si="3"/>
        <v>2.0760235643423099E-7</v>
      </c>
      <c r="AK35" s="28">
        <f t="shared" si="3"/>
        <v>2.0760235643423099E-7</v>
      </c>
      <c r="AL35">
        <v>1039.081215715664</v>
      </c>
      <c r="AM35">
        <v>1039.081215715664</v>
      </c>
      <c r="AN35">
        <v>20.000319076492449</v>
      </c>
      <c r="AO35" s="14">
        <f t="shared" si="4"/>
        <v>2.0760235643423099E-7</v>
      </c>
      <c r="AP35" s="28">
        <f t="shared" si="4"/>
        <v>2.0760235643423099E-7</v>
      </c>
      <c r="AQ35">
        <v>1039.081215715664</v>
      </c>
      <c r="AR35">
        <v>1039.081215715664</v>
      </c>
      <c r="AS35">
        <v>30.000406226445921</v>
      </c>
      <c r="AT35" s="14">
        <f t="shared" si="5"/>
        <v>2.0760235643423099E-7</v>
      </c>
      <c r="AU35" s="28">
        <f t="shared" si="5"/>
        <v>2.0760235643423099E-7</v>
      </c>
      <c r="AV35">
        <v>1039.0812353679</v>
      </c>
      <c r="AW35">
        <v>1039.0812353679</v>
      </c>
      <c r="AX35">
        <v>30.000455225585029</v>
      </c>
      <c r="AY35" s="14">
        <f t="shared" si="6"/>
        <v>2.2651544983661309E-7</v>
      </c>
      <c r="AZ35" s="28">
        <f t="shared" si="6"/>
        <v>2.2651544983661309E-7</v>
      </c>
      <c r="BA35">
        <v>1039.081215715664</v>
      </c>
      <c r="BB35">
        <v>1039.081215715664</v>
      </c>
      <c r="BC35">
        <v>20.000562436896139</v>
      </c>
      <c r="BD35" s="14">
        <f t="shared" si="7"/>
        <v>2.0760235643423099E-7</v>
      </c>
      <c r="BE35" s="28">
        <f t="shared" si="7"/>
        <v>2.0760235643423099E-7</v>
      </c>
      <c r="BF35">
        <v>1039.0812189187809</v>
      </c>
      <c r="BG35">
        <v>1039.081233112888</v>
      </c>
      <c r="BH35">
        <v>60.394634304661302</v>
      </c>
      <c r="BI35" s="14">
        <f t="shared" si="8"/>
        <v>2.1068500049733916E-7</v>
      </c>
      <c r="BJ35" s="28">
        <f t="shared" si="8"/>
        <v>2.2434525128855744E-7</v>
      </c>
      <c r="BK35">
        <v>1039.0812153132979</v>
      </c>
      <c r="BL35">
        <v>1039.0812314512971</v>
      </c>
      <c r="BM35">
        <v>60.003508766700541</v>
      </c>
      <c r="BN35" s="14">
        <f t="shared" si="9"/>
        <v>2.0721512373494554E-7</v>
      </c>
      <c r="BO35" s="28">
        <f t="shared" si="9"/>
        <v>2.227461546962658E-7</v>
      </c>
      <c r="BP35">
        <v>1039.081229179521</v>
      </c>
      <c r="BQ35">
        <v>1039.081234518753</v>
      </c>
      <c r="BR35">
        <v>60.346430480480187</v>
      </c>
      <c r="BS35" s="14">
        <f t="shared" si="10"/>
        <v>2.2055982262857428E-7</v>
      </c>
      <c r="BT35" s="28">
        <f t="shared" si="10"/>
        <v>2.2569824020634732E-7</v>
      </c>
      <c r="BU35">
        <v>1039.081226098964</v>
      </c>
      <c r="BV35">
        <v>1039.0812332326709</v>
      </c>
      <c r="BW35">
        <v>60.001133164601917</v>
      </c>
      <c r="BX35" s="14">
        <f t="shared" si="11"/>
        <v>2.1759512881961581E-7</v>
      </c>
      <c r="BY35" s="28">
        <f t="shared" si="11"/>
        <v>2.244605290708804E-7</v>
      </c>
      <c r="BZ35">
        <v>1039.0812353679</v>
      </c>
      <c r="CA35">
        <v>1039.0812353679</v>
      </c>
      <c r="CB35">
        <v>60.347694794368003</v>
      </c>
      <c r="CC35" s="14">
        <f t="shared" si="12"/>
        <v>2.2651544983661309E-7</v>
      </c>
      <c r="CD35" s="28">
        <f t="shared" si="12"/>
        <v>2.2651544983661309E-7</v>
      </c>
      <c r="CE35">
        <v>1039.0812353679</v>
      </c>
      <c r="CF35">
        <v>1039.0812353679</v>
      </c>
      <c r="CG35">
        <v>60.000948278233409</v>
      </c>
      <c r="CH35" s="14">
        <f t="shared" si="13"/>
        <v>2.2651544983661309E-7</v>
      </c>
      <c r="CI35" s="28">
        <f t="shared" si="13"/>
        <v>2.2651544983661309E-7</v>
      </c>
      <c r="CJ35">
        <v>1039.0812353679</v>
      </c>
      <c r="CK35">
        <v>1039.0812353679</v>
      </c>
      <c r="CL35">
        <v>60.354386417195201</v>
      </c>
      <c r="CM35" s="14">
        <f t="shared" si="14"/>
        <v>2.2651544983661309E-7</v>
      </c>
      <c r="CN35" s="28">
        <f t="shared" si="14"/>
        <v>2.2651544983661309E-7</v>
      </c>
      <c r="CO35">
        <v>1039.0812353679</v>
      </c>
      <c r="CP35">
        <v>1039.0812353679</v>
      </c>
      <c r="CQ35">
        <v>60.002435460221022</v>
      </c>
      <c r="CR35" s="14">
        <f t="shared" si="15"/>
        <v>2.2651544983661309E-7</v>
      </c>
      <c r="CS35" s="28">
        <f t="shared" si="15"/>
        <v>2.2651544983661309E-7</v>
      </c>
      <c r="CT35">
        <v>1039.0812353679</v>
      </c>
      <c r="CU35">
        <v>1039.0812353679</v>
      </c>
      <c r="CV35">
        <v>60.146711551165211</v>
      </c>
      <c r="CW35" s="14">
        <f t="shared" si="16"/>
        <v>2.2651544983661309E-7</v>
      </c>
      <c r="CX35" s="28">
        <f t="shared" si="16"/>
        <v>2.2651544983661309E-7</v>
      </c>
      <c r="CY35">
        <v>1039.08123503098</v>
      </c>
      <c r="CZ35">
        <v>1039.081235334208</v>
      </c>
      <c r="DA35">
        <v>60.180785043118519</v>
      </c>
      <c r="DB35" s="14">
        <f t="shared" si="17"/>
        <v>2.261912017380192E-7</v>
      </c>
      <c r="DC35" s="28">
        <f t="shared" si="17"/>
        <v>2.2648302502675371E-7</v>
      </c>
      <c r="DD35">
        <v>1039.0812284094859</v>
      </c>
      <c r="DE35">
        <v>1039.0812338499809</v>
      </c>
      <c r="DF35">
        <v>60.109780386090279</v>
      </c>
      <c r="DG35" s="14">
        <f t="shared" si="18"/>
        <v>2.1981874945146891E-7</v>
      </c>
      <c r="DH35" s="28">
        <f t="shared" si="18"/>
        <v>2.2505462133041935E-7</v>
      </c>
      <c r="DI35">
        <v>1039.0812302273771</v>
      </c>
      <c r="DJ35">
        <v>1039.081234496218</v>
      </c>
      <c r="DK35">
        <v>60.060158027196302</v>
      </c>
      <c r="DL35" s="14">
        <f t="shared" si="19"/>
        <v>2.2156826771683366E-7</v>
      </c>
      <c r="DM35" s="28">
        <f t="shared" si="19"/>
        <v>2.2567655276814647E-7</v>
      </c>
      <c r="DN35">
        <v>1039.08123081505</v>
      </c>
      <c r="DO35">
        <v>1039.0812349126149</v>
      </c>
      <c r="DP35">
        <v>60.069749446539213</v>
      </c>
      <c r="DQ35" s="14">
        <f t="shared" si="20"/>
        <v>2.2213383763622239E-7</v>
      </c>
      <c r="DR35" s="28">
        <f t="shared" si="20"/>
        <v>2.2607728852904527E-7</v>
      </c>
    </row>
    <row r="36" spans="1:122" x14ac:dyDescent="0.3">
      <c r="A36" s="11" t="s">
        <v>52</v>
      </c>
      <c r="B36" s="12">
        <f t="shared" si="21"/>
        <v>1376.2997031579639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22"/>
        <v>2.2272254198486781E-2</v>
      </c>
      <c r="H36">
        <v>1293.603595885731</v>
      </c>
      <c r="I36">
        <v>1395.306805361831</v>
      </c>
      <c r="J36" s="6">
        <v>7.2889495761992051E-2</v>
      </c>
      <c r="K36">
        <v>61.031961917877197</v>
      </c>
      <c r="L36" s="14">
        <f t="shared" si="23"/>
        <v>1.3810293034471146E-2</v>
      </c>
      <c r="M36">
        <v>1326.010511705548</v>
      </c>
      <c r="N36">
        <v>1376.2997031579639</v>
      </c>
      <c r="O36" s="6">
        <v>3.6539418948522452E-2</v>
      </c>
      <c r="P36">
        <v>3600.007506847382</v>
      </c>
      <c r="Q36" s="14">
        <f t="shared" si="24"/>
        <v>0</v>
      </c>
      <c r="R36">
        <v>1415.646712038701</v>
      </c>
      <c r="S36">
        <v>1415.646712038701</v>
      </c>
      <c r="T36">
        <v>20.000479150001048</v>
      </c>
      <c r="U36" s="14">
        <f t="shared" si="25"/>
        <v>2.8588983046682451E-2</v>
      </c>
      <c r="V36" s="28">
        <f t="shared" si="25"/>
        <v>2.8588983046682451E-2</v>
      </c>
      <c r="W36">
        <v>1426.6045610050251</v>
      </c>
      <c r="X36">
        <v>1426.6045610050251</v>
      </c>
      <c r="Y36">
        <v>30.000699721298592</v>
      </c>
      <c r="Z36" s="14">
        <f t="shared" si="1"/>
        <v>3.6550801930448032E-2</v>
      </c>
      <c r="AA36" s="28">
        <f t="shared" si="1"/>
        <v>3.6550801930448032E-2</v>
      </c>
      <c r="AB36">
        <v>1415.646712038701</v>
      </c>
      <c r="AC36">
        <v>1415.646712038701</v>
      </c>
      <c r="AD36">
        <v>20.000525560113601</v>
      </c>
      <c r="AE36" s="14">
        <f t="shared" si="2"/>
        <v>2.8588983046682451E-2</v>
      </c>
      <c r="AF36" s="28">
        <f t="shared" si="2"/>
        <v>2.8588983046682451E-2</v>
      </c>
      <c r="AG36">
        <v>1415.646712038701</v>
      </c>
      <c r="AH36">
        <v>1415.646712038701</v>
      </c>
      <c r="AI36">
        <v>30.000556396692989</v>
      </c>
      <c r="AJ36" s="14">
        <f t="shared" si="3"/>
        <v>2.8588983046682451E-2</v>
      </c>
      <c r="AK36" s="28">
        <f t="shared" si="3"/>
        <v>2.8588983046682451E-2</v>
      </c>
      <c r="AL36">
        <v>1415.646712038701</v>
      </c>
      <c r="AM36">
        <v>1415.646712038701</v>
      </c>
      <c r="AN36">
        <v>20.000485131726599</v>
      </c>
      <c r="AO36" s="14">
        <f t="shared" si="4"/>
        <v>2.8588983046682451E-2</v>
      </c>
      <c r="AP36" s="28">
        <f t="shared" si="4"/>
        <v>2.8588983046682451E-2</v>
      </c>
      <c r="AQ36">
        <v>1415.646712038701</v>
      </c>
      <c r="AR36">
        <v>1415.646712038701</v>
      </c>
      <c r="AS36">
        <v>30.000382218277078</v>
      </c>
      <c r="AT36" s="14">
        <f t="shared" si="5"/>
        <v>2.8588983046682451E-2</v>
      </c>
      <c r="AU36" s="28">
        <f t="shared" si="5"/>
        <v>2.8588983046682451E-2</v>
      </c>
      <c r="AV36">
        <v>1415.646712038701</v>
      </c>
      <c r="AW36">
        <v>1415.646712038701</v>
      </c>
      <c r="AX36">
        <v>30.00059608599404</v>
      </c>
      <c r="AY36" s="14">
        <f t="shared" si="6"/>
        <v>2.8588983046682451E-2</v>
      </c>
      <c r="AZ36" s="28">
        <f t="shared" si="6"/>
        <v>2.8588983046682451E-2</v>
      </c>
      <c r="BA36">
        <v>1415.646712038701</v>
      </c>
      <c r="BB36">
        <v>1415.646712038701</v>
      </c>
      <c r="BC36">
        <v>20.000913740688699</v>
      </c>
      <c r="BD36" s="14">
        <f t="shared" si="7"/>
        <v>2.8588983046682451E-2</v>
      </c>
      <c r="BE36" s="28">
        <f t="shared" si="7"/>
        <v>2.8588983046682451E-2</v>
      </c>
      <c r="BF36">
        <v>1399.443588932721</v>
      </c>
      <c r="BG36">
        <v>1412.7271153288671</v>
      </c>
      <c r="BH36">
        <v>60.350270654913039</v>
      </c>
      <c r="BI36" s="14">
        <f t="shared" si="8"/>
        <v>1.6816021773202974E-2</v>
      </c>
      <c r="BJ36" s="28">
        <f t="shared" si="8"/>
        <v>2.6467645155571339E-2</v>
      </c>
      <c r="BK36">
        <v>1385.895705487427</v>
      </c>
      <c r="BL36">
        <v>1401.3695330958169</v>
      </c>
      <c r="BM36">
        <v>60.065576406999753</v>
      </c>
      <c r="BN36" s="14">
        <f t="shared" si="9"/>
        <v>6.9723202783846822E-3</v>
      </c>
      <c r="BO36" s="28">
        <f t="shared" si="9"/>
        <v>1.8215385704385079E-2</v>
      </c>
      <c r="BP36">
        <v>1393.9589359137731</v>
      </c>
      <c r="BQ36">
        <v>1416.208716214675</v>
      </c>
      <c r="BR36">
        <v>60.350087367091326</v>
      </c>
      <c r="BS36" s="14">
        <f t="shared" si="10"/>
        <v>1.2830950057817708E-2</v>
      </c>
      <c r="BT36" s="28">
        <f t="shared" si="10"/>
        <v>2.8997327373637104E-2</v>
      </c>
      <c r="BU36">
        <v>1404.0488560804561</v>
      </c>
      <c r="BV36">
        <v>1428.942306297798</v>
      </c>
      <c r="BW36">
        <v>60.024355791100241</v>
      </c>
      <c r="BX36" s="14">
        <f t="shared" si="11"/>
        <v>2.0162144087382157E-2</v>
      </c>
      <c r="BY36" s="28">
        <f t="shared" si="11"/>
        <v>3.824937476847811E-2</v>
      </c>
      <c r="BZ36">
        <v>1397.753120231516</v>
      </c>
      <c r="CA36">
        <v>1399.8438541310991</v>
      </c>
      <c r="CB36">
        <v>60.368909271061419</v>
      </c>
      <c r="CC36" s="14">
        <f t="shared" si="12"/>
        <v>1.5587750999529092E-2</v>
      </c>
      <c r="CD36" s="28">
        <f t="shared" si="12"/>
        <v>1.7106848834677769E-2</v>
      </c>
      <c r="CE36">
        <v>1390.08608856144</v>
      </c>
      <c r="CF36">
        <v>1399.648291634843</v>
      </c>
      <c r="CG36">
        <v>60.323201562650503</v>
      </c>
      <c r="CH36" s="14">
        <f t="shared" si="13"/>
        <v>1.0016993661949324E-2</v>
      </c>
      <c r="CI36" s="28">
        <f t="shared" si="13"/>
        <v>1.6964755876430818E-2</v>
      </c>
      <c r="CJ36">
        <v>1412.106170002912</v>
      </c>
      <c r="CK36">
        <v>1431.362350524239</v>
      </c>
      <c r="CL36">
        <v>60.35615740921348</v>
      </c>
      <c r="CM36" s="14">
        <f t="shared" si="14"/>
        <v>2.6016475018332853E-2</v>
      </c>
      <c r="CN36" s="28">
        <f t="shared" si="14"/>
        <v>4.0007744853778629E-2</v>
      </c>
      <c r="CO36">
        <v>1445.0205030819441</v>
      </c>
      <c r="CP36">
        <v>1455.050454555319</v>
      </c>
      <c r="CQ36">
        <v>60.134505389537672</v>
      </c>
      <c r="CR36" s="14">
        <f t="shared" si="15"/>
        <v>4.9931566334206194E-2</v>
      </c>
      <c r="CS36" s="28">
        <f t="shared" si="15"/>
        <v>5.7219187954962829E-2</v>
      </c>
      <c r="CT36">
        <v>1400.401770068471</v>
      </c>
      <c r="CU36">
        <v>1422.492752502098</v>
      </c>
      <c r="CV36">
        <v>60.088843746110797</v>
      </c>
      <c r="CW36" s="14">
        <f t="shared" si="16"/>
        <v>1.7512222704985078E-2</v>
      </c>
      <c r="CX36" s="28">
        <f t="shared" si="16"/>
        <v>3.35632197247029E-2</v>
      </c>
      <c r="CY36">
        <v>1408.182197965363</v>
      </c>
      <c r="CZ36">
        <v>1422.5668724828249</v>
      </c>
      <c r="DA36">
        <v>60.069832600886002</v>
      </c>
      <c r="DB36" s="14">
        <f t="shared" si="17"/>
        <v>2.3165372145502676E-2</v>
      </c>
      <c r="DC36" s="28">
        <f t="shared" si="17"/>
        <v>3.3617074259842901E-2</v>
      </c>
      <c r="DD36">
        <v>1393.729809321339</v>
      </c>
      <c r="DE36">
        <v>1415.4087800820651</v>
      </c>
      <c r="DF36">
        <v>60.08080394854769</v>
      </c>
      <c r="DG36" s="14">
        <f t="shared" si="18"/>
        <v>1.2664469899529237E-2</v>
      </c>
      <c r="DH36" s="28">
        <f t="shared" si="18"/>
        <v>2.841610503465496E-2</v>
      </c>
      <c r="DI36">
        <v>1400.3492318711651</v>
      </c>
      <c r="DJ36">
        <v>1417.007592925225</v>
      </c>
      <c r="DK36">
        <v>60.146174763143073</v>
      </c>
      <c r="DL36" s="14">
        <f t="shared" si="19"/>
        <v>1.7474049190026548E-2</v>
      </c>
      <c r="DM36" s="28">
        <f t="shared" si="19"/>
        <v>2.9577779951456475E-2</v>
      </c>
      <c r="DN36">
        <v>1394.1536776701939</v>
      </c>
      <c r="DO36">
        <v>1416.1262986577781</v>
      </c>
      <c r="DP36">
        <v>60.105523650022221</v>
      </c>
      <c r="DQ36" s="14">
        <f t="shared" si="20"/>
        <v>1.2972446678048035E-2</v>
      </c>
      <c r="DR36" s="28">
        <f t="shared" si="20"/>
        <v>2.8937443936397553E-2</v>
      </c>
    </row>
    <row r="37" spans="1:122" x14ac:dyDescent="0.3">
      <c r="A37" s="11" t="s">
        <v>53</v>
      </c>
      <c r="B37" s="12">
        <f t="shared" si="21"/>
        <v>1693.487599719223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22"/>
        <v>2.3636475231582789E-7</v>
      </c>
      <c r="H37">
        <v>1693.4374901224401</v>
      </c>
      <c r="I37">
        <v>1693.487605214679</v>
      </c>
      <c r="J37" s="6">
        <v>2.959283084468233E-5</v>
      </c>
      <c r="K37">
        <v>31.6813850402832</v>
      </c>
      <c r="L37" s="14">
        <f t="shared" si="23"/>
        <v>3.2450523883166649E-9</v>
      </c>
      <c r="M37">
        <v>1693.4374901224401</v>
      </c>
      <c r="N37">
        <v>1693.487605214679</v>
      </c>
      <c r="O37" s="6">
        <v>2.959283084468233E-5</v>
      </c>
      <c r="P37">
        <v>29.760147094726559</v>
      </c>
      <c r="Q37" s="14">
        <f t="shared" si="24"/>
        <v>3.2450523883166649E-9</v>
      </c>
      <c r="R37">
        <v>1693.487605214679</v>
      </c>
      <c r="S37">
        <v>1693.487605214679</v>
      </c>
      <c r="T37">
        <v>20.000433338299629</v>
      </c>
      <c r="U37" s="14">
        <f t="shared" si="25"/>
        <v>3.2450523883166649E-9</v>
      </c>
      <c r="V37" s="28">
        <f t="shared" si="25"/>
        <v>3.2450523883166649E-9</v>
      </c>
      <c r="W37">
        <v>1693.487605214679</v>
      </c>
      <c r="X37">
        <v>1693.487605214679</v>
      </c>
      <c r="Y37">
        <v>30.0006454183982</v>
      </c>
      <c r="Z37" s="14">
        <f t="shared" si="1"/>
        <v>3.2450523883166649E-9</v>
      </c>
      <c r="AA37" s="28">
        <f t="shared" si="1"/>
        <v>3.2450523883166649E-9</v>
      </c>
      <c r="AB37">
        <v>1693.487605214679</v>
      </c>
      <c r="AC37">
        <v>1693.487605214679</v>
      </c>
      <c r="AD37">
        <v>20.00053947061533</v>
      </c>
      <c r="AE37" s="14">
        <f t="shared" si="2"/>
        <v>3.2450523883166649E-9</v>
      </c>
      <c r="AF37" s="28">
        <f t="shared" si="2"/>
        <v>3.2450523883166649E-9</v>
      </c>
      <c r="AG37">
        <v>1693.487605214679</v>
      </c>
      <c r="AH37">
        <v>1693.487605214679</v>
      </c>
      <c r="AI37">
        <v>30.000457536801701</v>
      </c>
      <c r="AJ37" s="14">
        <f t="shared" si="3"/>
        <v>3.2450523883166649E-9</v>
      </c>
      <c r="AK37" s="28">
        <f t="shared" si="3"/>
        <v>3.2450523883166649E-9</v>
      </c>
      <c r="AL37">
        <v>1693.487605214679</v>
      </c>
      <c r="AM37">
        <v>1693.487605214679</v>
      </c>
      <c r="AN37">
        <v>20.00033182231709</v>
      </c>
      <c r="AO37" s="14">
        <f t="shared" si="4"/>
        <v>3.2450523883166649E-9</v>
      </c>
      <c r="AP37" s="28">
        <f t="shared" si="4"/>
        <v>3.2450523883166649E-9</v>
      </c>
      <c r="AQ37">
        <v>1693.487605214679</v>
      </c>
      <c r="AR37">
        <v>1693.487605214679</v>
      </c>
      <c r="AS37">
        <v>30.000563157116989</v>
      </c>
      <c r="AT37" s="14">
        <f t="shared" si="5"/>
        <v>3.2450523883166649E-9</v>
      </c>
      <c r="AU37" s="28">
        <f t="shared" si="5"/>
        <v>3.2450523883166649E-9</v>
      </c>
      <c r="AV37">
        <v>1693.487605214679</v>
      </c>
      <c r="AW37">
        <v>1693.487605214679</v>
      </c>
      <c r="AX37">
        <v>30.000571319210579</v>
      </c>
      <c r="AY37" s="14">
        <f t="shared" si="6"/>
        <v>3.2450523883166649E-9</v>
      </c>
      <c r="AZ37" s="28">
        <f t="shared" si="6"/>
        <v>3.2450523883166649E-9</v>
      </c>
      <c r="BA37">
        <v>1693.487605214679</v>
      </c>
      <c r="BB37">
        <v>1693.487605214679</v>
      </c>
      <c r="BC37">
        <v>20.000599844701359</v>
      </c>
      <c r="BD37" s="14">
        <f t="shared" si="7"/>
        <v>3.2450523883166649E-9</v>
      </c>
      <c r="BE37" s="28">
        <f t="shared" si="7"/>
        <v>3.2450523883166649E-9</v>
      </c>
      <c r="BF37">
        <v>1693.487605214679</v>
      </c>
      <c r="BG37">
        <v>1693.487605214679</v>
      </c>
      <c r="BH37">
        <v>60.000612439773967</v>
      </c>
      <c r="BI37" s="14">
        <f t="shared" si="8"/>
        <v>3.2450523883166649E-9</v>
      </c>
      <c r="BJ37" s="28">
        <f t="shared" si="8"/>
        <v>3.2450523883166649E-9</v>
      </c>
      <c r="BK37">
        <v>1693.487605214679</v>
      </c>
      <c r="BL37">
        <v>1693.487605214679</v>
      </c>
      <c r="BM37">
        <v>60.126395866103117</v>
      </c>
      <c r="BN37" s="14">
        <f t="shared" si="9"/>
        <v>3.2450523883166649E-9</v>
      </c>
      <c r="BO37" s="28">
        <f t="shared" si="9"/>
        <v>3.2450523883166649E-9</v>
      </c>
      <c r="BP37">
        <v>1693.487599719223</v>
      </c>
      <c r="BQ37">
        <v>1693.4876046651329</v>
      </c>
      <c r="BR37">
        <v>60.000830201245847</v>
      </c>
      <c r="BS37" s="14">
        <f t="shared" si="10"/>
        <v>0</v>
      </c>
      <c r="BT37" s="28">
        <f t="shared" si="10"/>
        <v>2.9205468943842328E-9</v>
      </c>
      <c r="BU37">
        <v>1693.487605214679</v>
      </c>
      <c r="BV37">
        <v>1693.487605214679</v>
      </c>
      <c r="BW37">
        <v>60.118496590899298</v>
      </c>
      <c r="BX37" s="14">
        <f t="shared" si="11"/>
        <v>3.2450523883166649E-9</v>
      </c>
      <c r="BY37" s="28">
        <f t="shared" si="11"/>
        <v>3.2450523883166649E-9</v>
      </c>
      <c r="BZ37">
        <v>1693.487605214679</v>
      </c>
      <c r="CA37">
        <v>1693.4876052146799</v>
      </c>
      <c r="CB37">
        <v>60.340169736463579</v>
      </c>
      <c r="CC37" s="14">
        <f t="shared" si="12"/>
        <v>3.2450523883166649E-9</v>
      </c>
      <c r="CD37" s="28">
        <f t="shared" si="12"/>
        <v>3.2450529253709084E-9</v>
      </c>
      <c r="CE37">
        <v>1693.487605214679</v>
      </c>
      <c r="CF37">
        <v>1693.487605214679</v>
      </c>
      <c r="CG37">
        <v>60.000663447286932</v>
      </c>
      <c r="CH37" s="14">
        <f t="shared" si="13"/>
        <v>3.2450523883166649E-9</v>
      </c>
      <c r="CI37" s="28">
        <f t="shared" si="13"/>
        <v>3.2450523883166649E-9</v>
      </c>
      <c r="CJ37">
        <v>1693.487605214679</v>
      </c>
      <c r="CK37">
        <v>1693.4876052146799</v>
      </c>
      <c r="CL37">
        <v>60.344225231651222</v>
      </c>
      <c r="CM37" s="14">
        <f t="shared" si="14"/>
        <v>3.2450523883166649E-9</v>
      </c>
      <c r="CN37" s="28">
        <f t="shared" si="14"/>
        <v>3.2450529253709084E-9</v>
      </c>
      <c r="CO37">
        <v>1693.487605214679</v>
      </c>
      <c r="CP37">
        <v>1693.487605214679</v>
      </c>
      <c r="CQ37">
        <v>60.000665374472739</v>
      </c>
      <c r="CR37" s="14">
        <f t="shared" si="15"/>
        <v>3.2450523883166649E-9</v>
      </c>
      <c r="CS37" s="28">
        <f t="shared" si="15"/>
        <v>3.2450523883166649E-9</v>
      </c>
      <c r="CT37">
        <v>1693.487603279003</v>
      </c>
      <c r="CU37">
        <v>1693.487605021111</v>
      </c>
      <c r="CV37">
        <v>60.000772880576548</v>
      </c>
      <c r="CW37" s="14">
        <f t="shared" si="16"/>
        <v>2.1020407816839818E-9</v>
      </c>
      <c r="CX37" s="28">
        <f t="shared" si="16"/>
        <v>3.1307509994053432E-9</v>
      </c>
      <c r="CY37">
        <v>1693.487605214679</v>
      </c>
      <c r="CZ37">
        <v>1693.487605214679</v>
      </c>
      <c r="DA37">
        <v>60.0007571676746</v>
      </c>
      <c r="DB37" s="14">
        <f t="shared" si="17"/>
        <v>3.2450523883166649E-9</v>
      </c>
      <c r="DC37" s="28">
        <f t="shared" si="17"/>
        <v>3.2450523883166649E-9</v>
      </c>
      <c r="DD37">
        <v>1693.487605214679</v>
      </c>
      <c r="DE37">
        <v>1693.487605214679</v>
      </c>
      <c r="DF37">
        <v>60.027561029605558</v>
      </c>
      <c r="DG37" s="14">
        <f t="shared" si="18"/>
        <v>3.2450523883166649E-9</v>
      </c>
      <c r="DH37" s="28">
        <f t="shared" si="18"/>
        <v>3.2450523883166649E-9</v>
      </c>
      <c r="DI37">
        <v>1693.487605214679</v>
      </c>
      <c r="DJ37">
        <v>1693.487605214679</v>
      </c>
      <c r="DK37">
        <v>60.123141432181001</v>
      </c>
      <c r="DL37" s="14">
        <f t="shared" si="19"/>
        <v>3.2450523883166649E-9</v>
      </c>
      <c r="DM37" s="28">
        <f t="shared" si="19"/>
        <v>3.2450523883166649E-9</v>
      </c>
      <c r="DN37">
        <v>1693.487605214679</v>
      </c>
      <c r="DO37">
        <v>1693.487605214679</v>
      </c>
      <c r="DP37">
        <v>60.000783518934632</v>
      </c>
      <c r="DQ37" s="14">
        <f t="shared" si="20"/>
        <v>3.2450523883166649E-9</v>
      </c>
      <c r="DR37" s="28">
        <f t="shared" si="20"/>
        <v>3.2450523883166649E-9</v>
      </c>
    </row>
    <row r="38" spans="1:122" x14ac:dyDescent="0.3">
      <c r="A38" s="11" t="s">
        <v>54</v>
      </c>
      <c r="B38" s="12">
        <f t="shared" si="21"/>
        <v>1241.0540717592171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22"/>
        <v>1.2714134379669749E-2</v>
      </c>
      <c r="H38">
        <v>1172.3527282248419</v>
      </c>
      <c r="I38">
        <v>1265.173363373123</v>
      </c>
      <c r="J38" s="6">
        <v>7.3365941645190183E-2</v>
      </c>
      <c r="K38">
        <v>60.007964134216309</v>
      </c>
      <c r="L38" s="14">
        <f t="shared" si="23"/>
        <v>1.9434521156452434E-2</v>
      </c>
      <c r="M38">
        <v>1201.9834701172911</v>
      </c>
      <c r="N38">
        <v>1247.050413527347</v>
      </c>
      <c r="O38" s="6">
        <v>3.6138830412302432E-2</v>
      </c>
      <c r="P38">
        <v>3600.041162014008</v>
      </c>
      <c r="Q38" s="14">
        <f t="shared" si="24"/>
        <v>4.8316523063576091E-3</v>
      </c>
      <c r="R38">
        <v>1247.050413527347</v>
      </c>
      <c r="S38">
        <v>1247.050413527347</v>
      </c>
      <c r="T38">
        <v>20.000323153702631</v>
      </c>
      <c r="U38" s="14">
        <f t="shared" si="25"/>
        <v>4.8316523063576091E-3</v>
      </c>
      <c r="V38" s="28">
        <f t="shared" si="25"/>
        <v>4.8316523063576091E-3</v>
      </c>
      <c r="W38">
        <v>1298.087748874661</v>
      </c>
      <c r="X38">
        <v>1363.446443425687</v>
      </c>
      <c r="Y38">
        <v>72.063942838496587</v>
      </c>
      <c r="Z38" s="14">
        <f t="shared" si="1"/>
        <v>4.5955835779659129E-2</v>
      </c>
      <c r="AA38" s="28">
        <f t="shared" si="1"/>
        <v>9.8619693091193394E-2</v>
      </c>
      <c r="AB38">
        <v>1247.050413527347</v>
      </c>
      <c r="AC38">
        <v>1247.050413527347</v>
      </c>
      <c r="AD38">
        <v>20.000536598498002</v>
      </c>
      <c r="AE38" s="14">
        <f t="shared" si="2"/>
        <v>4.8316523063576091E-3</v>
      </c>
      <c r="AF38" s="28">
        <f t="shared" si="2"/>
        <v>4.8316523063576091E-3</v>
      </c>
      <c r="AG38">
        <v>1255.4411405692611</v>
      </c>
      <c r="AH38">
        <v>1255.4411405692611</v>
      </c>
      <c r="AI38">
        <v>30.711186420451849</v>
      </c>
      <c r="AJ38" s="14">
        <f t="shared" si="3"/>
        <v>1.1592620448559523E-2</v>
      </c>
      <c r="AK38" s="28">
        <f t="shared" si="3"/>
        <v>1.1592620448559523E-2</v>
      </c>
      <c r="AL38">
        <v>1247.050413527347</v>
      </c>
      <c r="AM38">
        <v>1247.050413527347</v>
      </c>
      <c r="AN38">
        <v>20.00054151881486</v>
      </c>
      <c r="AO38" s="14">
        <f t="shared" si="4"/>
        <v>4.8316523063576091E-3</v>
      </c>
      <c r="AP38" s="28">
        <f t="shared" si="4"/>
        <v>4.8316523063576091E-3</v>
      </c>
      <c r="AQ38">
        <v>1248.676585947285</v>
      </c>
      <c r="AR38">
        <v>1252.390457401131</v>
      </c>
      <c r="AS38">
        <v>30.0005886657862</v>
      </c>
      <c r="AT38" s="14">
        <f t="shared" si="5"/>
        <v>6.1419678332491172E-3</v>
      </c>
      <c r="AU38" s="28">
        <f t="shared" si="5"/>
        <v>9.134481647398638E-3</v>
      </c>
      <c r="AV38">
        <v>1255.4411405692611</v>
      </c>
      <c r="AW38">
        <v>1255.4411405692611</v>
      </c>
      <c r="AX38">
        <v>34.669699300290077</v>
      </c>
      <c r="AY38" s="14">
        <f t="shared" si="6"/>
        <v>1.1592620448559523E-2</v>
      </c>
      <c r="AZ38" s="28">
        <f t="shared" si="6"/>
        <v>1.1592620448559523E-2</v>
      </c>
      <c r="BA38">
        <v>1255.4411405692611</v>
      </c>
      <c r="BB38">
        <v>1255.4411405692611</v>
      </c>
      <c r="BC38">
        <v>29.375806275196371</v>
      </c>
      <c r="BD38" s="14">
        <f t="shared" si="7"/>
        <v>1.1592620448559523E-2</v>
      </c>
      <c r="BE38" s="28">
        <f t="shared" si="7"/>
        <v>1.1592620448559523E-2</v>
      </c>
      <c r="BF38">
        <v>1251.5495904631539</v>
      </c>
      <c r="BG38">
        <v>1266.9581906227911</v>
      </c>
      <c r="BH38">
        <v>60.355619663279512</v>
      </c>
      <c r="BI38" s="14">
        <f t="shared" si="8"/>
        <v>8.4569390994053972E-3</v>
      </c>
      <c r="BJ38" s="28">
        <f t="shared" si="8"/>
        <v>2.0872675456319517E-2</v>
      </c>
      <c r="BK38">
        <v>1241.0540717592171</v>
      </c>
      <c r="BL38">
        <v>1247.5778906147509</v>
      </c>
      <c r="BM38">
        <v>60.004420686900268</v>
      </c>
      <c r="BN38" s="14">
        <f t="shared" si="9"/>
        <v>0</v>
      </c>
      <c r="BO38" s="28">
        <f t="shared" si="9"/>
        <v>5.2566757597323575E-3</v>
      </c>
      <c r="BP38">
        <v>1274.9841140134879</v>
      </c>
      <c r="BQ38">
        <v>1317.447294918619</v>
      </c>
      <c r="BR38">
        <v>60.351859586033967</v>
      </c>
      <c r="BS38" s="14">
        <f t="shared" si="10"/>
        <v>2.7339696977243175E-2</v>
      </c>
      <c r="BT38" s="28">
        <f t="shared" si="10"/>
        <v>6.1555112623830434E-2</v>
      </c>
      <c r="BU38">
        <v>1274.9841140134879</v>
      </c>
      <c r="BV38">
        <v>1312.343122543788</v>
      </c>
      <c r="BW38">
        <v>60.104946176703379</v>
      </c>
      <c r="BX38" s="14">
        <f t="shared" si="11"/>
        <v>2.7339696977243175E-2</v>
      </c>
      <c r="BY38" s="28">
        <f t="shared" si="11"/>
        <v>5.7442340673776904E-2</v>
      </c>
      <c r="BZ38">
        <v>1260.973704078976</v>
      </c>
      <c r="CA38">
        <v>1269.536033886304</v>
      </c>
      <c r="CB38">
        <v>60.366632143780592</v>
      </c>
      <c r="CC38" s="14">
        <f t="shared" si="12"/>
        <v>1.6050575694516216E-2</v>
      </c>
      <c r="CD38" s="28">
        <f t="shared" si="12"/>
        <v>2.2949815624643363E-2</v>
      </c>
      <c r="CE38">
        <v>1295.6203245649949</v>
      </c>
      <c r="CF38">
        <v>1304.133279992725</v>
      </c>
      <c r="CG38">
        <v>60.690343394223603</v>
      </c>
      <c r="CH38" s="14">
        <f t="shared" si="13"/>
        <v>4.396766752348602E-2</v>
      </c>
      <c r="CI38" s="28">
        <f t="shared" si="13"/>
        <v>5.0827123224447365E-2</v>
      </c>
      <c r="CJ38">
        <v>1268.4588686333959</v>
      </c>
      <c r="CK38">
        <v>1316.794770380609</v>
      </c>
      <c r="CL38">
        <v>60.349033628031613</v>
      </c>
      <c r="CM38" s="14">
        <f t="shared" si="14"/>
        <v>2.2081871771575612E-2</v>
      </c>
      <c r="CN38" s="28">
        <f t="shared" si="14"/>
        <v>6.102933010326296E-2</v>
      </c>
      <c r="CO38">
        <v>1274.9841140134879</v>
      </c>
      <c r="CP38">
        <v>1316.473074270222</v>
      </c>
      <c r="CQ38">
        <v>60.133004132937643</v>
      </c>
      <c r="CR38" s="14">
        <f t="shared" si="15"/>
        <v>2.7339696977243175E-2</v>
      </c>
      <c r="CS38" s="28">
        <f t="shared" si="15"/>
        <v>6.0770118101379007E-2</v>
      </c>
      <c r="CT38">
        <v>1248.511037618134</v>
      </c>
      <c r="CU38">
        <v>1256.0475795406801</v>
      </c>
      <c r="CV38">
        <v>60.239916526246823</v>
      </c>
      <c r="CW38" s="14">
        <f t="shared" si="16"/>
        <v>6.0085745082375719E-3</v>
      </c>
      <c r="CX38" s="28">
        <f t="shared" si="16"/>
        <v>1.2081268755848341E-2</v>
      </c>
      <c r="CY38">
        <v>1243.979645269304</v>
      </c>
      <c r="CZ38">
        <v>1276.3797701860251</v>
      </c>
      <c r="DA38">
        <v>60.430840176250783</v>
      </c>
      <c r="DB38" s="14">
        <f t="shared" si="17"/>
        <v>2.3573296092891838E-3</v>
      </c>
      <c r="DC38" s="28">
        <f t="shared" si="17"/>
        <v>2.8464270196328492E-2</v>
      </c>
      <c r="DD38">
        <v>1245.2975232979379</v>
      </c>
      <c r="DE38">
        <v>1252.0465446435969</v>
      </c>
      <c r="DF38">
        <v>60.319172804011032</v>
      </c>
      <c r="DG38" s="14">
        <f t="shared" si="18"/>
        <v>3.4192317927821212E-3</v>
      </c>
      <c r="DH38" s="28">
        <f t="shared" si="18"/>
        <v>8.8573682118441369E-3</v>
      </c>
      <c r="DI38">
        <v>1255.4776415580459</v>
      </c>
      <c r="DJ38">
        <v>1276.919200149478</v>
      </c>
      <c r="DK38">
        <v>60.458338609803469</v>
      </c>
      <c r="DL38" s="14">
        <f t="shared" si="19"/>
        <v>1.1622031728547587E-2</v>
      </c>
      <c r="DM38" s="28">
        <f t="shared" si="19"/>
        <v>2.8898924878769727E-2</v>
      </c>
      <c r="DN38">
        <v>1248.006965695294</v>
      </c>
      <c r="DO38">
        <v>1252.653387998547</v>
      </c>
      <c r="DP38">
        <v>60.489043935341762</v>
      </c>
      <c r="DQ38" s="14">
        <f t="shared" si="20"/>
        <v>5.6024101562480721E-3</v>
      </c>
      <c r="DR38" s="28">
        <f t="shared" si="20"/>
        <v>9.3463423579020141E-3</v>
      </c>
    </row>
    <row r="39" spans="1:122" x14ac:dyDescent="0.3">
      <c r="A39" s="11" t="s">
        <v>55</v>
      </c>
      <c r="B39" s="12">
        <f t="shared" si="21"/>
        <v>1303.1016641676961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22"/>
        <v>2.4507938797470565E-2</v>
      </c>
      <c r="H39">
        <v>1204.173749191312</v>
      </c>
      <c r="I39">
        <v>1323.0912879975181</v>
      </c>
      <c r="J39" s="6">
        <v>8.9878559314063175E-2</v>
      </c>
      <c r="K39">
        <v>60.007194042205811</v>
      </c>
      <c r="L39" s="14">
        <f t="shared" si="23"/>
        <v>1.5340033996955689E-2</v>
      </c>
      <c r="M39">
        <v>1234.8218441418121</v>
      </c>
      <c r="N39">
        <v>1303.1016641676961</v>
      </c>
      <c r="O39" s="6">
        <v>5.2397922513201849E-2</v>
      </c>
      <c r="P39">
        <v>3600.007385969162</v>
      </c>
      <c r="Q39" s="14">
        <f t="shared" si="24"/>
        <v>0</v>
      </c>
      <c r="R39">
        <v>1308.935864628681</v>
      </c>
      <c r="S39">
        <v>1310.4477893864671</v>
      </c>
      <c r="T39">
        <v>20.000515660300149</v>
      </c>
      <c r="U39" s="14">
        <f t="shared" si="25"/>
        <v>4.4771644618467003E-3</v>
      </c>
      <c r="V39" s="28">
        <f t="shared" si="25"/>
        <v>5.6374152691018656E-3</v>
      </c>
      <c r="W39">
        <v>1347.1965690866409</v>
      </c>
      <c r="X39">
        <v>1350.3753042039871</v>
      </c>
      <c r="Y39">
        <v>37.417684085702057</v>
      </c>
      <c r="Z39" s="14">
        <f t="shared" si="1"/>
        <v>3.3838422689075991E-2</v>
      </c>
      <c r="AA39" s="28">
        <f t="shared" si="1"/>
        <v>3.6277783488585395E-2</v>
      </c>
      <c r="AB39">
        <v>1308.935864628681</v>
      </c>
      <c r="AC39">
        <v>1311.4346554205531</v>
      </c>
      <c r="AD39">
        <v>20.00040379731217</v>
      </c>
      <c r="AE39" s="14">
        <f t="shared" si="2"/>
        <v>4.4771644618467003E-3</v>
      </c>
      <c r="AF39" s="28">
        <f t="shared" si="2"/>
        <v>6.3947360992585266E-3</v>
      </c>
      <c r="AG39">
        <v>1308.83044560649</v>
      </c>
      <c r="AH39">
        <v>1310.384537973152</v>
      </c>
      <c r="AI39">
        <v>30.000693207420412</v>
      </c>
      <c r="AJ39" s="14">
        <f t="shared" si="3"/>
        <v>4.396265921778989E-3</v>
      </c>
      <c r="AK39" s="28">
        <f t="shared" si="3"/>
        <v>5.5888761450608197E-3</v>
      </c>
      <c r="AL39">
        <v>1308.83044560649</v>
      </c>
      <c r="AM39">
        <v>1311.917546535376</v>
      </c>
      <c r="AN39">
        <v>20.00062510068528</v>
      </c>
      <c r="AO39" s="14">
        <f t="shared" si="4"/>
        <v>4.396265921778989E-3</v>
      </c>
      <c r="AP39" s="28">
        <f t="shared" si="4"/>
        <v>6.7653066603293186E-3</v>
      </c>
      <c r="AQ39">
        <v>1308.83044560649</v>
      </c>
      <c r="AR39">
        <v>1310.8547619830269</v>
      </c>
      <c r="AS39">
        <v>30.069801013404501</v>
      </c>
      <c r="AT39" s="14">
        <f t="shared" si="5"/>
        <v>4.396265921778989E-3</v>
      </c>
      <c r="AU39" s="28">
        <f t="shared" si="5"/>
        <v>5.9497259719047749E-3</v>
      </c>
      <c r="AV39">
        <v>1338.3505567435691</v>
      </c>
      <c r="AW39">
        <v>1343.8439762126509</v>
      </c>
      <c r="AX39">
        <v>34.463250384508868</v>
      </c>
      <c r="AY39" s="14">
        <f t="shared" si="6"/>
        <v>2.7049994290650248E-2</v>
      </c>
      <c r="AZ39" s="28">
        <f t="shared" si="6"/>
        <v>3.1265643476080844E-2</v>
      </c>
      <c r="BA39">
        <v>1308.83044560649</v>
      </c>
      <c r="BB39">
        <v>1311.3924878116759</v>
      </c>
      <c r="BC39">
        <v>20.068757782096512</v>
      </c>
      <c r="BD39" s="14">
        <f t="shared" si="7"/>
        <v>4.396265921778989E-3</v>
      </c>
      <c r="BE39" s="28">
        <f t="shared" si="7"/>
        <v>6.3623766832308143E-3</v>
      </c>
      <c r="BF39">
        <v>1313.9788370739479</v>
      </c>
      <c r="BG39">
        <v>1324.586132695561</v>
      </c>
      <c r="BH39">
        <v>60.357214612513779</v>
      </c>
      <c r="BI39" s="14">
        <f t="shared" si="8"/>
        <v>8.3471406762412742E-3</v>
      </c>
      <c r="BJ39" s="28">
        <f t="shared" si="8"/>
        <v>1.6487177569209279E-2</v>
      </c>
      <c r="BK39">
        <v>1304.80230586839</v>
      </c>
      <c r="BL39">
        <v>1311.1178815144781</v>
      </c>
      <c r="BM39">
        <v>60.056366847598113</v>
      </c>
      <c r="BN39" s="14">
        <f t="shared" si="9"/>
        <v>1.3050721578044848E-3</v>
      </c>
      <c r="BO39" s="28">
        <f t="shared" si="9"/>
        <v>6.1516438565075819E-3</v>
      </c>
      <c r="BP39">
        <v>1313.673365313944</v>
      </c>
      <c r="BQ39">
        <v>1325.9820296409921</v>
      </c>
      <c r="BR39">
        <v>60.375382992345841</v>
      </c>
      <c r="BS39" s="14">
        <f t="shared" si="10"/>
        <v>8.1127216985024814E-3</v>
      </c>
      <c r="BT39" s="28">
        <f t="shared" si="10"/>
        <v>1.7558388652592152E-2</v>
      </c>
      <c r="BU39">
        <v>1318.802179564648</v>
      </c>
      <c r="BV39">
        <v>1332.4121428982589</v>
      </c>
      <c r="BW39">
        <v>60.025373849702007</v>
      </c>
      <c r="BX39" s="14">
        <f t="shared" si="11"/>
        <v>1.2048572900089103E-2</v>
      </c>
      <c r="BY39" s="28">
        <f t="shared" si="11"/>
        <v>2.2492856495033145E-2</v>
      </c>
      <c r="BZ39">
        <v>1313.5466942644621</v>
      </c>
      <c r="CA39">
        <v>1326.1668714644809</v>
      </c>
      <c r="CB39">
        <v>60.373830951191493</v>
      </c>
      <c r="CC39" s="14">
        <f t="shared" si="12"/>
        <v>8.0155143562320192E-3</v>
      </c>
      <c r="CD39" s="28">
        <f t="shared" si="12"/>
        <v>1.7700236237144857E-2</v>
      </c>
      <c r="CE39">
        <v>1304.096168173874</v>
      </c>
      <c r="CF39">
        <v>1317.4300553456819</v>
      </c>
      <c r="CG39">
        <v>60.203846936300387</v>
      </c>
      <c r="CH39" s="14">
        <f t="shared" si="13"/>
        <v>7.6318220866763758E-4</v>
      </c>
      <c r="CI39" s="28">
        <f t="shared" si="13"/>
        <v>1.0995605003035227E-2</v>
      </c>
      <c r="CJ39">
        <v>1327.9905909694601</v>
      </c>
      <c r="CK39">
        <v>1336.7881782022739</v>
      </c>
      <c r="CL39">
        <v>60.344634367898109</v>
      </c>
      <c r="CM39" s="14">
        <f t="shared" si="14"/>
        <v>1.9099758281454427E-2</v>
      </c>
      <c r="CN39" s="28">
        <f t="shared" si="14"/>
        <v>2.5851025258335273E-2</v>
      </c>
      <c r="CO39">
        <v>1363.989883974959</v>
      </c>
      <c r="CP39">
        <v>1395.7546987691201</v>
      </c>
      <c r="CQ39">
        <v>60.074430741928524</v>
      </c>
      <c r="CR39" s="14">
        <f t="shared" si="15"/>
        <v>4.6725609736791178E-2</v>
      </c>
      <c r="CS39" s="28">
        <f t="shared" si="15"/>
        <v>7.1101923318164437E-2</v>
      </c>
      <c r="CT39">
        <v>1314.8104871424371</v>
      </c>
      <c r="CU39">
        <v>1327.6912664421279</v>
      </c>
      <c r="CV39">
        <v>60.217739507323131</v>
      </c>
      <c r="CW39" s="14">
        <f t="shared" si="16"/>
        <v>8.9853488002561467E-3</v>
      </c>
      <c r="CX39" s="28">
        <f t="shared" si="16"/>
        <v>1.8870056689043888E-2</v>
      </c>
      <c r="CY39">
        <v>1313.351731036581</v>
      </c>
      <c r="CZ39">
        <v>1328.4026506552009</v>
      </c>
      <c r="DA39">
        <v>60.15683417702094</v>
      </c>
      <c r="DB39" s="14">
        <f t="shared" si="17"/>
        <v>7.8658996076347836E-3</v>
      </c>
      <c r="DC39" s="28">
        <f t="shared" si="17"/>
        <v>1.9415972815647355E-2</v>
      </c>
      <c r="DD39">
        <v>1307.90515870491</v>
      </c>
      <c r="DE39">
        <v>1324.584682944781</v>
      </c>
      <c r="DF39">
        <v>60.180136019643399</v>
      </c>
      <c r="DG39" s="14">
        <f t="shared" si="18"/>
        <v>3.686200907649062E-3</v>
      </c>
      <c r="DH39" s="28">
        <f t="shared" si="18"/>
        <v>1.6486065030702209E-2</v>
      </c>
      <c r="DI39">
        <v>1313.7934232831899</v>
      </c>
      <c r="DJ39">
        <v>1328.338775287117</v>
      </c>
      <c r="DK39">
        <v>60.17293214537203</v>
      </c>
      <c r="DL39" s="14">
        <f t="shared" si="19"/>
        <v>8.2048541641014296E-3</v>
      </c>
      <c r="DM39" s="28">
        <f t="shared" si="19"/>
        <v>1.9366954868820677E-2</v>
      </c>
      <c r="DN39">
        <v>1311.975590983807</v>
      </c>
      <c r="DO39">
        <v>1327.762524055132</v>
      </c>
      <c r="DP39">
        <v>60.137112504988913</v>
      </c>
      <c r="DQ39" s="14">
        <f t="shared" si="20"/>
        <v>6.8098499603857212E-3</v>
      </c>
      <c r="DR39" s="28">
        <f t="shared" si="20"/>
        <v>1.8924739769392455E-2</v>
      </c>
    </row>
    <row r="40" spans="1:122" x14ac:dyDescent="0.3">
      <c r="A40" s="11" t="s">
        <v>56</v>
      </c>
      <c r="B40" s="12">
        <f t="shared" si="21"/>
        <v>1527.619726700945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22"/>
        <v>1.0541061174514984E-3</v>
      </c>
      <c r="H40">
        <v>1507.969498437551</v>
      </c>
      <c r="I40">
        <v>1531.3147099760661</v>
      </c>
      <c r="J40" s="6">
        <v>1.524520817727891E-2</v>
      </c>
      <c r="K40">
        <v>60.011556148529053</v>
      </c>
      <c r="L40" s="14">
        <f t="shared" si="23"/>
        <v>2.4187847345365247E-3</v>
      </c>
      <c r="M40">
        <v>1527.4688441413391</v>
      </c>
      <c r="N40">
        <v>1527.61972845016</v>
      </c>
      <c r="O40" s="6">
        <v>9.8770856392502978E-5</v>
      </c>
      <c r="P40">
        <v>2563.960691928864</v>
      </c>
      <c r="Q40" s="14">
        <f t="shared" si="24"/>
        <v>1.1450591962219091E-9</v>
      </c>
      <c r="R40">
        <v>1527.61972845016</v>
      </c>
      <c r="S40">
        <v>1527.61972845016</v>
      </c>
      <c r="T40">
        <v>20.000494065299431</v>
      </c>
      <c r="U40" s="14">
        <f t="shared" si="25"/>
        <v>1.1450591962219091E-9</v>
      </c>
      <c r="V40" s="28">
        <f t="shared" si="25"/>
        <v>1.1450591962219091E-9</v>
      </c>
      <c r="W40">
        <v>1527.625125772752</v>
      </c>
      <c r="X40">
        <v>1527.625125772752</v>
      </c>
      <c r="Y40">
        <v>30.00082628329692</v>
      </c>
      <c r="Z40" s="14">
        <f t="shared" si="1"/>
        <v>3.5343035394451514E-6</v>
      </c>
      <c r="AA40" s="28">
        <f t="shared" si="1"/>
        <v>3.5343035394451514E-6</v>
      </c>
      <c r="AB40">
        <v>1527.625125772752</v>
      </c>
      <c r="AC40">
        <v>1527.625125772752</v>
      </c>
      <c r="AD40">
        <v>20.000483002513651</v>
      </c>
      <c r="AE40" s="14">
        <f t="shared" si="2"/>
        <v>3.5343035394451514E-6</v>
      </c>
      <c r="AF40" s="28">
        <f t="shared" si="2"/>
        <v>3.5343035394451514E-6</v>
      </c>
      <c r="AG40">
        <v>1527.625125772752</v>
      </c>
      <c r="AH40">
        <v>1527.625125772752</v>
      </c>
      <c r="AI40">
        <v>30.00057561490685</v>
      </c>
      <c r="AJ40" s="14">
        <f t="shared" si="3"/>
        <v>3.5343035394451514E-6</v>
      </c>
      <c r="AK40" s="28">
        <f t="shared" si="3"/>
        <v>3.5343035394451514E-6</v>
      </c>
      <c r="AL40">
        <v>1527.625125772752</v>
      </c>
      <c r="AM40">
        <v>1527.625125772752</v>
      </c>
      <c r="AN40">
        <v>20.000693565001711</v>
      </c>
      <c r="AO40" s="14">
        <f t="shared" si="4"/>
        <v>3.5343035394451514E-6</v>
      </c>
      <c r="AP40" s="28">
        <f t="shared" si="4"/>
        <v>3.5343035394451514E-6</v>
      </c>
      <c r="AQ40">
        <v>1527.625125772752</v>
      </c>
      <c r="AR40">
        <v>1527.625125772752</v>
      </c>
      <c r="AS40">
        <v>30.000628188694829</v>
      </c>
      <c r="AT40" s="14">
        <f t="shared" si="5"/>
        <v>3.5343035394451514E-6</v>
      </c>
      <c r="AU40" s="28">
        <f t="shared" si="5"/>
        <v>3.5343035394451514E-6</v>
      </c>
      <c r="AV40">
        <v>1527.625125772752</v>
      </c>
      <c r="AW40">
        <v>1527.625125772752</v>
      </c>
      <c r="AX40">
        <v>30.000599051901371</v>
      </c>
      <c r="AY40" s="14">
        <f t="shared" si="6"/>
        <v>3.5343035394451514E-6</v>
      </c>
      <c r="AZ40" s="28">
        <f t="shared" si="6"/>
        <v>3.5343035394451514E-6</v>
      </c>
      <c r="BA40">
        <v>1527.625125772752</v>
      </c>
      <c r="BB40">
        <v>1527.625125772752</v>
      </c>
      <c r="BC40">
        <v>20.000502133904959</v>
      </c>
      <c r="BD40" s="14">
        <f t="shared" si="7"/>
        <v>3.5343035394451514E-6</v>
      </c>
      <c r="BE40" s="28">
        <f t="shared" si="7"/>
        <v>3.5343035394451514E-6</v>
      </c>
      <c r="BF40">
        <v>1527.61972845016</v>
      </c>
      <c r="BG40">
        <v>1527.621887379197</v>
      </c>
      <c r="BH40">
        <v>60.353089848253873</v>
      </c>
      <c r="BI40" s="14">
        <f t="shared" si="8"/>
        <v>1.1450591962219091E-9</v>
      </c>
      <c r="BJ40" s="28">
        <f t="shared" si="8"/>
        <v>1.4144084514446356E-6</v>
      </c>
      <c r="BK40">
        <v>1527.61972845016</v>
      </c>
      <c r="BL40">
        <v>1527.6213476469379</v>
      </c>
      <c r="BM40">
        <v>60.00110887869814</v>
      </c>
      <c r="BN40" s="14">
        <f t="shared" si="9"/>
        <v>1.1450591962219091E-9</v>
      </c>
      <c r="BO40" s="28">
        <f t="shared" si="9"/>
        <v>1.0610926034941635E-6</v>
      </c>
      <c r="BP40">
        <v>1527.619727356898</v>
      </c>
      <c r="BQ40">
        <v>1529.3587239556</v>
      </c>
      <c r="BR40">
        <v>60.358196516148737</v>
      </c>
      <c r="BS40" s="14">
        <f t="shared" si="10"/>
        <v>4.2939550550769913E-10</v>
      </c>
      <c r="BT40" s="28">
        <f t="shared" si="10"/>
        <v>1.1383705147684756E-3</v>
      </c>
      <c r="BU40">
        <v>1527.619727193877</v>
      </c>
      <c r="BV40">
        <v>1529.1621896848501</v>
      </c>
      <c r="BW40">
        <v>60.001532038798914</v>
      </c>
      <c r="BX40" s="14">
        <f t="shared" si="11"/>
        <v>3.2267980216358432E-10</v>
      </c>
      <c r="BY40" s="28">
        <f t="shared" si="11"/>
        <v>1.0097165917307416E-3</v>
      </c>
      <c r="BZ40">
        <v>1527.61972845016</v>
      </c>
      <c r="CA40">
        <v>1527.61972845016</v>
      </c>
      <c r="CB40">
        <v>60.33995496509597</v>
      </c>
      <c r="CC40" s="14">
        <f t="shared" si="12"/>
        <v>1.1450591962219091E-9</v>
      </c>
      <c r="CD40" s="28">
        <f t="shared" si="12"/>
        <v>1.1450591962219091E-9</v>
      </c>
      <c r="CE40">
        <v>1527.61972845016</v>
      </c>
      <c r="CF40">
        <v>1527.61972845016</v>
      </c>
      <c r="CG40">
        <v>60.000690870173273</v>
      </c>
      <c r="CH40" s="14">
        <f t="shared" si="13"/>
        <v>1.1450591962219091E-9</v>
      </c>
      <c r="CI40" s="28">
        <f t="shared" si="13"/>
        <v>1.1450591962219091E-9</v>
      </c>
      <c r="CJ40">
        <v>1529.819254682584</v>
      </c>
      <c r="CK40">
        <v>1529.819254682584</v>
      </c>
      <c r="CL40">
        <v>60.35395361101255</v>
      </c>
      <c r="CM40" s="14">
        <f t="shared" si="14"/>
        <v>1.4398399962987551E-3</v>
      </c>
      <c r="CN40" s="28">
        <f t="shared" si="14"/>
        <v>1.4398399962987551E-3</v>
      </c>
      <c r="CO40">
        <v>1535.5347394717239</v>
      </c>
      <c r="CP40">
        <v>1535.5347394717239</v>
      </c>
      <c r="CQ40">
        <v>60.001958376821129</v>
      </c>
      <c r="CR40" s="14">
        <f t="shared" si="15"/>
        <v>5.1812716426962212E-3</v>
      </c>
      <c r="CS40" s="28">
        <f t="shared" si="15"/>
        <v>5.1812716426962212E-3</v>
      </c>
      <c r="CT40">
        <v>1527.61972845016</v>
      </c>
      <c r="CU40">
        <v>1527.621887379197</v>
      </c>
      <c r="CV40">
        <v>60.1323161334265</v>
      </c>
      <c r="CW40" s="14">
        <f t="shared" si="16"/>
        <v>1.1450591962219091E-9</v>
      </c>
      <c r="CX40" s="28">
        <f t="shared" si="16"/>
        <v>1.4144084514446356E-6</v>
      </c>
      <c r="CY40">
        <v>1527.61972845016</v>
      </c>
      <c r="CZ40">
        <v>1527.621887379197</v>
      </c>
      <c r="DA40">
        <v>60.205871462402868</v>
      </c>
      <c r="DB40" s="14">
        <f t="shared" si="17"/>
        <v>1.1450591962219091E-9</v>
      </c>
      <c r="DC40" s="28">
        <f t="shared" si="17"/>
        <v>1.4144084514446356E-6</v>
      </c>
      <c r="DD40">
        <v>1527.619726700945</v>
      </c>
      <c r="DE40">
        <v>1527.6229666687941</v>
      </c>
      <c r="DF40">
        <v>60.212985422415663</v>
      </c>
      <c r="DG40" s="14">
        <f t="shared" si="18"/>
        <v>0</v>
      </c>
      <c r="DH40" s="28">
        <f t="shared" si="18"/>
        <v>2.120925641708757E-6</v>
      </c>
      <c r="DI40">
        <v>1527.61972845016</v>
      </c>
      <c r="DJ40">
        <v>1527.6213476292639</v>
      </c>
      <c r="DK40">
        <v>60.038552324753248</v>
      </c>
      <c r="DL40" s="14">
        <f t="shared" si="19"/>
        <v>1.1450591962219091E-9</v>
      </c>
      <c r="DM40" s="28">
        <f t="shared" si="19"/>
        <v>1.0610810338719224E-6</v>
      </c>
      <c r="DN40">
        <v>1527.61972845016</v>
      </c>
      <c r="DO40">
        <v>1527.6213476469379</v>
      </c>
      <c r="DP40">
        <v>60.211414982611323</v>
      </c>
      <c r="DQ40" s="14">
        <f t="shared" si="20"/>
        <v>1.1450591962219091E-9</v>
      </c>
      <c r="DR40" s="28">
        <f t="shared" si="20"/>
        <v>1.0610926034941635E-6</v>
      </c>
    </row>
    <row r="41" spans="1:122" x14ac:dyDescent="0.3">
      <c r="A41" s="11" t="s">
        <v>57</v>
      </c>
      <c r="B41" s="12">
        <f t="shared" si="21"/>
        <v>1484.111392929123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22"/>
        <v>4.3390321653466908E-3</v>
      </c>
      <c r="H41">
        <v>1424.111973882397</v>
      </c>
      <c r="I41">
        <v>1509.327477369372</v>
      </c>
      <c r="J41" s="6">
        <v>5.6459254048365402E-2</v>
      </c>
      <c r="K41">
        <v>60.404054880142212</v>
      </c>
      <c r="L41" s="14">
        <f t="shared" si="23"/>
        <v>1.6990695280952713E-2</v>
      </c>
      <c r="M41">
        <v>1452.6961846285731</v>
      </c>
      <c r="N41">
        <v>1484.111392929123</v>
      </c>
      <c r="O41" s="6">
        <v>2.1167688928354061E-2</v>
      </c>
      <c r="P41">
        <v>3600.0143361091609</v>
      </c>
      <c r="Q41" s="14">
        <f t="shared" si="24"/>
        <v>0</v>
      </c>
      <c r="R41">
        <v>1517.853580340101</v>
      </c>
      <c r="S41">
        <v>1517.853580340101</v>
      </c>
      <c r="T41">
        <v>20.000665675099299</v>
      </c>
      <c r="U41" s="14">
        <f t="shared" si="25"/>
        <v>2.2735616458265009E-2</v>
      </c>
      <c r="V41" s="28">
        <f t="shared" si="25"/>
        <v>2.2735616458265009E-2</v>
      </c>
      <c r="W41">
        <v>1522.3390646389551</v>
      </c>
      <c r="X41">
        <v>1522.57963562637</v>
      </c>
      <c r="Y41">
        <v>30.000897472302309</v>
      </c>
      <c r="Z41" s="14">
        <f t="shared" si="1"/>
        <v>2.5757953137455439E-2</v>
      </c>
      <c r="AA41" s="28">
        <f t="shared" si="1"/>
        <v>2.5920050799774511E-2</v>
      </c>
      <c r="AB41">
        <v>1517.853580340101</v>
      </c>
      <c r="AC41">
        <v>1517.853580340101</v>
      </c>
      <c r="AD41">
        <v>20.000347006181251</v>
      </c>
      <c r="AE41" s="14">
        <f t="shared" si="2"/>
        <v>2.2735616458265009E-2</v>
      </c>
      <c r="AF41" s="28">
        <f t="shared" si="2"/>
        <v>2.2735616458265009E-2</v>
      </c>
      <c r="AG41">
        <v>1517.853580340101</v>
      </c>
      <c r="AH41">
        <v>1517.853580340101</v>
      </c>
      <c r="AI41">
        <v>30.00072423769161</v>
      </c>
      <c r="AJ41" s="14">
        <f t="shared" si="3"/>
        <v>2.2735616458265009E-2</v>
      </c>
      <c r="AK41" s="28">
        <f t="shared" si="3"/>
        <v>2.2735616458265009E-2</v>
      </c>
      <c r="AL41">
        <v>1517.853580340101</v>
      </c>
      <c r="AM41">
        <v>1517.853580340101</v>
      </c>
      <c r="AN41">
        <v>20.000332210049969</v>
      </c>
      <c r="AO41" s="14">
        <f t="shared" si="4"/>
        <v>2.2735616458265009E-2</v>
      </c>
      <c r="AP41" s="28">
        <f t="shared" si="4"/>
        <v>2.2735616458265009E-2</v>
      </c>
      <c r="AQ41">
        <v>1517.853580340101</v>
      </c>
      <c r="AR41">
        <v>1517.853580340101</v>
      </c>
      <c r="AS41">
        <v>30.000643905694599</v>
      </c>
      <c r="AT41" s="14">
        <f t="shared" si="5"/>
        <v>2.2735616458265009E-2</v>
      </c>
      <c r="AU41" s="28">
        <f t="shared" si="5"/>
        <v>2.2735616458265009E-2</v>
      </c>
      <c r="AV41">
        <v>1517.853580340101</v>
      </c>
      <c r="AW41">
        <v>1517.853580340101</v>
      </c>
      <c r="AX41">
        <v>30.000596623297319</v>
      </c>
      <c r="AY41" s="14">
        <f t="shared" si="6"/>
        <v>2.2735616458265009E-2</v>
      </c>
      <c r="AZ41" s="28">
        <f t="shared" si="6"/>
        <v>2.2735616458265009E-2</v>
      </c>
      <c r="BA41">
        <v>1517.853580340101</v>
      </c>
      <c r="BB41">
        <v>1517.853580340101</v>
      </c>
      <c r="BC41">
        <v>20.000552756403341</v>
      </c>
      <c r="BD41" s="14">
        <f t="shared" si="7"/>
        <v>2.2735616458265009E-2</v>
      </c>
      <c r="BE41" s="28">
        <f t="shared" si="7"/>
        <v>2.2735616458265009E-2</v>
      </c>
      <c r="BF41">
        <v>1497.040443192923</v>
      </c>
      <c r="BG41">
        <v>1508.06322486525</v>
      </c>
      <c r="BH41">
        <v>60.346265811566262</v>
      </c>
      <c r="BI41" s="14">
        <f t="shared" si="8"/>
        <v>8.7116441025916255E-3</v>
      </c>
      <c r="BJ41" s="28">
        <f t="shared" si="8"/>
        <v>1.6138837051075005E-2</v>
      </c>
      <c r="BK41">
        <v>1496.31449202419</v>
      </c>
      <c r="BL41">
        <v>1506.701161700925</v>
      </c>
      <c r="BM41">
        <v>60.00305172870285</v>
      </c>
      <c r="BN41" s="14">
        <f t="shared" si="9"/>
        <v>8.2224953957009562E-3</v>
      </c>
      <c r="BO41" s="28">
        <f t="shared" si="9"/>
        <v>1.5221073619829596E-2</v>
      </c>
      <c r="BP41">
        <v>1484.556120001027</v>
      </c>
      <c r="BQ41">
        <v>1491.3109513422089</v>
      </c>
      <c r="BR41">
        <v>60.354618510976437</v>
      </c>
      <c r="BS41" s="14">
        <f t="shared" si="10"/>
        <v>2.9965882212270375E-4</v>
      </c>
      <c r="BT41" s="28">
        <f t="shared" si="10"/>
        <v>4.8510903207046232E-3</v>
      </c>
      <c r="BU41">
        <v>1484.111392929123</v>
      </c>
      <c r="BV41">
        <v>1493.834110573076</v>
      </c>
      <c r="BW41">
        <v>60.000518572497818</v>
      </c>
      <c r="BX41" s="14">
        <f t="shared" si="11"/>
        <v>0</v>
      </c>
      <c r="BY41" s="28">
        <f t="shared" si="11"/>
        <v>6.5512047749756589E-3</v>
      </c>
      <c r="BZ41">
        <v>1504.9091666129229</v>
      </c>
      <c r="CA41">
        <v>1508.6957805907209</v>
      </c>
      <c r="CB41">
        <v>60.38339753365144</v>
      </c>
      <c r="CC41" s="14">
        <f t="shared" si="12"/>
        <v>1.4013620394593388E-2</v>
      </c>
      <c r="CD41" s="28">
        <f t="shared" si="12"/>
        <v>1.6565055546859487E-2</v>
      </c>
      <c r="CE41">
        <v>1504.448350184299</v>
      </c>
      <c r="CF41">
        <v>1508.992286957656</v>
      </c>
      <c r="CG41">
        <v>60.000857667066157</v>
      </c>
      <c r="CH41" s="14">
        <f t="shared" si="13"/>
        <v>1.3703120501647709E-2</v>
      </c>
      <c r="CI41" s="28">
        <f t="shared" si="13"/>
        <v>1.6764842684366659E-2</v>
      </c>
      <c r="CJ41">
        <v>1489.5712634859231</v>
      </c>
      <c r="CK41">
        <v>1500.105620831702</v>
      </c>
      <c r="CL41">
        <v>60.347980092372737</v>
      </c>
      <c r="CM41" s="14">
        <f t="shared" si="14"/>
        <v>3.6788819106254363E-3</v>
      </c>
      <c r="CN41" s="28">
        <f t="shared" si="14"/>
        <v>1.0776972657700553E-2</v>
      </c>
      <c r="CO41">
        <v>1569.3538091671639</v>
      </c>
      <c r="CP41">
        <v>1573.032076660897</v>
      </c>
      <c r="CQ41">
        <v>60.000795795023443</v>
      </c>
      <c r="CR41" s="14">
        <f t="shared" si="15"/>
        <v>5.7436669945509881E-2</v>
      </c>
      <c r="CS41" s="28">
        <f t="shared" si="15"/>
        <v>5.9915100817517032E-2</v>
      </c>
      <c r="CT41">
        <v>1510.4370357153041</v>
      </c>
      <c r="CU41">
        <v>1516.9793999003839</v>
      </c>
      <c r="CV41">
        <v>60.034064506227153</v>
      </c>
      <c r="CW41" s="14">
        <f t="shared" si="16"/>
        <v>1.773831998838267E-2</v>
      </c>
      <c r="CX41" s="28">
        <f t="shared" si="16"/>
        <v>2.2146590294944656E-2</v>
      </c>
      <c r="CY41">
        <v>1501.45419088993</v>
      </c>
      <c r="CZ41">
        <v>1514.7822743741151</v>
      </c>
      <c r="DA41">
        <v>60.051157574309038</v>
      </c>
      <c r="DB41" s="14">
        <f t="shared" si="17"/>
        <v>1.168564438184007E-2</v>
      </c>
      <c r="DC41" s="28">
        <f t="shared" si="17"/>
        <v>2.0666158612567754E-2</v>
      </c>
      <c r="DD41">
        <v>1500.941955877362</v>
      </c>
      <c r="DE41">
        <v>1513.2887993701661</v>
      </c>
      <c r="DF41">
        <v>60.011790551478043</v>
      </c>
      <c r="DG41" s="14">
        <f t="shared" si="18"/>
        <v>1.1340498448045288E-2</v>
      </c>
      <c r="DH41" s="28">
        <f t="shared" si="18"/>
        <v>1.9659849375225795E-2</v>
      </c>
      <c r="DI41">
        <v>1497.052877051415</v>
      </c>
      <c r="DJ41">
        <v>1506.5139272567881</v>
      </c>
      <c r="DK41">
        <v>60.033408841444178</v>
      </c>
      <c r="DL41" s="14">
        <f t="shared" si="19"/>
        <v>8.7200220845619625E-3</v>
      </c>
      <c r="DM41" s="28">
        <f t="shared" si="19"/>
        <v>1.509491432678124E-2</v>
      </c>
      <c r="DN41">
        <v>1501.4541908899289</v>
      </c>
      <c r="DO41">
        <v>1508.5248093875459</v>
      </c>
      <c r="DP41">
        <v>60.070154607342559</v>
      </c>
      <c r="DQ41" s="14">
        <f t="shared" si="20"/>
        <v>1.1685644381839305E-2</v>
      </c>
      <c r="DR41" s="28">
        <f t="shared" si="20"/>
        <v>1.6449854488509313E-2</v>
      </c>
    </row>
    <row r="42" spans="1:122" x14ac:dyDescent="0.3">
      <c r="A42" s="11" t="s">
        <v>58</v>
      </c>
      <c r="B42" s="12">
        <f t="shared" si="21"/>
        <v>1349.2589663818619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22"/>
        <v>2.8121387045427722E-2</v>
      </c>
      <c r="H42">
        <v>1294.499821602524</v>
      </c>
      <c r="I42">
        <v>1392.0525342416879</v>
      </c>
      <c r="J42" s="6">
        <v>7.0078326959337606E-2</v>
      </c>
      <c r="K42">
        <v>61.32244610786438</v>
      </c>
      <c r="L42" s="14">
        <f t="shared" si="23"/>
        <v>3.171634869663318E-2</v>
      </c>
      <c r="M42">
        <v>1303.323829415895</v>
      </c>
      <c r="N42">
        <v>1349.2589663818619</v>
      </c>
      <c r="O42" s="6">
        <v>3.4044714995777117E-2</v>
      </c>
      <c r="P42">
        <v>3600.0968761444092</v>
      </c>
      <c r="Q42" s="14">
        <f t="shared" si="24"/>
        <v>0</v>
      </c>
      <c r="R42">
        <v>1359.783093121081</v>
      </c>
      <c r="S42">
        <v>1364.1489523698269</v>
      </c>
      <c r="T42">
        <v>20.325329072900789</v>
      </c>
      <c r="U42" s="14">
        <f t="shared" si="25"/>
        <v>7.799930926114469E-3</v>
      </c>
      <c r="V42" s="28">
        <f t="shared" si="25"/>
        <v>1.1035676885582329E-2</v>
      </c>
      <c r="W42">
        <v>1381.7880270309281</v>
      </c>
      <c r="X42">
        <v>1383.638839485071</v>
      </c>
      <c r="Y42">
        <v>30.116473693402082</v>
      </c>
      <c r="Z42" s="14">
        <f t="shared" si="1"/>
        <v>2.4108834152346072E-2</v>
      </c>
      <c r="AA42" s="28">
        <f t="shared" si="1"/>
        <v>2.5480559299451071E-2</v>
      </c>
      <c r="AB42">
        <v>1373.224645822406</v>
      </c>
      <c r="AC42">
        <v>1374.9258790763761</v>
      </c>
      <c r="AD42">
        <v>20.000822643795981</v>
      </c>
      <c r="AE42" s="14">
        <f t="shared" si="2"/>
        <v>1.7762105005542327E-2</v>
      </c>
      <c r="AF42" s="28">
        <f t="shared" si="2"/>
        <v>1.9022969892386114E-2</v>
      </c>
      <c r="AG42">
        <v>1364.75593432186</v>
      </c>
      <c r="AH42">
        <v>1373.8112756389301</v>
      </c>
      <c r="AI42">
        <v>30.00078611364588</v>
      </c>
      <c r="AJ42" s="14">
        <f t="shared" si="3"/>
        <v>1.148554008246047E-2</v>
      </c>
      <c r="AK42" s="28">
        <f t="shared" si="3"/>
        <v>1.8196884266707514E-2</v>
      </c>
      <c r="AL42">
        <v>1364.75593432186</v>
      </c>
      <c r="AM42">
        <v>1372.5359107284371</v>
      </c>
      <c r="AN42">
        <v>20.611588269402269</v>
      </c>
      <c r="AO42" s="14">
        <f t="shared" si="4"/>
        <v>1.148554008246047E-2</v>
      </c>
      <c r="AP42" s="28">
        <f t="shared" si="4"/>
        <v>1.7251650666435109E-2</v>
      </c>
      <c r="AQ42">
        <v>1363.86349336389</v>
      </c>
      <c r="AR42">
        <v>1372.0781496056561</v>
      </c>
      <c r="AS42">
        <v>30.265517363999969</v>
      </c>
      <c r="AT42" s="14">
        <f t="shared" si="5"/>
        <v>1.082410963789349E-2</v>
      </c>
      <c r="AU42" s="28">
        <f t="shared" si="5"/>
        <v>1.6912382124082179E-2</v>
      </c>
      <c r="AV42">
        <v>1374.321624141955</v>
      </c>
      <c r="AW42">
        <v>1374.8570887167371</v>
      </c>
      <c r="AX42">
        <v>30.161894322390431</v>
      </c>
      <c r="AY42" s="14">
        <f t="shared" si="6"/>
        <v>1.8575127817975868E-2</v>
      </c>
      <c r="AZ42" s="28">
        <f t="shared" si="6"/>
        <v>1.8971986084716123E-2</v>
      </c>
      <c r="BA42">
        <v>1374.321624141955</v>
      </c>
      <c r="BB42">
        <v>1375.224821004128</v>
      </c>
      <c r="BC42">
        <v>20.000515338906549</v>
      </c>
      <c r="BD42" s="14">
        <f t="shared" si="7"/>
        <v>1.8575127817975868E-2</v>
      </c>
      <c r="BE42" s="28">
        <f t="shared" si="7"/>
        <v>1.9244529974772336E-2</v>
      </c>
      <c r="BF42">
        <v>1363.461577629804</v>
      </c>
      <c r="BG42">
        <v>1379.089782557289</v>
      </c>
      <c r="BH42">
        <v>60.362437933124603</v>
      </c>
      <c r="BI42" s="14">
        <f t="shared" si="8"/>
        <v>1.0526230769492247E-2</v>
      </c>
      <c r="BJ42" s="28">
        <f t="shared" si="8"/>
        <v>2.2109036825910942E-2</v>
      </c>
      <c r="BK42">
        <v>1349.2589772006811</v>
      </c>
      <c r="BL42">
        <v>1361.955635951716</v>
      </c>
      <c r="BM42">
        <v>60.116326094798573</v>
      </c>
      <c r="BN42" s="14">
        <f t="shared" si="9"/>
        <v>8.0183415201889963E-9</v>
      </c>
      <c r="BO42" s="28">
        <f t="shared" si="9"/>
        <v>9.4101057589419824E-3</v>
      </c>
      <c r="BP42">
        <v>1360.395808783526</v>
      </c>
      <c r="BQ42">
        <v>1376.153599836663</v>
      </c>
      <c r="BR42">
        <v>60.358638098649678</v>
      </c>
      <c r="BS42" s="14">
        <f t="shared" si="10"/>
        <v>8.2540436485135215E-3</v>
      </c>
      <c r="BT42" s="28">
        <f t="shared" si="10"/>
        <v>1.9932892146658162E-2</v>
      </c>
      <c r="BU42">
        <v>1373.9639322228741</v>
      </c>
      <c r="BV42">
        <v>1395.281467600352</v>
      </c>
      <c r="BW42">
        <v>60.13938697949925</v>
      </c>
      <c r="BX42" s="14">
        <f t="shared" si="11"/>
        <v>1.8310025322463005E-2</v>
      </c>
      <c r="BY42" s="28">
        <f t="shared" si="11"/>
        <v>3.4109464798965067E-2</v>
      </c>
      <c r="BZ42">
        <v>1357.3690269250139</v>
      </c>
      <c r="CA42">
        <v>1374.779575709292</v>
      </c>
      <c r="CB42">
        <v>60.360053275618696</v>
      </c>
      <c r="CC42" s="14">
        <f t="shared" si="12"/>
        <v>6.0107516386567065E-3</v>
      </c>
      <c r="CD42" s="28">
        <f t="shared" si="12"/>
        <v>1.8914537507848085E-2</v>
      </c>
      <c r="CE42">
        <v>1365.311285749402</v>
      </c>
      <c r="CF42">
        <v>1374.1075518734269</v>
      </c>
      <c r="CG42">
        <v>60.518090144172312</v>
      </c>
      <c r="CH42" s="14">
        <f t="shared" si="13"/>
        <v>1.1897137441736339E-2</v>
      </c>
      <c r="CI42" s="28">
        <f t="shared" si="13"/>
        <v>1.8416468677023762E-2</v>
      </c>
      <c r="CJ42">
        <v>1395.008226456883</v>
      </c>
      <c r="CK42">
        <v>1398.727333483768</v>
      </c>
      <c r="CL42">
        <v>60.362964736670257</v>
      </c>
      <c r="CM42" s="14">
        <f t="shared" si="14"/>
        <v>3.3906952790316539E-2</v>
      </c>
      <c r="CN42" s="28">
        <f t="shared" si="14"/>
        <v>3.6663359914189932E-2</v>
      </c>
      <c r="CO42">
        <v>1384.0119548085361</v>
      </c>
      <c r="CP42">
        <v>1421.0575264140871</v>
      </c>
      <c r="CQ42">
        <v>60.173951365333053</v>
      </c>
      <c r="CR42" s="14">
        <f t="shared" si="15"/>
        <v>2.5757092813595957E-2</v>
      </c>
      <c r="CS42" s="28">
        <f t="shared" si="15"/>
        <v>5.3213328072044125E-2</v>
      </c>
      <c r="CT42">
        <v>1373.3953008903959</v>
      </c>
      <c r="CU42">
        <v>1382.122804333746</v>
      </c>
      <c r="CV42">
        <v>60.186349224299192</v>
      </c>
      <c r="CW42" s="14">
        <f t="shared" si="16"/>
        <v>1.7888585593955595E-2</v>
      </c>
      <c r="CX42" s="28">
        <f t="shared" si="16"/>
        <v>2.4356953535770009E-2</v>
      </c>
      <c r="CY42">
        <v>1373.15975083125</v>
      </c>
      <c r="CZ42">
        <v>1380.284843598103</v>
      </c>
      <c r="DA42">
        <v>60.266019664052877</v>
      </c>
      <c r="DB42" s="14">
        <f t="shared" si="17"/>
        <v>1.7714008240745521E-2</v>
      </c>
      <c r="DC42" s="28">
        <f t="shared" si="17"/>
        <v>2.2994753408561171E-2</v>
      </c>
      <c r="DD42">
        <v>1371.8647494600291</v>
      </c>
      <c r="DE42">
        <v>1380.1021686586</v>
      </c>
      <c r="DF42">
        <v>60.103867299109687</v>
      </c>
      <c r="DG42" s="14">
        <f t="shared" si="18"/>
        <v>1.6754221125382818E-2</v>
      </c>
      <c r="DH42" s="28">
        <f t="shared" si="18"/>
        <v>2.2859364321622E-2</v>
      </c>
      <c r="DI42">
        <v>1371.727145260503</v>
      </c>
      <c r="DJ42">
        <v>1379.76853718703</v>
      </c>
      <c r="DK42">
        <v>60.64187501468696</v>
      </c>
      <c r="DL42" s="14">
        <f t="shared" si="19"/>
        <v>1.6652236107714127E-2</v>
      </c>
      <c r="DM42" s="28">
        <f t="shared" si="19"/>
        <v>2.2612094168239456E-2</v>
      </c>
      <c r="DN42">
        <v>1372.100299519175</v>
      </c>
      <c r="DO42">
        <v>1379.0806534246581</v>
      </c>
      <c r="DP42">
        <v>60.48374639945105</v>
      </c>
      <c r="DQ42" s="14">
        <f t="shared" si="20"/>
        <v>1.6928798478592896E-2</v>
      </c>
      <c r="DR42" s="28">
        <f t="shared" si="20"/>
        <v>2.2102270791473949E-2</v>
      </c>
    </row>
    <row r="43" spans="1:122" x14ac:dyDescent="0.3">
      <c r="A43" s="11" t="s">
        <v>59</v>
      </c>
      <c r="B43" s="12">
        <f t="shared" si="21"/>
        <v>1345.981243748633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22"/>
        <v>2.9604986277809279E-2</v>
      </c>
      <c r="H43">
        <v>1274.1396316782991</v>
      </c>
      <c r="I43">
        <v>1362.3732075002649</v>
      </c>
      <c r="J43" s="6">
        <v>6.4764614671085782E-2</v>
      </c>
      <c r="K43">
        <v>60.008501052856452</v>
      </c>
      <c r="L43" s="14">
        <f t="shared" si="23"/>
        <v>1.2178448866032773E-2</v>
      </c>
      <c r="M43">
        <v>1294.3927644244011</v>
      </c>
      <c r="N43">
        <v>1345.981243748633</v>
      </c>
      <c r="O43" s="6">
        <v>3.832778470267173E-2</v>
      </c>
      <c r="P43">
        <v>3600.0129759311681</v>
      </c>
      <c r="Q43" s="14">
        <f t="shared" si="24"/>
        <v>0</v>
      </c>
      <c r="R43">
        <v>1368.300025062231</v>
      </c>
      <c r="S43">
        <v>1368.300025062231</v>
      </c>
      <c r="T43">
        <v>20.000462526598859</v>
      </c>
      <c r="U43" s="14">
        <f t="shared" si="25"/>
        <v>1.6581792218321696E-2</v>
      </c>
      <c r="V43" s="28">
        <f t="shared" si="25"/>
        <v>1.6581792218321696E-2</v>
      </c>
      <c r="W43">
        <v>1377.3449011298781</v>
      </c>
      <c r="X43">
        <v>1384.1347650159871</v>
      </c>
      <c r="Y43">
        <v>30.093225201700989</v>
      </c>
      <c r="Z43" s="14">
        <f t="shared" si="1"/>
        <v>2.3301704631407426E-2</v>
      </c>
      <c r="AA43" s="28">
        <f t="shared" si="1"/>
        <v>2.8346250324480318E-2</v>
      </c>
      <c r="AB43">
        <v>1366.314763507334</v>
      </c>
      <c r="AC43">
        <v>1366.910341973803</v>
      </c>
      <c r="AD43">
        <v>20.000324659992479</v>
      </c>
      <c r="AE43" s="14">
        <f t="shared" si="2"/>
        <v>1.5106837374695483E-2</v>
      </c>
      <c r="AF43" s="28">
        <f t="shared" si="2"/>
        <v>1.5549323827783313E-2</v>
      </c>
      <c r="AG43">
        <v>1366.314763507334</v>
      </c>
      <c r="AH43">
        <v>1367.017259943945</v>
      </c>
      <c r="AI43">
        <v>30.000529135670511</v>
      </c>
      <c r="AJ43" s="14">
        <f t="shared" si="3"/>
        <v>1.5106837374695483E-2</v>
      </c>
      <c r="AK43" s="28">
        <f t="shared" si="3"/>
        <v>1.562875879066894E-2</v>
      </c>
      <c r="AL43">
        <v>1366.314763507334</v>
      </c>
      <c r="AM43">
        <v>1366.4216814774761</v>
      </c>
      <c r="AN43">
        <v>20.110419126111079</v>
      </c>
      <c r="AO43" s="14">
        <f t="shared" si="4"/>
        <v>1.5106837374695483E-2</v>
      </c>
      <c r="AP43" s="28">
        <f t="shared" si="4"/>
        <v>1.5186272337581278E-2</v>
      </c>
      <c r="AQ43">
        <v>1379.336689793902</v>
      </c>
      <c r="AR43">
        <v>1388.8841256266089</v>
      </c>
      <c r="AS43">
        <v>30.2154422339052</v>
      </c>
      <c r="AT43" s="14">
        <f t="shared" si="5"/>
        <v>2.478150880644682E-2</v>
      </c>
      <c r="AU43" s="28">
        <f t="shared" si="5"/>
        <v>3.1874799204845525E-2</v>
      </c>
      <c r="AV43">
        <v>1397.580715649395</v>
      </c>
      <c r="AW43">
        <v>1399.587418996553</v>
      </c>
      <c r="AX43">
        <v>31.025454950710991</v>
      </c>
      <c r="AY43" s="14">
        <f t="shared" si="6"/>
        <v>3.8335951663824482E-2</v>
      </c>
      <c r="AZ43" s="28">
        <f t="shared" si="6"/>
        <v>3.9826836738544563E-2</v>
      </c>
      <c r="BA43">
        <v>1366.314763507334</v>
      </c>
      <c r="BB43">
        <v>1366.8187337884549</v>
      </c>
      <c r="BC43">
        <v>20.13995340199908</v>
      </c>
      <c r="BD43" s="14">
        <f t="shared" si="7"/>
        <v>1.5106837374695483E-2</v>
      </c>
      <c r="BE43" s="28">
        <f t="shared" si="7"/>
        <v>1.5481263306306047E-2</v>
      </c>
      <c r="BF43">
        <v>1352.5552955394</v>
      </c>
      <c r="BG43">
        <v>1375.1669754487741</v>
      </c>
      <c r="BH43">
        <v>60.35396522246301</v>
      </c>
      <c r="BI43" s="14">
        <f t="shared" si="8"/>
        <v>4.8842075781516401E-3</v>
      </c>
      <c r="BJ43" s="28">
        <f t="shared" si="8"/>
        <v>2.1683609512163193E-2</v>
      </c>
      <c r="BK43">
        <v>1350.678432784754</v>
      </c>
      <c r="BL43">
        <v>1369.2035296036011</v>
      </c>
      <c r="BM43">
        <v>60.007607552799158</v>
      </c>
      <c r="BN43" s="14">
        <f t="shared" si="9"/>
        <v>3.4897878836996888E-3</v>
      </c>
      <c r="BO43" s="28">
        <f t="shared" si="9"/>
        <v>1.7253053088832564E-2</v>
      </c>
      <c r="BP43">
        <v>1363.5154689354499</v>
      </c>
      <c r="BQ43">
        <v>1372.375533362648</v>
      </c>
      <c r="BR43">
        <v>60.36408203197643</v>
      </c>
      <c r="BS43" s="14">
        <f t="shared" si="10"/>
        <v>1.3027094744636347E-2</v>
      </c>
      <c r="BT43" s="28">
        <f t="shared" si="10"/>
        <v>1.9609700905270699E-2</v>
      </c>
      <c r="BU43">
        <v>1387.7561414835279</v>
      </c>
      <c r="BV43">
        <v>1393.8125006994201</v>
      </c>
      <c r="BW43">
        <v>60.000575159100123</v>
      </c>
      <c r="BX43" s="14">
        <f t="shared" si="11"/>
        <v>3.1036760674724929E-2</v>
      </c>
      <c r="BY43" s="28">
        <f t="shared" si="11"/>
        <v>3.5536347310141068E-2</v>
      </c>
      <c r="BZ43">
        <v>1374.4538050079291</v>
      </c>
      <c r="CA43">
        <v>1384.7318530826219</v>
      </c>
      <c r="CB43">
        <v>60.363747502863397</v>
      </c>
      <c r="CC43" s="14">
        <f t="shared" si="12"/>
        <v>2.1153757819089958E-2</v>
      </c>
      <c r="CD43" s="28">
        <f t="shared" si="12"/>
        <v>2.8789858338639469E-2</v>
      </c>
      <c r="CE43">
        <v>1359.6460822576969</v>
      </c>
      <c r="CF43">
        <v>1373.7236264870101</v>
      </c>
      <c r="CG43">
        <v>60.087684306222947</v>
      </c>
      <c r="CH43" s="14">
        <f t="shared" si="13"/>
        <v>1.0152324612642108E-2</v>
      </c>
      <c r="CI43" s="28">
        <f t="shared" si="13"/>
        <v>2.0611269932048204E-2</v>
      </c>
      <c r="CJ43">
        <v>1364.9075035233429</v>
      </c>
      <c r="CK43">
        <v>1374.024620575781</v>
      </c>
      <c r="CL43">
        <v>60.364262262359262</v>
      </c>
      <c r="CM43" s="14">
        <f t="shared" si="14"/>
        <v>1.4061310187353905E-2</v>
      </c>
      <c r="CN43" s="28">
        <f t="shared" si="14"/>
        <v>2.0834894213715507E-2</v>
      </c>
      <c r="CO43">
        <v>1408.101764807383</v>
      </c>
      <c r="CP43">
        <v>1439.003609486653</v>
      </c>
      <c r="CQ43">
        <v>60.063737207278614</v>
      </c>
      <c r="CR43" s="14">
        <f t="shared" si="15"/>
        <v>4.6152590422241603E-2</v>
      </c>
      <c r="CS43" s="28">
        <f t="shared" si="15"/>
        <v>6.9111190196787201E-2</v>
      </c>
      <c r="CT43">
        <v>1370.608447987247</v>
      </c>
      <c r="CU43">
        <v>1387.1530395671091</v>
      </c>
      <c r="CV43">
        <v>60.03275490202941</v>
      </c>
      <c r="CW43" s="14">
        <f t="shared" si="16"/>
        <v>1.829684057856993E-2</v>
      </c>
      <c r="CX43" s="28">
        <f t="shared" si="16"/>
        <v>3.0588684656414924E-2</v>
      </c>
      <c r="CY43">
        <v>1350.547733089029</v>
      </c>
      <c r="CZ43">
        <v>1389.5673775924799</v>
      </c>
      <c r="DA43">
        <v>60.028636542381719</v>
      </c>
      <c r="DB43" s="14">
        <f t="shared" si="17"/>
        <v>3.3926842306346103E-3</v>
      </c>
      <c r="DC43" s="28">
        <f t="shared" si="17"/>
        <v>3.2382422895030183E-2</v>
      </c>
      <c r="DD43">
        <v>1371.380244044014</v>
      </c>
      <c r="DE43">
        <v>1384.7235070371521</v>
      </c>
      <c r="DF43">
        <v>60.055807757936421</v>
      </c>
      <c r="DG43" s="14">
        <f t="shared" si="18"/>
        <v>1.8870248313894326E-2</v>
      </c>
      <c r="DH43" s="28">
        <f t="shared" si="18"/>
        <v>2.8783657624098631E-2</v>
      </c>
      <c r="DI43">
        <v>1359.425144527986</v>
      </c>
      <c r="DJ43">
        <v>1381.520851708181</v>
      </c>
      <c r="DK43">
        <v>60.103723609074947</v>
      </c>
      <c r="DL43" s="14">
        <f t="shared" si="19"/>
        <v>9.9881783953474929E-3</v>
      </c>
      <c r="DM43" s="28">
        <f t="shared" si="19"/>
        <v>2.6404237150116742E-2</v>
      </c>
      <c r="DN43">
        <v>1364.0466274293231</v>
      </c>
      <c r="DO43">
        <v>1382.855650461222</v>
      </c>
      <c r="DP43">
        <v>60.205122558912272</v>
      </c>
      <c r="DQ43" s="14">
        <f t="shared" si="20"/>
        <v>1.3421720224255832E-2</v>
      </c>
      <c r="DR43" s="28">
        <f t="shared" si="20"/>
        <v>2.7395929091769303E-2</v>
      </c>
    </row>
    <row r="44" spans="1:122" x14ac:dyDescent="0.3">
      <c r="A44" s="11" t="s">
        <v>60</v>
      </c>
      <c r="B44" s="12">
        <f t="shared" si="21"/>
        <v>1429.052322747073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22"/>
        <v>1.4882397903963427E-4</v>
      </c>
      <c r="H44">
        <v>1376.313090379602</v>
      </c>
      <c r="I44">
        <v>1429.264600843949</v>
      </c>
      <c r="J44" s="6">
        <v>3.7048080833374207E-2</v>
      </c>
      <c r="K44">
        <v>60.010030031204217</v>
      </c>
      <c r="L44" s="14">
        <f t="shared" si="23"/>
        <v>1.4854466382859327E-4</v>
      </c>
      <c r="M44">
        <v>1393.151891745727</v>
      </c>
      <c r="N44">
        <v>1429.052357511421</v>
      </c>
      <c r="O44" s="6">
        <v>2.5121868752388671E-2</v>
      </c>
      <c r="P44">
        <v>3600.0360162258148</v>
      </c>
      <c r="Q44" s="14">
        <f t="shared" si="24"/>
        <v>2.4326854481367232E-8</v>
      </c>
      <c r="R44">
        <v>1429.052357511421</v>
      </c>
      <c r="S44">
        <v>1429.052357511421</v>
      </c>
      <c r="T44">
        <v>20.00047058959899</v>
      </c>
      <c r="U44" s="14">
        <f t="shared" si="25"/>
        <v>2.4326854481367232E-8</v>
      </c>
      <c r="V44" s="28">
        <f t="shared" si="25"/>
        <v>2.4326854481367232E-8</v>
      </c>
      <c r="W44">
        <v>1429.052357511421</v>
      </c>
      <c r="X44">
        <v>1429.052357511421</v>
      </c>
      <c r="Y44">
        <v>30.000859471500739</v>
      </c>
      <c r="Z44" s="14">
        <f t="shared" si="1"/>
        <v>2.4326854481367232E-8</v>
      </c>
      <c r="AA44" s="28">
        <f t="shared" si="1"/>
        <v>2.4326854481367232E-8</v>
      </c>
      <c r="AB44">
        <v>1429.052357511421</v>
      </c>
      <c r="AC44">
        <v>1429.052357511421</v>
      </c>
      <c r="AD44">
        <v>20.00042613658588</v>
      </c>
      <c r="AE44" s="14">
        <f t="shared" si="2"/>
        <v>2.4326854481367232E-8</v>
      </c>
      <c r="AF44" s="28">
        <f t="shared" si="2"/>
        <v>2.4326854481367232E-8</v>
      </c>
      <c r="AG44">
        <v>1429.052357511421</v>
      </c>
      <c r="AH44">
        <v>1429.052357511421</v>
      </c>
      <c r="AI44">
        <v>30.0008197712712</v>
      </c>
      <c r="AJ44" s="14">
        <f t="shared" si="3"/>
        <v>2.4326854481367232E-8</v>
      </c>
      <c r="AK44" s="28">
        <f t="shared" si="3"/>
        <v>2.4326854481367232E-8</v>
      </c>
      <c r="AL44">
        <v>1429.052357511421</v>
      </c>
      <c r="AM44">
        <v>1429.052357511421</v>
      </c>
      <c r="AN44">
        <v>20.000569567643101</v>
      </c>
      <c r="AO44" s="14">
        <f t="shared" si="4"/>
        <v>2.4326854481367232E-8</v>
      </c>
      <c r="AP44" s="28">
        <f t="shared" si="4"/>
        <v>2.4326854481367232E-8</v>
      </c>
      <c r="AQ44">
        <v>1429.052357511421</v>
      </c>
      <c r="AR44">
        <v>1429.052357511421</v>
      </c>
      <c r="AS44">
        <v>30.000451642763799</v>
      </c>
      <c r="AT44" s="14">
        <f t="shared" si="5"/>
        <v>2.4326854481367232E-8</v>
      </c>
      <c r="AU44" s="28">
        <f t="shared" si="5"/>
        <v>2.4326854481367232E-8</v>
      </c>
      <c r="AV44">
        <v>1429.052357511421</v>
      </c>
      <c r="AW44">
        <v>1429.052357511421</v>
      </c>
      <c r="AX44">
        <v>30.000514359190131</v>
      </c>
      <c r="AY44" s="14">
        <f t="shared" si="6"/>
        <v>2.4326854481367232E-8</v>
      </c>
      <c r="AZ44" s="28">
        <f t="shared" si="6"/>
        <v>2.4326854481367232E-8</v>
      </c>
      <c r="BA44">
        <v>1429.052357511421</v>
      </c>
      <c r="BB44">
        <v>1429.052357511421</v>
      </c>
      <c r="BC44">
        <v>20.000383307604348</v>
      </c>
      <c r="BD44" s="14">
        <f t="shared" si="7"/>
        <v>2.4326854481367232E-8</v>
      </c>
      <c r="BE44" s="28">
        <f t="shared" si="7"/>
        <v>2.4326854481367232E-8</v>
      </c>
      <c r="BF44">
        <v>1429.0523540320321</v>
      </c>
      <c r="BG44">
        <v>1429.0523571340671</v>
      </c>
      <c r="BH44">
        <v>60.446332052443182</v>
      </c>
      <c r="BI44" s="14">
        <f t="shared" si="8"/>
        <v>2.189210188601574E-8</v>
      </c>
      <c r="BJ44" s="28">
        <f t="shared" si="8"/>
        <v>2.4062795640950734E-8</v>
      </c>
      <c r="BK44">
        <v>1429.052356596304</v>
      </c>
      <c r="BL44">
        <v>1429.052357419909</v>
      </c>
      <c r="BM44">
        <v>60.001237217900062</v>
      </c>
      <c r="BN44" s="14">
        <f t="shared" si="9"/>
        <v>2.3686488165817302E-8</v>
      </c>
      <c r="BO44" s="28">
        <f t="shared" si="9"/>
        <v>2.4262817642971823E-8</v>
      </c>
      <c r="BP44">
        <v>1429.0523437807281</v>
      </c>
      <c r="BQ44">
        <v>1429.0523559313499</v>
      </c>
      <c r="BR44">
        <v>60.346598513424397</v>
      </c>
      <c r="BS44" s="14">
        <f t="shared" si="10"/>
        <v>1.4718603838226343E-8</v>
      </c>
      <c r="BT44" s="28">
        <f t="shared" si="10"/>
        <v>2.3221176941115739E-8</v>
      </c>
      <c r="BU44">
        <v>1429.052322747073</v>
      </c>
      <c r="BV44">
        <v>1429.0523540349859</v>
      </c>
      <c r="BW44">
        <v>60.000645768600222</v>
      </c>
      <c r="BX44" s="14">
        <f t="shared" si="11"/>
        <v>0</v>
      </c>
      <c r="BY44" s="28">
        <f t="shared" si="11"/>
        <v>2.1894168858211696E-8</v>
      </c>
      <c r="BZ44">
        <v>1429.0523565892779</v>
      </c>
      <c r="CA44">
        <v>1429.0523570503501</v>
      </c>
      <c r="CB44">
        <v>60.358398158196358</v>
      </c>
      <c r="CC44" s="14">
        <f t="shared" si="12"/>
        <v>2.3681571569109796E-8</v>
      </c>
      <c r="CD44" s="28">
        <f t="shared" si="12"/>
        <v>2.4004213502562554E-8</v>
      </c>
      <c r="CE44">
        <v>1429.0523565892779</v>
      </c>
      <c r="CF44">
        <v>1429.0523570503501</v>
      </c>
      <c r="CG44">
        <v>60.000832340214401</v>
      </c>
      <c r="CH44" s="14">
        <f t="shared" si="13"/>
        <v>2.3681571569109796E-8</v>
      </c>
      <c r="CI44" s="28">
        <f t="shared" si="13"/>
        <v>2.4004213502562554E-8</v>
      </c>
      <c r="CJ44">
        <v>1429.052341363463</v>
      </c>
      <c r="CK44">
        <v>1429.052349437442</v>
      </c>
      <c r="CL44">
        <v>60.35816317377612</v>
      </c>
      <c r="CM44" s="14">
        <f t="shared" si="14"/>
        <v>1.3027087730427652E-8</v>
      </c>
      <c r="CN44" s="28">
        <f t="shared" si="14"/>
        <v>1.8676971105897442E-8</v>
      </c>
      <c r="CO44">
        <v>1429.052341363463</v>
      </c>
      <c r="CP44">
        <v>1432.286008528645</v>
      </c>
      <c r="CQ44">
        <v>60.000776692200454</v>
      </c>
      <c r="CR44" s="14">
        <f t="shared" si="15"/>
        <v>1.3027087730427652E-8</v>
      </c>
      <c r="CS44" s="28">
        <f t="shared" si="15"/>
        <v>2.2628183237936271E-3</v>
      </c>
      <c r="CT44">
        <v>1429.052355194455</v>
      </c>
      <c r="CU44">
        <v>1429.052357279724</v>
      </c>
      <c r="CV44">
        <v>60.072191653214396</v>
      </c>
      <c r="CW44" s="14">
        <f t="shared" si="16"/>
        <v>2.2705524100231588E-8</v>
      </c>
      <c r="CX44" s="28">
        <f t="shared" si="16"/>
        <v>2.4164721188680849E-8</v>
      </c>
      <c r="CY44">
        <v>1429.0523537759491</v>
      </c>
      <c r="CZ44">
        <v>1429.052357137874</v>
      </c>
      <c r="DA44">
        <v>60.143400992173703</v>
      </c>
      <c r="DB44" s="14">
        <f t="shared" si="17"/>
        <v>2.1712904099834754E-8</v>
      </c>
      <c r="DC44" s="28">
        <f t="shared" si="17"/>
        <v>2.4065459586411198E-8</v>
      </c>
      <c r="DD44">
        <v>1429.052357511421</v>
      </c>
      <c r="DE44">
        <v>1429.052357511421</v>
      </c>
      <c r="DF44">
        <v>60.069940294371918</v>
      </c>
      <c r="DG44" s="14">
        <f t="shared" si="18"/>
        <v>2.4326854481367232E-8</v>
      </c>
      <c r="DH44" s="28">
        <f t="shared" si="18"/>
        <v>2.4326854481367232E-8</v>
      </c>
      <c r="DI44">
        <v>1429.0523456307569</v>
      </c>
      <c r="DJ44">
        <v>1429.0523563233539</v>
      </c>
      <c r="DK44">
        <v>60.053174004284656</v>
      </c>
      <c r="DL44" s="14">
        <f t="shared" si="19"/>
        <v>1.6013188253823752E-8</v>
      </c>
      <c r="DM44" s="28">
        <f t="shared" si="19"/>
        <v>2.3495487429021251E-8</v>
      </c>
      <c r="DN44">
        <v>1429.052355866615</v>
      </c>
      <c r="DO44">
        <v>1429.05235734694</v>
      </c>
      <c r="DP44">
        <v>60.069318791152909</v>
      </c>
      <c r="DQ44" s="14">
        <f t="shared" si="20"/>
        <v>2.3175877776078886E-8</v>
      </c>
      <c r="DR44" s="28">
        <f t="shared" si="20"/>
        <v>2.4211756540354776E-8</v>
      </c>
    </row>
    <row r="45" spans="1:122" x14ac:dyDescent="0.3">
      <c r="A45" s="11" t="s">
        <v>61</v>
      </c>
      <c r="B45" s="12">
        <f t="shared" si="21"/>
        <v>1002.404014795633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22"/>
        <v>9.3295568117548397E-3</v>
      </c>
      <c r="H45">
        <v>947.59516439664242</v>
      </c>
      <c r="I45">
        <v>1006.324533713773</v>
      </c>
      <c r="J45" s="6">
        <v>5.8360267835658182E-2</v>
      </c>
      <c r="K45">
        <v>60.381620168685913</v>
      </c>
      <c r="L45" s="14">
        <f t="shared" si="23"/>
        <v>3.9111165361197563E-3</v>
      </c>
      <c r="M45">
        <v>980.42803781897737</v>
      </c>
      <c r="N45">
        <v>1003.318759152777</v>
      </c>
      <c r="O45" s="6">
        <v>2.2815003831014279E-2</v>
      </c>
      <c r="P45">
        <v>3600.0338129997249</v>
      </c>
      <c r="Q45" s="14">
        <f t="shared" si="24"/>
        <v>9.1255057206704644E-4</v>
      </c>
      <c r="R45">
        <v>1003.318766469751</v>
      </c>
      <c r="S45">
        <v>1005.194380240848</v>
      </c>
      <c r="T45">
        <v>20.000429774001532</v>
      </c>
      <c r="U45" s="14">
        <f t="shared" si="25"/>
        <v>9.1255787149312445E-4</v>
      </c>
      <c r="V45" s="28">
        <f t="shared" si="25"/>
        <v>2.7836734530476649E-3</v>
      </c>
      <c r="W45">
        <v>1003.318766469751</v>
      </c>
      <c r="X45">
        <v>1005.46232506529</v>
      </c>
      <c r="Y45">
        <v>30.001061885600208</v>
      </c>
      <c r="Z45" s="14">
        <f t="shared" si="1"/>
        <v>9.1255787149312445E-4</v>
      </c>
      <c r="AA45" s="28">
        <f t="shared" si="1"/>
        <v>3.0509756789836064E-3</v>
      </c>
      <c r="AB45">
        <v>1003.318766469751</v>
      </c>
      <c r="AC45">
        <v>1004.926435416405</v>
      </c>
      <c r="AD45">
        <v>20.000515842507589</v>
      </c>
      <c r="AE45" s="14">
        <f t="shared" si="2"/>
        <v>9.1255787149312445E-4</v>
      </c>
      <c r="AF45" s="28">
        <f t="shared" si="2"/>
        <v>2.5163712271107025E-3</v>
      </c>
      <c r="AG45">
        <v>1003.318766469751</v>
      </c>
      <c r="AH45">
        <v>1005.46232506529</v>
      </c>
      <c r="AI45">
        <v>30.08592916904017</v>
      </c>
      <c r="AJ45" s="14">
        <f t="shared" si="3"/>
        <v>9.1255787149312445E-4</v>
      </c>
      <c r="AK45" s="28">
        <f t="shared" si="3"/>
        <v>3.0509756789836064E-3</v>
      </c>
      <c r="AL45">
        <v>1003.318766469751</v>
      </c>
      <c r="AM45">
        <v>1005.194380240848</v>
      </c>
      <c r="AN45">
        <v>20.088934638490901</v>
      </c>
      <c r="AO45" s="14">
        <f t="shared" si="4"/>
        <v>9.1255787149312445E-4</v>
      </c>
      <c r="AP45" s="28">
        <f t="shared" si="4"/>
        <v>2.7836734530476649E-3</v>
      </c>
      <c r="AQ45">
        <v>1003.318766469751</v>
      </c>
      <c r="AR45">
        <v>1004.926435416405</v>
      </c>
      <c r="AS45">
        <v>30.08154071751051</v>
      </c>
      <c r="AT45" s="14">
        <f t="shared" si="5"/>
        <v>9.1255787149312445E-4</v>
      </c>
      <c r="AU45" s="28">
        <f t="shared" si="5"/>
        <v>2.5163712271107025E-3</v>
      </c>
      <c r="AV45">
        <v>1003.318766469751</v>
      </c>
      <c r="AW45">
        <v>1005.46232506529</v>
      </c>
      <c r="AX45">
        <v>30.0007362012926</v>
      </c>
      <c r="AY45" s="14">
        <f t="shared" si="6"/>
        <v>9.1255787149312445E-4</v>
      </c>
      <c r="AZ45" s="28">
        <f t="shared" si="6"/>
        <v>3.0509756789836064E-3</v>
      </c>
      <c r="BA45">
        <v>1003.318766469751</v>
      </c>
      <c r="BB45">
        <v>1005.46232506529</v>
      </c>
      <c r="BC45">
        <v>20.000379142013841</v>
      </c>
      <c r="BD45" s="14">
        <f t="shared" si="7"/>
        <v>9.1255787149312445E-4</v>
      </c>
      <c r="BE45" s="28">
        <f t="shared" si="7"/>
        <v>3.0509756789836064E-3</v>
      </c>
      <c r="BF45">
        <v>1005.998214528259</v>
      </c>
      <c r="BG45">
        <v>1005.998214695583</v>
      </c>
      <c r="BH45">
        <v>60.345310773048553</v>
      </c>
      <c r="BI45" s="14">
        <f t="shared" si="8"/>
        <v>3.5855799453864325E-3</v>
      </c>
      <c r="BJ45" s="28">
        <f t="shared" si="8"/>
        <v>3.5855801123090944E-3</v>
      </c>
      <c r="BK45">
        <v>1003.427501922567</v>
      </c>
      <c r="BL45">
        <v>1005.741143328869</v>
      </c>
      <c r="BM45">
        <v>60.001861190800263</v>
      </c>
      <c r="BN45" s="14">
        <f t="shared" si="9"/>
        <v>1.0210325495780062E-3</v>
      </c>
      <c r="BO45" s="28">
        <f t="shared" si="9"/>
        <v>3.3291252668380743E-3</v>
      </c>
      <c r="BP45">
        <v>1005.998190590468</v>
      </c>
      <c r="BQ45">
        <v>1005.998211225334</v>
      </c>
      <c r="BR45">
        <v>60.358294416219003</v>
      </c>
      <c r="BS45" s="14">
        <f t="shared" si="10"/>
        <v>3.5855560650041546E-3</v>
      </c>
      <c r="BT45" s="28">
        <f t="shared" si="10"/>
        <v>3.5855766503826185E-3</v>
      </c>
      <c r="BU45">
        <v>1002.404014795633</v>
      </c>
      <c r="BV45">
        <v>1010.795413288635</v>
      </c>
      <c r="BW45">
        <v>60.003104782798623</v>
      </c>
      <c r="BX45" s="14">
        <f t="shared" si="11"/>
        <v>0</v>
      </c>
      <c r="BY45" s="28">
        <f t="shared" si="11"/>
        <v>8.3712738268639664E-3</v>
      </c>
      <c r="BZ45">
        <v>1005.998214319222</v>
      </c>
      <c r="CA45">
        <v>1005.998214674679</v>
      </c>
      <c r="CB45">
        <v>60.357942444738001</v>
      </c>
      <c r="CC45" s="14">
        <f t="shared" si="12"/>
        <v>3.5855797368507434E-3</v>
      </c>
      <c r="CD45" s="28">
        <f t="shared" si="12"/>
        <v>3.5855800914552875E-3</v>
      </c>
      <c r="CE45">
        <v>1005.998214319222</v>
      </c>
      <c r="CF45">
        <v>1005.998214674679</v>
      </c>
      <c r="CG45">
        <v>60.000846258085218</v>
      </c>
      <c r="CH45" s="14">
        <f t="shared" si="13"/>
        <v>3.5855797368507434E-3</v>
      </c>
      <c r="CI45" s="28">
        <f t="shared" si="13"/>
        <v>3.5855800914552875E-3</v>
      </c>
      <c r="CJ45">
        <v>1005.998214714174</v>
      </c>
      <c r="CK45">
        <v>1005.998214714174</v>
      </c>
      <c r="CL45">
        <v>60.34742818521336</v>
      </c>
      <c r="CM45" s="14">
        <f t="shared" si="14"/>
        <v>3.5855801308554897E-3</v>
      </c>
      <c r="CN45" s="28">
        <f t="shared" si="14"/>
        <v>3.5855801308554897E-3</v>
      </c>
      <c r="CO45">
        <v>1002.404014795633</v>
      </c>
      <c r="CP45">
        <v>1012.1377700093529</v>
      </c>
      <c r="CQ45">
        <v>60.025948765594507</v>
      </c>
      <c r="CR45" s="14">
        <f t="shared" si="15"/>
        <v>0</v>
      </c>
      <c r="CS45" s="28">
        <f t="shared" si="15"/>
        <v>9.710411241423909E-3</v>
      </c>
      <c r="CT45">
        <v>1003.318766469751</v>
      </c>
      <c r="CU45">
        <v>1005.1943796239671</v>
      </c>
      <c r="CV45">
        <v>60.068627208098768</v>
      </c>
      <c r="CW45" s="14">
        <f t="shared" si="16"/>
        <v>9.1255787149312445E-4</v>
      </c>
      <c r="CX45" s="28">
        <f t="shared" si="16"/>
        <v>2.7836728376461743E-3</v>
      </c>
      <c r="CY45">
        <v>1003.318766469751</v>
      </c>
      <c r="CZ45">
        <v>1005.7302697491421</v>
      </c>
      <c r="DA45">
        <v>60.046658588200813</v>
      </c>
      <c r="DB45" s="14">
        <f t="shared" si="17"/>
        <v>9.1255787149312445E-4</v>
      </c>
      <c r="DC45" s="28">
        <f t="shared" si="17"/>
        <v>3.3182777646667996E-3</v>
      </c>
      <c r="DD45">
        <v>1003.318766469751</v>
      </c>
      <c r="DE45">
        <v>1005.194380240848</v>
      </c>
      <c r="DF45">
        <v>60.076108220871539</v>
      </c>
      <c r="DG45" s="14">
        <f t="shared" si="18"/>
        <v>9.1255787149312445E-4</v>
      </c>
      <c r="DH45" s="28">
        <f t="shared" si="18"/>
        <v>2.7836734530476649E-3</v>
      </c>
      <c r="DI45">
        <v>1003.318766469751</v>
      </c>
      <c r="DJ45">
        <v>1005.730269889732</v>
      </c>
      <c r="DK45">
        <v>60.0097406654153</v>
      </c>
      <c r="DL45" s="14">
        <f t="shared" si="19"/>
        <v>9.1255787149312445E-4</v>
      </c>
      <c r="DM45" s="28">
        <f t="shared" si="19"/>
        <v>3.3182779049195483E-3</v>
      </c>
      <c r="DN45">
        <v>1003.318766469751</v>
      </c>
      <c r="DO45">
        <v>1005.7302692806001</v>
      </c>
      <c r="DP45">
        <v>60.000861808843908</v>
      </c>
      <c r="DQ45" s="14">
        <f t="shared" si="20"/>
        <v>9.1255787149312445E-4</v>
      </c>
      <c r="DR45" s="28">
        <f t="shared" si="20"/>
        <v>3.318277297248482E-3</v>
      </c>
    </row>
    <row r="46" spans="1:122" x14ac:dyDescent="0.3">
      <c r="A46" s="11" t="s">
        <v>62</v>
      </c>
      <c r="B46" s="12">
        <f t="shared" si="21"/>
        <v>1227.13423194387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22"/>
        <v>6.9860067733179074E-3</v>
      </c>
      <c r="H46">
        <v>1178.6425340547551</v>
      </c>
      <c r="I46">
        <v>1227.3839275968469</v>
      </c>
      <c r="J46" s="6">
        <v>3.9711611376176723E-2</v>
      </c>
      <c r="K46">
        <v>60.027124881744378</v>
      </c>
      <c r="L46" s="14">
        <f t="shared" si="23"/>
        <v>2.0347867941177786E-4</v>
      </c>
      <c r="M46">
        <v>1214.357652322889</v>
      </c>
      <c r="N46">
        <v>1227.13423194387</v>
      </c>
      <c r="O46" s="6">
        <v>1.041172130023767E-2</v>
      </c>
      <c r="P46">
        <v>3600.035560131073</v>
      </c>
      <c r="Q46" s="14">
        <f t="shared" si="24"/>
        <v>0</v>
      </c>
      <c r="R46">
        <v>1227.308333607918</v>
      </c>
      <c r="S46">
        <v>1227.308333607918</v>
      </c>
      <c r="T46">
        <v>20.000611824901721</v>
      </c>
      <c r="U46" s="14">
        <f t="shared" si="25"/>
        <v>1.4187662565021667E-4</v>
      </c>
      <c r="V46" s="28">
        <f t="shared" si="25"/>
        <v>1.4187662565021667E-4</v>
      </c>
      <c r="W46">
        <v>1227.308333607918</v>
      </c>
      <c r="X46">
        <v>1227.308333607918</v>
      </c>
      <c r="Y46">
        <v>30.000620959801019</v>
      </c>
      <c r="Z46" s="14">
        <f t="shared" si="1"/>
        <v>1.4187662565021667E-4</v>
      </c>
      <c r="AA46" s="28">
        <f t="shared" si="1"/>
        <v>1.4187662565021667E-4</v>
      </c>
      <c r="AB46">
        <v>1227.308333607918</v>
      </c>
      <c r="AC46">
        <v>1227.308333607918</v>
      </c>
      <c r="AD46">
        <v>20.000415727100339</v>
      </c>
      <c r="AE46" s="14">
        <f t="shared" si="2"/>
        <v>1.4187662565021667E-4</v>
      </c>
      <c r="AF46" s="28">
        <f t="shared" si="2"/>
        <v>1.4187662565021667E-4</v>
      </c>
      <c r="AG46">
        <v>1227.308333607918</v>
      </c>
      <c r="AH46">
        <v>1227.308333607918</v>
      </c>
      <c r="AI46">
        <v>30.000509394519032</v>
      </c>
      <c r="AJ46" s="14">
        <f t="shared" si="3"/>
        <v>1.4187662565021667E-4</v>
      </c>
      <c r="AK46" s="28">
        <f t="shared" si="3"/>
        <v>1.4187662565021667E-4</v>
      </c>
      <c r="AL46">
        <v>1227.308333607918</v>
      </c>
      <c r="AM46">
        <v>1227.308333607918</v>
      </c>
      <c r="AN46">
        <v>20.000331061217</v>
      </c>
      <c r="AO46" s="14">
        <f t="shared" si="4"/>
        <v>1.4187662565021667E-4</v>
      </c>
      <c r="AP46" s="28">
        <f t="shared" si="4"/>
        <v>1.4187662565021667E-4</v>
      </c>
      <c r="AQ46">
        <v>1227.308333607918</v>
      </c>
      <c r="AR46">
        <v>1227.308333607918</v>
      </c>
      <c r="AS46">
        <v>30.00046363978181</v>
      </c>
      <c r="AT46" s="14">
        <f t="shared" si="5"/>
        <v>1.4187662565021667E-4</v>
      </c>
      <c r="AU46" s="28">
        <f t="shared" si="5"/>
        <v>1.4187662565021667E-4</v>
      </c>
      <c r="AV46">
        <v>1227.308333607918</v>
      </c>
      <c r="AW46">
        <v>1227.308333607918</v>
      </c>
      <c r="AX46">
        <v>30.000480517704268</v>
      </c>
      <c r="AY46" s="14">
        <f t="shared" si="6"/>
        <v>1.4187662565021667E-4</v>
      </c>
      <c r="AZ46" s="28">
        <f t="shared" si="6"/>
        <v>1.4187662565021667E-4</v>
      </c>
      <c r="BA46">
        <v>1227.308333607918</v>
      </c>
      <c r="BB46">
        <v>1227.308333607918</v>
      </c>
      <c r="BC46">
        <v>20.000468410889152</v>
      </c>
      <c r="BD46" s="14">
        <f t="shared" si="7"/>
        <v>1.4187662565021667E-4</v>
      </c>
      <c r="BE46" s="28">
        <f t="shared" si="7"/>
        <v>1.4187662565021667E-4</v>
      </c>
      <c r="BF46">
        <v>1227.134235962566</v>
      </c>
      <c r="BG46">
        <v>1227.2386945497769</v>
      </c>
      <c r="BH46">
        <v>60.360644907597447</v>
      </c>
      <c r="BI46" s="14">
        <f t="shared" si="8"/>
        <v>3.2748626133361619E-9</v>
      </c>
      <c r="BJ46" s="28">
        <f t="shared" si="8"/>
        <v>8.5127285334952985E-5</v>
      </c>
      <c r="BK46">
        <v>1227.1342359625651</v>
      </c>
      <c r="BL46">
        <v>1227.2038750207059</v>
      </c>
      <c r="BM46">
        <v>60.000589206101722</v>
      </c>
      <c r="BN46" s="14">
        <f t="shared" si="9"/>
        <v>3.2748618721827674E-9</v>
      </c>
      <c r="BO46" s="28">
        <f t="shared" si="9"/>
        <v>5.6752615176950574E-5</v>
      </c>
      <c r="BP46">
        <v>1227.134235962566</v>
      </c>
      <c r="BQ46">
        <v>1228.732795853939</v>
      </c>
      <c r="BR46">
        <v>60.36183331720531</v>
      </c>
      <c r="BS46" s="14">
        <f t="shared" si="10"/>
        <v>3.2748626133361619E-9</v>
      </c>
      <c r="BT46" s="28">
        <f t="shared" si="10"/>
        <v>1.3026805613081292E-3</v>
      </c>
      <c r="BU46">
        <v>1227.134234867927</v>
      </c>
      <c r="BV46">
        <v>1227.235016287075</v>
      </c>
      <c r="BW46">
        <v>60.001212927798043</v>
      </c>
      <c r="BX46" s="14">
        <f t="shared" si="11"/>
        <v>2.382833919080663E-9</v>
      </c>
      <c r="BY46" s="28">
        <f t="shared" si="11"/>
        <v>8.212984413728557E-5</v>
      </c>
      <c r="BZ46">
        <v>1227.3083336079189</v>
      </c>
      <c r="CA46">
        <v>1227.308333607918</v>
      </c>
      <c r="CB46">
        <v>60.353234964329751</v>
      </c>
      <c r="CC46" s="14">
        <f t="shared" si="12"/>
        <v>1.4187662565095784E-4</v>
      </c>
      <c r="CD46" s="28">
        <f t="shared" si="12"/>
        <v>1.4187662565021667E-4</v>
      </c>
      <c r="CE46">
        <v>1227.308333607918</v>
      </c>
      <c r="CF46">
        <v>1227.308333607918</v>
      </c>
      <c r="CG46">
        <v>60.000821901857847</v>
      </c>
      <c r="CH46" s="14">
        <f t="shared" si="13"/>
        <v>1.4187662565021667E-4</v>
      </c>
      <c r="CI46" s="28">
        <f t="shared" si="13"/>
        <v>1.4187662565021667E-4</v>
      </c>
      <c r="CJ46">
        <v>1227.134235962566</v>
      </c>
      <c r="CK46">
        <v>1227.134235962566</v>
      </c>
      <c r="CL46">
        <v>60.357989460136743</v>
      </c>
      <c r="CM46" s="14">
        <f t="shared" si="14"/>
        <v>3.2748626133361619E-9</v>
      </c>
      <c r="CN46" s="28">
        <f t="shared" si="14"/>
        <v>3.2748626133361619E-9</v>
      </c>
      <c r="CO46">
        <v>1227.308333607918</v>
      </c>
      <c r="CP46">
        <v>1228.539802286208</v>
      </c>
      <c r="CQ46">
        <v>60.019098325911912</v>
      </c>
      <c r="CR46" s="14">
        <f t="shared" si="15"/>
        <v>1.4187662565021667E-4</v>
      </c>
      <c r="CS46" s="28">
        <f t="shared" si="15"/>
        <v>1.1454087953454758E-3</v>
      </c>
      <c r="CT46">
        <v>1227.134235962566</v>
      </c>
      <c r="CU46">
        <v>1227.290923796716</v>
      </c>
      <c r="CV46">
        <v>60.210028677480302</v>
      </c>
      <c r="CW46" s="14">
        <f t="shared" si="16"/>
        <v>3.2748626133361619E-9</v>
      </c>
      <c r="CX46" s="28">
        <f t="shared" si="16"/>
        <v>1.2768925254235685E-4</v>
      </c>
      <c r="CY46">
        <v>1227.1342359625651</v>
      </c>
      <c r="CZ46">
        <v>1229.957992930402</v>
      </c>
      <c r="DA46">
        <v>60.049683926720171</v>
      </c>
      <c r="DB46" s="14">
        <f t="shared" si="17"/>
        <v>3.2748618721827674E-9</v>
      </c>
      <c r="DC46" s="28">
        <f t="shared" si="17"/>
        <v>2.3011019601816797E-3</v>
      </c>
      <c r="DD46">
        <v>1227.1342356675971</v>
      </c>
      <c r="DE46">
        <v>1231.391460811649</v>
      </c>
      <c r="DF46">
        <v>60.244769440824157</v>
      </c>
      <c r="DG46" s="14">
        <f t="shared" si="18"/>
        <v>3.034490447344613E-9</v>
      </c>
      <c r="DH46" s="28">
        <f t="shared" si="18"/>
        <v>3.4692446490025108E-3</v>
      </c>
      <c r="DI46">
        <v>1227.1342359625651</v>
      </c>
      <c r="DJ46">
        <v>1227.2561042793311</v>
      </c>
      <c r="DK46">
        <v>60.091857123794043</v>
      </c>
      <c r="DL46" s="14">
        <f t="shared" si="19"/>
        <v>3.2748618721827674E-9</v>
      </c>
      <c r="DM46" s="28">
        <f t="shared" si="19"/>
        <v>9.9314591907434394E-5</v>
      </c>
      <c r="DN46">
        <v>1227.308333607918</v>
      </c>
      <c r="DO46">
        <v>1236.5369282206059</v>
      </c>
      <c r="DP46">
        <v>60.054734858591111</v>
      </c>
      <c r="DQ46" s="14">
        <f t="shared" si="20"/>
        <v>1.4187662565021667E-4</v>
      </c>
      <c r="DR46" s="28">
        <f t="shared" si="20"/>
        <v>7.6623209034282812E-3</v>
      </c>
    </row>
    <row r="47" spans="1:122" x14ac:dyDescent="0.3">
      <c r="A47" s="11" t="s">
        <v>63</v>
      </c>
      <c r="B47" s="12">
        <f t="shared" si="21"/>
        <v>1335.5765004077821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22"/>
        <v>2.3587940924835911E-2</v>
      </c>
      <c r="H47">
        <v>1269.350692477632</v>
      </c>
      <c r="I47">
        <v>1365.2483562161631</v>
      </c>
      <c r="J47" s="6">
        <v>7.0241918477247062E-2</v>
      </c>
      <c r="K47">
        <v>61.625447034835823</v>
      </c>
      <c r="L47" s="14">
        <f t="shared" si="23"/>
        <v>2.221651533949684E-2</v>
      </c>
      <c r="M47">
        <v>1286.8344597101179</v>
      </c>
      <c r="N47">
        <v>1335.5765004077821</v>
      </c>
      <c r="O47" s="6">
        <v>3.6495132014363413E-2</v>
      </c>
      <c r="P47">
        <v>3600.0069179534912</v>
      </c>
      <c r="Q47" s="14">
        <f t="shared" si="24"/>
        <v>0</v>
      </c>
      <c r="R47">
        <v>1373.2221141973189</v>
      </c>
      <c r="S47">
        <v>1377.280184916352</v>
      </c>
      <c r="T47">
        <v>20.072648586797001</v>
      </c>
      <c r="U47" s="14">
        <f t="shared" si="25"/>
        <v>2.8186789583406674E-2</v>
      </c>
      <c r="V47" s="28">
        <f t="shared" si="25"/>
        <v>3.1225230824169833E-2</v>
      </c>
      <c r="W47">
        <v>1373.9084534714191</v>
      </c>
      <c r="X47">
        <v>1377.620395690795</v>
      </c>
      <c r="Y47">
        <v>30.00121187220066</v>
      </c>
      <c r="Z47" s="14">
        <f t="shared" si="1"/>
        <v>2.870067948330431E-2</v>
      </c>
      <c r="AA47" s="28">
        <f t="shared" si="1"/>
        <v>3.1479960354330865E-2</v>
      </c>
      <c r="AB47">
        <v>1365.973639341885</v>
      </c>
      <c r="AC47">
        <v>1369.717600150253</v>
      </c>
      <c r="AD47">
        <v>20.000400738627651</v>
      </c>
      <c r="AE47" s="14">
        <f t="shared" si="2"/>
        <v>2.2759564072010848E-2</v>
      </c>
      <c r="AF47" s="28">
        <f t="shared" si="2"/>
        <v>2.556281855217345E-2</v>
      </c>
      <c r="AG47">
        <v>1365.973639341885</v>
      </c>
      <c r="AH47">
        <v>1369.717600150253</v>
      </c>
      <c r="AI47">
        <v>30.000623447168621</v>
      </c>
      <c r="AJ47" s="14">
        <f t="shared" si="3"/>
        <v>2.2759564072010848E-2</v>
      </c>
      <c r="AK47" s="28">
        <f t="shared" si="3"/>
        <v>2.556281855217345E-2</v>
      </c>
      <c r="AL47">
        <v>1365.973639341885</v>
      </c>
      <c r="AM47">
        <v>1371.8392254653029</v>
      </c>
      <c r="AN47">
        <v>20.057868747296741</v>
      </c>
      <c r="AO47" s="14">
        <f t="shared" si="4"/>
        <v>2.2759564072010848E-2</v>
      </c>
      <c r="AP47" s="28">
        <f t="shared" si="4"/>
        <v>2.7151365007132854E-2</v>
      </c>
      <c r="AQ47">
        <v>1365.973639341885</v>
      </c>
      <c r="AR47">
        <v>1370.6306436404641</v>
      </c>
      <c r="AS47">
        <v>30.631898455019108</v>
      </c>
      <c r="AT47" s="14">
        <f t="shared" si="5"/>
        <v>2.2759564072010848E-2</v>
      </c>
      <c r="AU47" s="28">
        <f t="shared" si="5"/>
        <v>2.6246451043410224E-2</v>
      </c>
      <c r="AV47">
        <v>1365.973639341885</v>
      </c>
      <c r="AW47">
        <v>1368.4533902712701</v>
      </c>
      <c r="AX47">
        <v>30.00036579189473</v>
      </c>
      <c r="AY47" s="14">
        <f t="shared" si="6"/>
        <v>2.2759564072010848E-2</v>
      </c>
      <c r="AZ47" s="28">
        <f t="shared" si="6"/>
        <v>2.4616253620402848E-2</v>
      </c>
      <c r="BA47">
        <v>1365.973639341885</v>
      </c>
      <c r="BB47">
        <v>1369.776707817178</v>
      </c>
      <c r="BC47">
        <v>20.904071800597009</v>
      </c>
      <c r="BD47" s="14">
        <f t="shared" si="7"/>
        <v>2.2759564072010848E-2</v>
      </c>
      <c r="BE47" s="28">
        <f t="shared" si="7"/>
        <v>2.560707484667021E-2</v>
      </c>
      <c r="BF47">
        <v>1345.203046929679</v>
      </c>
      <c r="BG47">
        <v>1354.222997528796</v>
      </c>
      <c r="BH47">
        <v>60.354483689181507</v>
      </c>
      <c r="BI47" s="14">
        <f t="shared" si="8"/>
        <v>7.207783694125865E-3</v>
      </c>
      <c r="BJ47" s="28">
        <f t="shared" si="8"/>
        <v>1.3961384552154598E-2</v>
      </c>
      <c r="BK47">
        <v>1338.4354010060299</v>
      </c>
      <c r="BL47">
        <v>1354.127054918647</v>
      </c>
      <c r="BM47">
        <v>60.001974723400778</v>
      </c>
      <c r="BN47" s="14">
        <f t="shared" si="9"/>
        <v>2.1405741995123009E-3</v>
      </c>
      <c r="BO47" s="28">
        <f t="shared" si="9"/>
        <v>1.3889548449827475E-2</v>
      </c>
      <c r="BP47">
        <v>1345.721650130562</v>
      </c>
      <c r="BQ47">
        <v>1358.728622524879</v>
      </c>
      <c r="BR47">
        <v>60.342313442192967</v>
      </c>
      <c r="BS47" s="14">
        <f t="shared" si="10"/>
        <v>7.5960828299108194E-3</v>
      </c>
      <c r="BT47" s="28">
        <f t="shared" si="10"/>
        <v>1.7334927733475454E-2</v>
      </c>
      <c r="BU47">
        <v>1345.4861000714161</v>
      </c>
      <c r="BV47">
        <v>1360.5471684838451</v>
      </c>
      <c r="BW47">
        <v>60.000714279498787</v>
      </c>
      <c r="BX47" s="14">
        <f t="shared" si="11"/>
        <v>7.419716999069988E-3</v>
      </c>
      <c r="BY47" s="28">
        <f t="shared" si="11"/>
        <v>1.8696546448997046E-2</v>
      </c>
      <c r="BZ47">
        <v>1345.721650130562</v>
      </c>
      <c r="CA47">
        <v>1348.222208415463</v>
      </c>
      <c r="CB47">
        <v>60.37965147709474</v>
      </c>
      <c r="CC47" s="14">
        <f t="shared" si="12"/>
        <v>7.5960828299108194E-3</v>
      </c>
      <c r="CD47" s="28">
        <f t="shared" si="12"/>
        <v>9.4683516846993786E-3</v>
      </c>
      <c r="CE47">
        <v>1345.7216501305611</v>
      </c>
      <c r="CF47">
        <v>1346.2487325954539</v>
      </c>
      <c r="CG47">
        <v>60.033949852176008</v>
      </c>
      <c r="CH47" s="14">
        <f t="shared" si="13"/>
        <v>7.5960828299101385E-3</v>
      </c>
      <c r="CI47" s="28">
        <f t="shared" si="13"/>
        <v>7.9907307326936156E-3</v>
      </c>
      <c r="CJ47">
        <v>1364.275314635317</v>
      </c>
      <c r="CK47">
        <v>1367.8048428638449</v>
      </c>
      <c r="CL47">
        <v>60.356133782304823</v>
      </c>
      <c r="CM47" s="14">
        <f t="shared" si="14"/>
        <v>2.1487959857613967E-2</v>
      </c>
      <c r="CN47" s="28">
        <f t="shared" si="14"/>
        <v>2.4130660015523459E-2</v>
      </c>
      <c r="CO47">
        <v>1368.821025428261</v>
      </c>
      <c r="CP47">
        <v>1377.7457983103791</v>
      </c>
      <c r="CQ47">
        <v>60.073079141322523</v>
      </c>
      <c r="CR47" s="14">
        <f t="shared" si="15"/>
        <v>2.4891516892015259E-2</v>
      </c>
      <c r="CS47" s="28">
        <f t="shared" si="15"/>
        <v>3.1573854354072388E-2</v>
      </c>
      <c r="CT47">
        <v>1346.8822471933311</v>
      </c>
      <c r="CU47">
        <v>1365.04163593151</v>
      </c>
      <c r="CV47">
        <v>60.012376333773133</v>
      </c>
      <c r="CW47" s="14">
        <f t="shared" si="16"/>
        <v>8.4650686666747181E-3</v>
      </c>
      <c r="CX47" s="28">
        <f t="shared" si="16"/>
        <v>2.2061735523746871E-2</v>
      </c>
      <c r="CY47">
        <v>1346.4716081478821</v>
      </c>
      <c r="CZ47">
        <v>1365.0249833231239</v>
      </c>
      <c r="DA47">
        <v>60.055997759290037</v>
      </c>
      <c r="DB47" s="14">
        <f t="shared" si="17"/>
        <v>8.1576066490938372E-3</v>
      </c>
      <c r="DC47" s="28">
        <f t="shared" si="17"/>
        <v>2.204926704411957E-2</v>
      </c>
      <c r="DD47">
        <v>1346.1080914684301</v>
      </c>
      <c r="DE47">
        <v>1364.8229166623471</v>
      </c>
      <c r="DF47">
        <v>60.016255932766953</v>
      </c>
      <c r="DG47" s="14">
        <f t="shared" si="18"/>
        <v>7.885427047744897E-3</v>
      </c>
      <c r="DH47" s="28">
        <f t="shared" si="18"/>
        <v>2.1897971584282458E-2</v>
      </c>
      <c r="DI47">
        <v>1344.0233465950821</v>
      </c>
      <c r="DJ47">
        <v>1360.0654057916331</v>
      </c>
      <c r="DK47">
        <v>60.088055725442253</v>
      </c>
      <c r="DL47" s="14">
        <f t="shared" si="19"/>
        <v>6.3244944671615663E-3</v>
      </c>
      <c r="DM47" s="28">
        <f t="shared" si="19"/>
        <v>1.8335831288117162E-2</v>
      </c>
      <c r="DN47">
        <v>1346.8822471933311</v>
      </c>
      <c r="DO47">
        <v>1365.7675338634399</v>
      </c>
      <c r="DP47">
        <v>60.037580961547789</v>
      </c>
      <c r="DQ47" s="14">
        <f t="shared" si="20"/>
        <v>8.4650686666747181E-3</v>
      </c>
      <c r="DR47" s="28">
        <f t="shared" si="20"/>
        <v>2.2605244586468693E-2</v>
      </c>
    </row>
    <row r="48" spans="1:122" x14ac:dyDescent="0.3">
      <c r="A48" s="11" t="s">
        <v>64</v>
      </c>
      <c r="B48" s="12">
        <f t="shared" si="21"/>
        <v>1154.525659544001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22"/>
        <v>4.1064778477703519E-2</v>
      </c>
      <c r="H48">
        <v>1034.134951198105</v>
      </c>
      <c r="I48">
        <v>1262.0732931217101</v>
      </c>
      <c r="J48" s="6">
        <v>0.18060626365035001</v>
      </c>
      <c r="K48">
        <v>60.120501041412354</v>
      </c>
      <c r="L48" s="14">
        <f t="shared" si="23"/>
        <v>9.3153090785515189E-2</v>
      </c>
      <c r="M48">
        <v>1064.917073748961</v>
      </c>
      <c r="N48">
        <v>1154.8718963407571</v>
      </c>
      <c r="O48" s="6">
        <v>7.789160241652697E-2</v>
      </c>
      <c r="P48">
        <v>3600.0084080696111</v>
      </c>
      <c r="Q48" s="14">
        <f t="shared" si="24"/>
        <v>2.9989528071022183E-4</v>
      </c>
      <c r="R48">
        <v>1163.0321304500239</v>
      </c>
      <c r="S48">
        <v>1163.9579246830831</v>
      </c>
      <c r="T48">
        <v>20.000535987094921</v>
      </c>
      <c r="U48" s="14">
        <f t="shared" si="25"/>
        <v>7.3679357714602376E-3</v>
      </c>
      <c r="V48" s="28">
        <f t="shared" si="25"/>
        <v>8.1698185407222124E-3</v>
      </c>
      <c r="W48">
        <v>1268.062528055307</v>
      </c>
      <c r="X48">
        <v>1301.0007001103711</v>
      </c>
      <c r="Y48">
        <v>50.170395178999748</v>
      </c>
      <c r="Z48" s="14">
        <f t="shared" si="1"/>
        <v>9.8340706049053317E-2</v>
      </c>
      <c r="AA48" s="28">
        <f t="shared" si="1"/>
        <v>0.12687032059921724</v>
      </c>
      <c r="AB48">
        <v>1156.593736411952</v>
      </c>
      <c r="AC48">
        <v>1160.5466932033639</v>
      </c>
      <c r="AD48">
        <v>20.6624818678014</v>
      </c>
      <c r="AE48" s="14">
        <f t="shared" si="2"/>
        <v>1.7912783928664439E-3</v>
      </c>
      <c r="AF48" s="28">
        <f t="shared" si="2"/>
        <v>5.2151579391843603E-3</v>
      </c>
      <c r="AG48">
        <v>1192.143282519947</v>
      </c>
      <c r="AH48">
        <v>1239.785450188964</v>
      </c>
      <c r="AI48">
        <v>44.206177697051316</v>
      </c>
      <c r="AJ48" s="14">
        <f t="shared" si="3"/>
        <v>3.258275176907173E-2</v>
      </c>
      <c r="AK48" s="28">
        <f t="shared" si="3"/>
        <v>7.3848328913397876E-2</v>
      </c>
      <c r="AL48">
        <v>1224.9522054094341</v>
      </c>
      <c r="AM48">
        <v>1292.499706048794</v>
      </c>
      <c r="AN48">
        <v>24.16246795502957</v>
      </c>
      <c r="AO48" s="14">
        <f t="shared" si="4"/>
        <v>6.1000416303652584E-2</v>
      </c>
      <c r="AP48" s="28">
        <f t="shared" si="4"/>
        <v>0.11950712863262664</v>
      </c>
      <c r="AQ48">
        <v>1218.774889968073</v>
      </c>
      <c r="AR48">
        <v>1246.8775909788419</v>
      </c>
      <c r="AS48">
        <v>40.695511000393893</v>
      </c>
      <c r="AT48" s="14">
        <f t="shared" si="5"/>
        <v>5.5649893870222282E-2</v>
      </c>
      <c r="AU48" s="28">
        <f t="shared" si="5"/>
        <v>7.9991233344538101E-2</v>
      </c>
      <c r="AV48">
        <v>1189.346843939544</v>
      </c>
      <c r="AW48">
        <v>1208.560390491142</v>
      </c>
      <c r="AX48">
        <v>31.009653081709981</v>
      </c>
      <c r="AY48" s="14">
        <f t="shared" si="6"/>
        <v>3.0160598084321675E-2</v>
      </c>
      <c r="AZ48" s="28">
        <f t="shared" si="6"/>
        <v>4.680253790849738E-2</v>
      </c>
      <c r="BA48">
        <v>1194.9923962286589</v>
      </c>
      <c r="BB48">
        <v>1207.5405044877359</v>
      </c>
      <c r="BC48">
        <v>28.398239594494221</v>
      </c>
      <c r="BD48" s="14">
        <f t="shared" si="7"/>
        <v>3.5050530362955232E-2</v>
      </c>
      <c r="BE48" s="28">
        <f t="shared" si="7"/>
        <v>4.5919156932964167E-2</v>
      </c>
      <c r="BF48">
        <v>1208.3767249365731</v>
      </c>
      <c r="BG48">
        <v>1230.143320842265</v>
      </c>
      <c r="BH48">
        <v>60.368480201158683</v>
      </c>
      <c r="BI48" s="14">
        <f t="shared" si="8"/>
        <v>4.6643454779377924E-2</v>
      </c>
      <c r="BJ48" s="28">
        <f t="shared" si="8"/>
        <v>6.5496735107758844E-2</v>
      </c>
      <c r="BK48">
        <v>1156.614049299056</v>
      </c>
      <c r="BL48">
        <v>1176.3448665374369</v>
      </c>
      <c r="BM48">
        <v>60.045562765502837</v>
      </c>
      <c r="BN48" s="14">
        <f t="shared" si="9"/>
        <v>1.8088725337467586E-3</v>
      </c>
      <c r="BO48" s="28">
        <f t="shared" si="9"/>
        <v>1.8898849768357519E-2</v>
      </c>
      <c r="BP48">
        <v>1200.054630756782</v>
      </c>
      <c r="BQ48">
        <v>1213.9647835181679</v>
      </c>
      <c r="BR48">
        <v>60.354592191148548</v>
      </c>
      <c r="BS48" s="14">
        <f t="shared" si="10"/>
        <v>3.9435218123054484E-2</v>
      </c>
      <c r="BT48" s="28">
        <f t="shared" si="10"/>
        <v>5.1483588504774677E-2</v>
      </c>
      <c r="BU48">
        <v>1197.803716449411</v>
      </c>
      <c r="BV48">
        <v>1210.632670904849</v>
      </c>
      <c r="BW48">
        <v>60.003794047000703</v>
      </c>
      <c r="BX48" s="14">
        <f t="shared" si="11"/>
        <v>3.7485573878456219E-2</v>
      </c>
      <c r="BY48" s="28">
        <f t="shared" si="11"/>
        <v>4.85974572301913E-2</v>
      </c>
      <c r="BZ48">
        <v>1208.3767249365731</v>
      </c>
      <c r="CA48">
        <v>1230.143320842265</v>
      </c>
      <c r="CB48">
        <v>60.352647560555489</v>
      </c>
      <c r="CC48" s="14">
        <f t="shared" si="12"/>
        <v>4.6643454779377924E-2</v>
      </c>
      <c r="CD48" s="28">
        <f t="shared" si="12"/>
        <v>6.5496735107758844E-2</v>
      </c>
      <c r="CE48">
        <v>1200.0546307567811</v>
      </c>
      <c r="CF48">
        <v>1213.964783518167</v>
      </c>
      <c r="CG48">
        <v>60.07554225362837</v>
      </c>
      <c r="CH48" s="14">
        <f t="shared" si="13"/>
        <v>3.9435218123053693E-2</v>
      </c>
      <c r="CI48" s="28">
        <f t="shared" si="13"/>
        <v>5.1483588504773893E-2</v>
      </c>
      <c r="CJ48">
        <v>1200.054630756782</v>
      </c>
      <c r="CK48">
        <v>1213.9647835181679</v>
      </c>
      <c r="CL48">
        <v>60.354183989949533</v>
      </c>
      <c r="CM48" s="14">
        <f t="shared" si="14"/>
        <v>3.9435218123054484E-2</v>
      </c>
      <c r="CN48" s="28">
        <f t="shared" si="14"/>
        <v>5.1483588504774677E-2</v>
      </c>
      <c r="CO48">
        <v>1197.803716449411</v>
      </c>
      <c r="CP48">
        <v>1211.283186702027</v>
      </c>
      <c r="CQ48">
        <v>60.038675949070601</v>
      </c>
      <c r="CR48" s="14">
        <f t="shared" si="15"/>
        <v>3.7485573878456219E-2</v>
      </c>
      <c r="CS48" s="28">
        <f t="shared" si="15"/>
        <v>4.9160905770118071E-2</v>
      </c>
      <c r="CT48">
        <v>1169.857647555023</v>
      </c>
      <c r="CU48">
        <v>1185.2824318736621</v>
      </c>
      <c r="CV48">
        <v>60.116992241190736</v>
      </c>
      <c r="CW48" s="14">
        <f t="shared" si="16"/>
        <v>1.3279902342818175E-2</v>
      </c>
      <c r="CX48" s="28">
        <f t="shared" si="16"/>
        <v>2.6640180818336238E-2</v>
      </c>
      <c r="CY48">
        <v>1162.625098332926</v>
      </c>
      <c r="CZ48">
        <v>1185.477472324339</v>
      </c>
      <c r="DA48">
        <v>60.135471542039888</v>
      </c>
      <c r="DB48" s="14">
        <f t="shared" si="17"/>
        <v>7.0153822238338184E-3</v>
      </c>
      <c r="DC48" s="28">
        <f t="shared" si="17"/>
        <v>2.6809116388598057E-2</v>
      </c>
      <c r="DD48">
        <v>1154.525659544001</v>
      </c>
      <c r="DE48">
        <v>1177.3583888268299</v>
      </c>
      <c r="DF48">
        <v>60.187678859289733</v>
      </c>
      <c r="DG48" s="14">
        <f t="shared" si="18"/>
        <v>0</v>
      </c>
      <c r="DH48" s="28">
        <f t="shared" si="18"/>
        <v>1.9776718771107361E-2</v>
      </c>
      <c r="DI48">
        <v>1165.6980278537881</v>
      </c>
      <c r="DJ48">
        <v>1194.1117271903049</v>
      </c>
      <c r="DK48">
        <v>60.229959800001232</v>
      </c>
      <c r="DL48" s="14">
        <f t="shared" si="19"/>
        <v>9.6770203567409681E-3</v>
      </c>
      <c r="DM48" s="28">
        <f t="shared" si="19"/>
        <v>3.4287733078136276E-2</v>
      </c>
      <c r="DN48">
        <v>1167.188685786921</v>
      </c>
      <c r="DO48">
        <v>1190.215158073946</v>
      </c>
      <c r="DP48">
        <v>60.094064337341123</v>
      </c>
      <c r="DQ48" s="14">
        <f t="shared" si="20"/>
        <v>1.0968163538194154E-2</v>
      </c>
      <c r="DR48" s="28">
        <f t="shared" si="20"/>
        <v>3.0912694087753035E-2</v>
      </c>
    </row>
    <row r="49" spans="1:122" x14ac:dyDescent="0.3">
      <c r="A49" s="11" t="s">
        <v>65</v>
      </c>
      <c r="B49" s="12">
        <f t="shared" si="21"/>
        <v>1631.846804038712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22"/>
        <v>1.2008559107083083E-7</v>
      </c>
      <c r="H49">
        <v>1627.2305822459391</v>
      </c>
      <c r="I49">
        <v>1631.846805784289</v>
      </c>
      <c r="J49" s="6">
        <v>2.8288338843977189E-3</v>
      </c>
      <c r="K49">
        <v>60.00812816619873</v>
      </c>
      <c r="L49" s="14">
        <f t="shared" si="23"/>
        <v>1.0696941853007513E-9</v>
      </c>
      <c r="M49">
        <v>1631.6874305868751</v>
      </c>
      <c r="N49">
        <v>1631.846805784289</v>
      </c>
      <c r="O49" s="6">
        <v>9.7665538730520027E-5</v>
      </c>
      <c r="P49">
        <v>63.447336196899407</v>
      </c>
      <c r="Q49" s="14">
        <f t="shared" si="24"/>
        <v>1.0696941853007513E-9</v>
      </c>
      <c r="R49">
        <v>1631.8468057842881</v>
      </c>
      <c r="S49">
        <v>1631.8468057842881</v>
      </c>
      <c r="T49">
        <v>20.000506520103951</v>
      </c>
      <c r="U49" s="14">
        <f t="shared" si="25"/>
        <v>1.0696936279600135E-9</v>
      </c>
      <c r="V49" s="28">
        <f t="shared" si="25"/>
        <v>1.0696936279600135E-9</v>
      </c>
      <c r="W49">
        <v>1631.8468057842881</v>
      </c>
      <c r="X49">
        <v>1631.8468057842881</v>
      </c>
      <c r="Y49">
        <v>30.00094026910228</v>
      </c>
      <c r="Z49" s="14">
        <f t="shared" si="1"/>
        <v>1.0696936279600135E-9</v>
      </c>
      <c r="AA49" s="28">
        <f t="shared" si="1"/>
        <v>1.0696936279600135E-9</v>
      </c>
      <c r="AB49">
        <v>1631.8468057842881</v>
      </c>
      <c r="AC49">
        <v>1631.8468057842881</v>
      </c>
      <c r="AD49">
        <v>20.000533337681549</v>
      </c>
      <c r="AE49" s="14">
        <f t="shared" si="2"/>
        <v>1.0696936279600135E-9</v>
      </c>
      <c r="AF49" s="28">
        <f t="shared" si="2"/>
        <v>1.0696936279600135E-9</v>
      </c>
      <c r="AG49">
        <v>1631.8468057842881</v>
      </c>
      <c r="AH49">
        <v>1631.8468057842881</v>
      </c>
      <c r="AI49">
        <v>30.00051068831235</v>
      </c>
      <c r="AJ49" s="14">
        <f t="shared" si="3"/>
        <v>1.0696936279600135E-9</v>
      </c>
      <c r="AK49" s="28">
        <f t="shared" si="3"/>
        <v>1.0696936279600135E-9</v>
      </c>
      <c r="AL49">
        <v>1631.8468057842881</v>
      </c>
      <c r="AM49">
        <v>1631.8468057842881</v>
      </c>
      <c r="AN49">
        <v>20.000287938909601</v>
      </c>
      <c r="AO49" s="14">
        <f t="shared" si="4"/>
        <v>1.0696936279600135E-9</v>
      </c>
      <c r="AP49" s="28">
        <f t="shared" si="4"/>
        <v>1.0696936279600135E-9</v>
      </c>
      <c r="AQ49">
        <v>1631.8468057842881</v>
      </c>
      <c r="AR49">
        <v>1631.8468057842881</v>
      </c>
      <c r="AS49">
        <v>30.000489633460528</v>
      </c>
      <c r="AT49" s="14">
        <f t="shared" si="5"/>
        <v>1.0696936279600135E-9</v>
      </c>
      <c r="AU49" s="28">
        <f t="shared" si="5"/>
        <v>1.0696936279600135E-9</v>
      </c>
      <c r="AV49">
        <v>1631.8468057842881</v>
      </c>
      <c r="AW49">
        <v>1631.8468057842881</v>
      </c>
      <c r="AX49">
        <v>30.000745167495911</v>
      </c>
      <c r="AY49" s="14">
        <f t="shared" si="6"/>
        <v>1.0696936279600135E-9</v>
      </c>
      <c r="AZ49" s="28">
        <f t="shared" si="6"/>
        <v>1.0696936279600135E-9</v>
      </c>
      <c r="BA49">
        <v>1631.8468057842881</v>
      </c>
      <c r="BB49">
        <v>1631.8468057842881</v>
      </c>
      <c r="BC49">
        <v>20.000445343711181</v>
      </c>
      <c r="BD49" s="14">
        <f t="shared" si="7"/>
        <v>1.0696936279600135E-9</v>
      </c>
      <c r="BE49" s="28">
        <f t="shared" si="7"/>
        <v>1.0696936279600135E-9</v>
      </c>
      <c r="BF49">
        <v>1631.8468057842881</v>
      </c>
      <c r="BG49">
        <v>1631.8468057842881</v>
      </c>
      <c r="BH49">
        <v>60.140754836425188</v>
      </c>
      <c r="BI49" s="14">
        <f t="shared" si="8"/>
        <v>1.0696936279600135E-9</v>
      </c>
      <c r="BJ49" s="28">
        <f t="shared" si="8"/>
        <v>1.0696936279600135E-9</v>
      </c>
      <c r="BK49">
        <v>1631.8468057842881</v>
      </c>
      <c r="BL49">
        <v>1631.846805784289</v>
      </c>
      <c r="BM49">
        <v>60.092466502700702</v>
      </c>
      <c r="BN49" s="14">
        <f t="shared" si="9"/>
        <v>1.0696936279600135E-9</v>
      </c>
      <c r="BO49" s="28">
        <f t="shared" si="9"/>
        <v>1.0696941853007513E-9</v>
      </c>
      <c r="BP49">
        <v>1631.8468057842881</v>
      </c>
      <c r="BQ49">
        <v>1631.846805784289</v>
      </c>
      <c r="BR49">
        <v>60.184895125683397</v>
      </c>
      <c r="BS49" s="14">
        <f t="shared" si="10"/>
        <v>1.0696936279600135E-9</v>
      </c>
      <c r="BT49" s="28">
        <f t="shared" si="10"/>
        <v>1.0696941853007513E-9</v>
      </c>
      <c r="BU49">
        <v>1631.846804038712</v>
      </c>
      <c r="BV49">
        <v>1631.8468056097311</v>
      </c>
      <c r="BW49">
        <v>60.183737803797698</v>
      </c>
      <c r="BX49" s="14">
        <f t="shared" si="11"/>
        <v>0</v>
      </c>
      <c r="BY49" s="28">
        <f t="shared" si="11"/>
        <v>9.6272461350197316E-10</v>
      </c>
      <c r="BZ49">
        <v>1631.846805784289</v>
      </c>
      <c r="CA49">
        <v>1631.846805784289</v>
      </c>
      <c r="CB49">
        <v>60.347647895663982</v>
      </c>
      <c r="CC49" s="14">
        <f t="shared" si="12"/>
        <v>1.0696941853007513E-9</v>
      </c>
      <c r="CD49" s="28">
        <f t="shared" si="12"/>
        <v>1.0696941853007513E-9</v>
      </c>
      <c r="CE49">
        <v>1631.8468057842881</v>
      </c>
      <c r="CF49">
        <v>1631.8468057842881</v>
      </c>
      <c r="CG49">
        <v>60.000630899704987</v>
      </c>
      <c r="CH49" s="14">
        <f t="shared" si="13"/>
        <v>1.0696936279600135E-9</v>
      </c>
      <c r="CI49" s="28">
        <f t="shared" si="13"/>
        <v>1.0696936279600135E-9</v>
      </c>
      <c r="CJ49">
        <v>1631.846805784289</v>
      </c>
      <c r="CK49">
        <v>1631.846805784289</v>
      </c>
      <c r="CL49">
        <v>60.371117842756213</v>
      </c>
      <c r="CM49" s="14">
        <f t="shared" si="14"/>
        <v>1.0696941853007513E-9</v>
      </c>
      <c r="CN49" s="28">
        <f t="shared" si="14"/>
        <v>1.0696941853007513E-9</v>
      </c>
      <c r="CO49">
        <v>1631.8468057842881</v>
      </c>
      <c r="CP49">
        <v>1631.8468057842881</v>
      </c>
      <c r="CQ49">
        <v>60.000707349739969</v>
      </c>
      <c r="CR49" s="14">
        <f t="shared" si="15"/>
        <v>1.0696936279600135E-9</v>
      </c>
      <c r="CS49" s="28">
        <f t="shared" si="15"/>
        <v>1.0696936279600135E-9</v>
      </c>
      <c r="CT49">
        <v>1631.8468057842881</v>
      </c>
      <c r="CU49">
        <v>1631.8468057842881</v>
      </c>
      <c r="CV49">
        <v>60.000806922325857</v>
      </c>
      <c r="CW49" s="14">
        <f t="shared" si="16"/>
        <v>1.0696936279600135E-9</v>
      </c>
      <c r="CX49" s="28">
        <f t="shared" si="16"/>
        <v>1.0696936279600135E-9</v>
      </c>
      <c r="CY49">
        <v>1631.8468057842881</v>
      </c>
      <c r="CZ49">
        <v>1631.8468057842881</v>
      </c>
      <c r="DA49">
        <v>60.000684326468033</v>
      </c>
      <c r="DB49" s="14">
        <f t="shared" si="17"/>
        <v>1.0696936279600135E-9</v>
      </c>
      <c r="DC49" s="28">
        <f t="shared" si="17"/>
        <v>1.0696936279600135E-9</v>
      </c>
      <c r="DD49">
        <v>1631.8468057842881</v>
      </c>
      <c r="DE49">
        <v>1631.8468057842881</v>
      </c>
      <c r="DF49">
        <v>60.000696386257189</v>
      </c>
      <c r="DG49" s="14">
        <f t="shared" si="18"/>
        <v>1.0696936279600135E-9</v>
      </c>
      <c r="DH49" s="28">
        <f t="shared" si="18"/>
        <v>1.0696936279600135E-9</v>
      </c>
      <c r="DI49">
        <v>1631.8468057842881</v>
      </c>
      <c r="DJ49">
        <v>1631.846805784289</v>
      </c>
      <c r="DK49">
        <v>60.253121721325442</v>
      </c>
      <c r="DL49" s="14">
        <f t="shared" si="19"/>
        <v>1.0696936279600135E-9</v>
      </c>
      <c r="DM49" s="28">
        <f t="shared" si="19"/>
        <v>1.0696941853007513E-9</v>
      </c>
      <c r="DN49">
        <v>1631.8468057842881</v>
      </c>
      <c r="DO49">
        <v>1631.8468057842881</v>
      </c>
      <c r="DP49">
        <v>60.00096627101302</v>
      </c>
      <c r="DQ49" s="14">
        <f t="shared" si="20"/>
        <v>1.0696936279600135E-9</v>
      </c>
      <c r="DR49" s="28">
        <f t="shared" si="20"/>
        <v>1.0696936279600135E-9</v>
      </c>
    </row>
    <row r="50" spans="1:122" x14ac:dyDescent="0.3">
      <c r="A50" s="11" t="s">
        <v>66</v>
      </c>
      <c r="B50" s="12">
        <f t="shared" si="21"/>
        <v>936.32260371382586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22"/>
        <v>2.2132965928597859E-2</v>
      </c>
      <c r="H50">
        <v>872.16726222872603</v>
      </c>
      <c r="I50">
        <v>936.36828732987283</v>
      </c>
      <c r="J50" s="6">
        <v>6.8563861004114518E-2</v>
      </c>
      <c r="K50">
        <v>60.050163984298713</v>
      </c>
      <c r="L50" s="14">
        <f t="shared" si="23"/>
        <v>4.8790465877650211E-5</v>
      </c>
      <c r="M50">
        <v>908.72341968322485</v>
      </c>
      <c r="N50">
        <v>936.32260371382597</v>
      </c>
      <c r="O50" s="6">
        <v>2.9476148414159058E-2</v>
      </c>
      <c r="P50">
        <v>3600.0221049785609</v>
      </c>
      <c r="Q50" s="14">
        <f t="shared" si="24"/>
        <v>1.2141844837525983E-16</v>
      </c>
      <c r="R50">
        <v>946.86616311419095</v>
      </c>
      <c r="S50">
        <v>947.72973552651786</v>
      </c>
      <c r="T50">
        <v>20.012708758500231</v>
      </c>
      <c r="U50" s="14">
        <f t="shared" si="25"/>
        <v>1.1260605435076725E-2</v>
      </c>
      <c r="V50" s="28">
        <f t="shared" si="25"/>
        <v>1.2182907651109567E-2</v>
      </c>
      <c r="W50">
        <v>950.22004035826194</v>
      </c>
      <c r="X50">
        <v>956.98653881948962</v>
      </c>
      <c r="Y50">
        <v>30.76592980129935</v>
      </c>
      <c r="Z50" s="14">
        <f t="shared" si="1"/>
        <v>1.4842573050477851E-2</v>
      </c>
      <c r="AA50" s="28">
        <f t="shared" si="1"/>
        <v>2.2069247312520735E-2</v>
      </c>
      <c r="AB50">
        <v>946.88786028887205</v>
      </c>
      <c r="AC50">
        <v>947.9783302592981</v>
      </c>
      <c r="AD50">
        <v>20.000474972999651</v>
      </c>
      <c r="AE50" s="14">
        <f t="shared" si="2"/>
        <v>1.1283778190487129E-2</v>
      </c>
      <c r="AF50" s="28">
        <f t="shared" si="2"/>
        <v>1.2448408806154018E-2</v>
      </c>
      <c r="AG50">
        <v>946.86616311419095</v>
      </c>
      <c r="AH50">
        <v>947.47897107626943</v>
      </c>
      <c r="AI50">
        <v>30.76482632094994</v>
      </c>
      <c r="AJ50" s="14">
        <f t="shared" si="3"/>
        <v>1.1260605435076725E-2</v>
      </c>
      <c r="AK50" s="28">
        <f t="shared" si="3"/>
        <v>1.1915089220524004E-2</v>
      </c>
      <c r="AL50">
        <v>946.86616311419095</v>
      </c>
      <c r="AM50">
        <v>947.60543816012762</v>
      </c>
      <c r="AN50">
        <v>20.000620603887359</v>
      </c>
      <c r="AO50" s="14">
        <f t="shared" si="4"/>
        <v>1.1260605435076725E-2</v>
      </c>
      <c r="AP50" s="28">
        <f t="shared" si="4"/>
        <v>1.205015707358722E-2</v>
      </c>
      <c r="AQ50">
        <v>936.32260371382597</v>
      </c>
      <c r="AR50">
        <v>938.33905150770443</v>
      </c>
      <c r="AS50">
        <v>30.548550736065959</v>
      </c>
      <c r="AT50" s="14">
        <f t="shared" si="5"/>
        <v>1.2141844837525983E-16</v>
      </c>
      <c r="AU50" s="28">
        <f t="shared" si="5"/>
        <v>2.1535823079358971E-3</v>
      </c>
      <c r="AV50">
        <v>941.89934249302814</v>
      </c>
      <c r="AW50">
        <v>950.86197749109067</v>
      </c>
      <c r="AX50">
        <v>30.00056063199882</v>
      </c>
      <c r="AY50" s="14">
        <f t="shared" si="6"/>
        <v>5.9560014433943332E-3</v>
      </c>
      <c r="AZ50" s="28">
        <f t="shared" si="6"/>
        <v>1.5528167022344549E-2</v>
      </c>
      <c r="BA50">
        <v>946.86616311419095</v>
      </c>
      <c r="BB50">
        <v>947.60543816012773</v>
      </c>
      <c r="BC50">
        <v>20.371629110892531</v>
      </c>
      <c r="BD50" s="14">
        <f t="shared" si="7"/>
        <v>1.1260605435076725E-2</v>
      </c>
      <c r="BE50" s="28">
        <f t="shared" si="7"/>
        <v>1.2050157073587342E-2</v>
      </c>
      <c r="BF50">
        <v>944.43210370294423</v>
      </c>
      <c r="BG50">
        <v>955.96008639030583</v>
      </c>
      <c r="BH50">
        <v>60.371904025599363</v>
      </c>
      <c r="BI50" s="14">
        <f t="shared" si="8"/>
        <v>8.661010592879945E-3</v>
      </c>
      <c r="BJ50" s="28">
        <f t="shared" si="8"/>
        <v>2.0972987940897667E-2</v>
      </c>
      <c r="BK50">
        <v>936.32260371382586</v>
      </c>
      <c r="BL50">
        <v>945.15806677026251</v>
      </c>
      <c r="BM50">
        <v>60.104338860299322</v>
      </c>
      <c r="BN50" s="14">
        <f t="shared" si="9"/>
        <v>0</v>
      </c>
      <c r="BO50" s="28">
        <f t="shared" si="9"/>
        <v>9.4363449321758445E-3</v>
      </c>
      <c r="BP50">
        <v>944.05385208408597</v>
      </c>
      <c r="BQ50">
        <v>948.73263222569892</v>
      </c>
      <c r="BR50">
        <v>60.347561171092103</v>
      </c>
      <c r="BS50" s="14">
        <f t="shared" si="10"/>
        <v>8.2570348505898814E-3</v>
      </c>
      <c r="BT50" s="28">
        <f t="shared" si="10"/>
        <v>1.3254009315432505E-2</v>
      </c>
      <c r="BU50">
        <v>972.89440157113518</v>
      </c>
      <c r="BV50">
        <v>993.11299619580927</v>
      </c>
      <c r="BW50">
        <v>60.053302734797761</v>
      </c>
      <c r="BX50" s="14">
        <f t="shared" si="11"/>
        <v>3.9058971461599992E-2</v>
      </c>
      <c r="BY50" s="28">
        <f t="shared" si="11"/>
        <v>6.0652591592609488E-2</v>
      </c>
      <c r="BZ50">
        <v>946.81016199311421</v>
      </c>
      <c r="CA50">
        <v>961.73288238194505</v>
      </c>
      <c r="CB50">
        <v>60.492339553218343</v>
      </c>
      <c r="CC50" s="14">
        <f t="shared" si="12"/>
        <v>1.1200795791632655E-2</v>
      </c>
      <c r="CD50" s="28">
        <f t="shared" si="12"/>
        <v>2.7138380049068531E-2</v>
      </c>
      <c r="CE50">
        <v>942.10857484309474</v>
      </c>
      <c r="CF50">
        <v>957.16134629322062</v>
      </c>
      <c r="CG50">
        <v>60.073079482372847</v>
      </c>
      <c r="CH50" s="14">
        <f t="shared" si="13"/>
        <v>6.1794632601193614E-3</v>
      </c>
      <c r="CI50" s="28">
        <f t="shared" si="13"/>
        <v>2.2255943087072835E-2</v>
      </c>
      <c r="CJ50">
        <v>944.05385208408597</v>
      </c>
      <c r="CK50">
        <v>949.23372137092065</v>
      </c>
      <c r="CL50">
        <v>60.355945631489163</v>
      </c>
      <c r="CM50" s="14">
        <f t="shared" si="14"/>
        <v>8.2570348505898814E-3</v>
      </c>
      <c r="CN50" s="28">
        <f t="shared" si="14"/>
        <v>1.378917651446648E-2</v>
      </c>
      <c r="CO50">
        <v>972.89440157113518</v>
      </c>
      <c r="CP50">
        <v>993.11299619580927</v>
      </c>
      <c r="CQ50">
        <v>60.081916579883547</v>
      </c>
      <c r="CR50" s="14">
        <f t="shared" si="15"/>
        <v>3.9058971461599992E-2</v>
      </c>
      <c r="CS50" s="28">
        <f t="shared" si="15"/>
        <v>6.0652591592609488E-2</v>
      </c>
      <c r="CT50">
        <v>938.68264085916348</v>
      </c>
      <c r="CU50">
        <v>952.12807415216662</v>
      </c>
      <c r="CV50">
        <v>60.10317319058813</v>
      </c>
      <c r="CW50" s="14">
        <f t="shared" si="16"/>
        <v>2.5205384725059368E-3</v>
      </c>
      <c r="CX50" s="28">
        <f t="shared" si="16"/>
        <v>1.688036834275923E-2</v>
      </c>
      <c r="CY50">
        <v>938.81084475044577</v>
      </c>
      <c r="CZ50">
        <v>954.83876816139423</v>
      </c>
      <c r="DA50">
        <v>60.166348202386871</v>
      </c>
      <c r="DB50" s="14">
        <f t="shared" si="17"/>
        <v>2.6574612497344001E-3</v>
      </c>
      <c r="DC50" s="28">
        <f t="shared" si="17"/>
        <v>1.9775411139414917E-2</v>
      </c>
      <c r="DD50">
        <v>940.91776347018083</v>
      </c>
      <c r="DE50">
        <v>957.72656359841744</v>
      </c>
      <c r="DF50">
        <v>60.17909905463457</v>
      </c>
      <c r="DG50" s="14">
        <f t="shared" si="18"/>
        <v>4.9076672272235578E-3</v>
      </c>
      <c r="DH50" s="28">
        <f t="shared" si="18"/>
        <v>2.2859599671838544E-2</v>
      </c>
      <c r="DI50">
        <v>947.20238446564292</v>
      </c>
      <c r="DJ50">
        <v>956.78873197532016</v>
      </c>
      <c r="DK50">
        <v>60.174904979765422</v>
      </c>
      <c r="DL50" s="14">
        <f t="shared" si="19"/>
        <v>1.1619692516941865E-2</v>
      </c>
      <c r="DM50" s="28">
        <f t="shared" si="19"/>
        <v>2.1857988027115381E-2</v>
      </c>
      <c r="DN50">
        <v>937.19964006329587</v>
      </c>
      <c r="DO50">
        <v>950.07254717168871</v>
      </c>
      <c r="DP50">
        <v>60.149298108275978</v>
      </c>
      <c r="DQ50" s="14">
        <f t="shared" si="20"/>
        <v>9.3668180816242671E-4</v>
      </c>
      <c r="DR50" s="28">
        <f t="shared" si="20"/>
        <v>1.4685049152210082E-2</v>
      </c>
    </row>
    <row r="51" spans="1:122" x14ac:dyDescent="0.3">
      <c r="A51" s="11" t="s">
        <v>67</v>
      </c>
      <c r="B51" s="12">
        <f t="shared" si="21"/>
        <v>1395.069775110446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22"/>
        <v>3.4010646446553328E-2</v>
      </c>
      <c r="H51">
        <v>1327.102966544297</v>
      </c>
      <c r="I51">
        <v>1438.4604229289421</v>
      </c>
      <c r="J51" s="6">
        <v>7.7414334527119641E-2</v>
      </c>
      <c r="K51">
        <v>60.008344173431396</v>
      </c>
      <c r="L51" s="14">
        <f t="shared" si="23"/>
        <v>3.1102851335920369E-2</v>
      </c>
      <c r="M51">
        <v>1355.485643195281</v>
      </c>
      <c r="N51">
        <v>1395.069775110446</v>
      </c>
      <c r="O51" s="6">
        <v>2.8374302577110148E-2</v>
      </c>
      <c r="P51">
        <v>3600.1045379638672</v>
      </c>
      <c r="Q51" s="14">
        <f t="shared" si="24"/>
        <v>0</v>
      </c>
      <c r="R51">
        <v>1436.2058948348581</v>
      </c>
      <c r="S51">
        <v>1443.0834903063039</v>
      </c>
      <c r="T51">
        <v>20.00058955050044</v>
      </c>
      <c r="U51" s="14">
        <f t="shared" si="25"/>
        <v>2.9486782997040693E-2</v>
      </c>
      <c r="V51" s="28">
        <f t="shared" si="25"/>
        <v>3.4416712377025531E-2</v>
      </c>
      <c r="W51">
        <v>1554.9703826539269</v>
      </c>
      <c r="X51">
        <v>1638.552924925832</v>
      </c>
      <c r="Y51">
        <v>51.298843491497983</v>
      </c>
      <c r="Z51" s="14">
        <f t="shared" si="1"/>
        <v>0.11461835844792906</v>
      </c>
      <c r="AA51" s="28">
        <f t="shared" si="1"/>
        <v>0.17453116264102972</v>
      </c>
      <c r="AB51">
        <v>1435.019629978894</v>
      </c>
      <c r="AC51">
        <v>1437.935019628412</v>
      </c>
      <c r="AD51">
        <v>20.0006725849933</v>
      </c>
      <c r="AE51" s="14">
        <f t="shared" si="2"/>
        <v>2.8636456456298212E-2</v>
      </c>
      <c r="AF51" s="28">
        <f t="shared" si="2"/>
        <v>3.0726236983073019E-2</v>
      </c>
      <c r="AG51">
        <v>1462.4345473636929</v>
      </c>
      <c r="AH51">
        <v>1478.893409939348</v>
      </c>
      <c r="AI51">
        <v>30.000498591270301</v>
      </c>
      <c r="AJ51" s="14">
        <f t="shared" si="3"/>
        <v>4.828774406492585E-2</v>
      </c>
      <c r="AK51" s="28">
        <f t="shared" si="3"/>
        <v>6.0085621754844297E-2</v>
      </c>
      <c r="AL51">
        <v>1435.1240221620219</v>
      </c>
      <c r="AM51">
        <v>1438.0984914941639</v>
      </c>
      <c r="AN51">
        <v>20.019155138218771</v>
      </c>
      <c r="AO51" s="14">
        <f t="shared" si="4"/>
        <v>2.8711285819667937E-2</v>
      </c>
      <c r="AP51" s="28">
        <f t="shared" si="4"/>
        <v>3.0843415255205682E-2</v>
      </c>
      <c r="AQ51">
        <v>1507.990352493706</v>
      </c>
      <c r="AR51">
        <v>1565.234862106721</v>
      </c>
      <c r="AS51">
        <v>43.723159485845827</v>
      </c>
      <c r="AT51" s="14">
        <f t="shared" si="5"/>
        <v>8.0942601866863778E-2</v>
      </c>
      <c r="AU51" s="28">
        <f t="shared" si="5"/>
        <v>0.12197604021834912</v>
      </c>
      <c r="AV51">
        <v>1442.020673919712</v>
      </c>
      <c r="AW51">
        <v>1500.6458872158439</v>
      </c>
      <c r="AX51">
        <v>32.601608908205527</v>
      </c>
      <c r="AY51" s="14">
        <f t="shared" si="6"/>
        <v>3.3654874936666801E-2</v>
      </c>
      <c r="AZ51" s="28">
        <f t="shared" si="6"/>
        <v>7.5678015529394987E-2</v>
      </c>
      <c r="BA51">
        <v>1431.620955015188</v>
      </c>
      <c r="BB51">
        <v>1436.4476584740501</v>
      </c>
      <c r="BC51">
        <v>20.390849760087441</v>
      </c>
      <c r="BD51" s="14">
        <f t="shared" si="7"/>
        <v>2.620025217150751E-2</v>
      </c>
      <c r="BE51" s="28">
        <f t="shared" si="7"/>
        <v>2.9660081597229215E-2</v>
      </c>
      <c r="BF51">
        <v>1432.472293215116</v>
      </c>
      <c r="BG51">
        <v>1469.3523351210349</v>
      </c>
      <c r="BH51">
        <v>60.358159047644577</v>
      </c>
      <c r="BI51" s="14">
        <f t="shared" si="8"/>
        <v>2.6810499927653345E-2</v>
      </c>
      <c r="BJ51" s="28">
        <f t="shared" si="8"/>
        <v>5.3246483678357978E-2</v>
      </c>
      <c r="BK51">
        <v>1403.194353779561</v>
      </c>
      <c r="BL51">
        <v>1420.308045134715</v>
      </c>
      <c r="BM51">
        <v>60.007881974399787</v>
      </c>
      <c r="BN51" s="14">
        <f t="shared" si="9"/>
        <v>5.8237794367466244E-3</v>
      </c>
      <c r="BO51" s="28">
        <f t="shared" si="9"/>
        <v>1.8091044960293064E-2</v>
      </c>
      <c r="BP51">
        <v>1425.070798675559</v>
      </c>
      <c r="BQ51">
        <v>1476.621738275569</v>
      </c>
      <c r="BR51">
        <v>60.428243081644183</v>
      </c>
      <c r="BS51" s="14">
        <f t="shared" si="10"/>
        <v>2.1505034443698581E-2</v>
      </c>
      <c r="BT51" s="28">
        <f t="shared" si="10"/>
        <v>5.8457264733347544E-2</v>
      </c>
      <c r="BU51">
        <v>1420.264286908576</v>
      </c>
      <c r="BV51">
        <v>1468.486142112441</v>
      </c>
      <c r="BW51">
        <v>60.042315718499587</v>
      </c>
      <c r="BX51" s="14">
        <f t="shared" si="11"/>
        <v>1.8059678625132088E-2</v>
      </c>
      <c r="BY51" s="28">
        <f t="shared" si="11"/>
        <v>5.2625587846444978E-2</v>
      </c>
      <c r="BZ51">
        <v>1409.5299174498091</v>
      </c>
      <c r="CA51">
        <v>1536.5174255157899</v>
      </c>
      <c r="CB51">
        <v>60.370845354907217</v>
      </c>
      <c r="CC51" s="14">
        <f t="shared" si="12"/>
        <v>1.036517498790932E-2</v>
      </c>
      <c r="CD51" s="28">
        <f t="shared" si="12"/>
        <v>0.1013910937853597</v>
      </c>
      <c r="CE51">
        <v>1410.8212847215329</v>
      </c>
      <c r="CF51">
        <v>1489.995892802689</v>
      </c>
      <c r="CG51">
        <v>60.117218262236563</v>
      </c>
      <c r="CH51" s="14">
        <f t="shared" si="13"/>
        <v>1.1290839993891992E-2</v>
      </c>
      <c r="CI51" s="28">
        <f t="shared" si="13"/>
        <v>6.8043992770704109E-2</v>
      </c>
      <c r="CJ51">
        <v>1432.467865698168</v>
      </c>
      <c r="CK51">
        <v>1493.5811131838871</v>
      </c>
      <c r="CL51">
        <v>60.357336013019093</v>
      </c>
      <c r="CM51" s="14">
        <f t="shared" si="14"/>
        <v>2.6807326239120348E-2</v>
      </c>
      <c r="CN51" s="28">
        <f t="shared" si="14"/>
        <v>7.06139146808209E-2</v>
      </c>
      <c r="CO51">
        <v>1430.4005175936591</v>
      </c>
      <c r="CP51">
        <v>1480.0179588021581</v>
      </c>
      <c r="CQ51">
        <v>60.036862735729663</v>
      </c>
      <c r="CR51" s="14">
        <f t="shared" si="15"/>
        <v>2.5325430393197321E-2</v>
      </c>
      <c r="CS51" s="28">
        <f t="shared" si="15"/>
        <v>6.0891709653007733E-2</v>
      </c>
      <c r="CT51">
        <v>1416.9476271138051</v>
      </c>
      <c r="CU51">
        <v>1445.2031336615589</v>
      </c>
      <c r="CV51">
        <v>60.147433940600607</v>
      </c>
      <c r="CW51" s="14">
        <f t="shared" si="16"/>
        <v>1.568226363561423E-2</v>
      </c>
      <c r="CX51" s="28">
        <f t="shared" si="16"/>
        <v>3.5936093982929213E-2</v>
      </c>
      <c r="CY51">
        <v>1427.17820404452</v>
      </c>
      <c r="CZ51">
        <v>1448.0597010235549</v>
      </c>
      <c r="DA51">
        <v>60.118317082151769</v>
      </c>
      <c r="DB51" s="14">
        <f t="shared" si="17"/>
        <v>2.3015643738344228E-2</v>
      </c>
      <c r="DC51" s="28">
        <f t="shared" si="17"/>
        <v>3.7983710104330617E-2</v>
      </c>
      <c r="DD51">
        <v>1416.7839537510929</v>
      </c>
      <c r="DE51">
        <v>1442.755715745199</v>
      </c>
      <c r="DF51">
        <v>60.115286262473091</v>
      </c>
      <c r="DG51" s="14">
        <f t="shared" si="18"/>
        <v>1.556494092844051E-2</v>
      </c>
      <c r="DH51" s="28">
        <f t="shared" si="18"/>
        <v>3.4181760285773369E-2</v>
      </c>
      <c r="DI51">
        <v>1420.2143275349831</v>
      </c>
      <c r="DJ51">
        <v>1439.870858818661</v>
      </c>
      <c r="DK51">
        <v>60.092999760014933</v>
      </c>
      <c r="DL51" s="14">
        <f t="shared" si="19"/>
        <v>1.8023867245311392E-2</v>
      </c>
      <c r="DM51" s="28">
        <f t="shared" si="19"/>
        <v>3.2113865920912879E-2</v>
      </c>
      <c r="DN51">
        <v>1416.2809314405561</v>
      </c>
      <c r="DO51">
        <v>1434.9349920473969</v>
      </c>
      <c r="DP51">
        <v>60.127858135150753</v>
      </c>
      <c r="DQ51" s="14">
        <f t="shared" si="20"/>
        <v>1.5204369493583775E-2</v>
      </c>
      <c r="DR51" s="28">
        <f t="shared" si="20"/>
        <v>2.8575787138528479E-2</v>
      </c>
    </row>
    <row r="52" spans="1:122" x14ac:dyDescent="0.3">
      <c r="A52" s="11" t="s">
        <v>68</v>
      </c>
      <c r="B52" s="12">
        <f t="shared" si="21"/>
        <v>1194.824527675675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22"/>
        <v>3.8842918980420076E-2</v>
      </c>
      <c r="H52">
        <v>1131.3553732429409</v>
      </c>
      <c r="I52">
        <v>1209.310713800367</v>
      </c>
      <c r="J52" s="6">
        <v>6.4462622937032032E-2</v>
      </c>
      <c r="K52">
        <v>60.005546808242798</v>
      </c>
      <c r="L52" s="14">
        <f t="shared" si="23"/>
        <v>1.2124111774699181E-2</v>
      </c>
      <c r="M52">
        <v>1166.604749200493</v>
      </c>
      <c r="N52">
        <v>1194.824527675675</v>
      </c>
      <c r="O52" s="6">
        <v>2.361834547377285E-2</v>
      </c>
      <c r="P52">
        <v>3600.084749937057</v>
      </c>
      <c r="Q52" s="14">
        <f t="shared" si="24"/>
        <v>0</v>
      </c>
      <c r="R52">
        <v>1204.9435143395281</v>
      </c>
      <c r="S52">
        <v>1204.9435143395281</v>
      </c>
      <c r="T52">
        <v>20.000541695197171</v>
      </c>
      <c r="U52" s="14">
        <f t="shared" si="25"/>
        <v>8.469014846504563E-3</v>
      </c>
      <c r="V52" s="28">
        <f t="shared" si="25"/>
        <v>8.469014846504563E-3</v>
      </c>
      <c r="W52">
        <v>1204.9977944845491</v>
      </c>
      <c r="X52">
        <v>1204.9977944845491</v>
      </c>
      <c r="Y52">
        <v>30.000505422898279</v>
      </c>
      <c r="Z52" s="14">
        <f t="shared" si="1"/>
        <v>8.5144442327983235E-3</v>
      </c>
      <c r="AA52" s="28">
        <f t="shared" si="1"/>
        <v>8.5144442327983235E-3</v>
      </c>
      <c r="AB52">
        <v>1204.707445646379</v>
      </c>
      <c r="AC52">
        <v>1204.801873123638</v>
      </c>
      <c r="AD52">
        <v>20.000619911204559</v>
      </c>
      <c r="AE52" s="14">
        <f t="shared" si="2"/>
        <v>8.2714388111278306E-3</v>
      </c>
      <c r="AF52" s="28">
        <f t="shared" si="2"/>
        <v>8.3504692252779518E-3</v>
      </c>
      <c r="AG52">
        <v>1204.707445646379</v>
      </c>
      <c r="AH52">
        <v>1204.7546593850091</v>
      </c>
      <c r="AI52">
        <v>30.00050926506519</v>
      </c>
      <c r="AJ52" s="14">
        <f t="shared" si="3"/>
        <v>8.2714388111278306E-3</v>
      </c>
      <c r="AK52" s="28">
        <f t="shared" si="3"/>
        <v>8.3109540182033665E-3</v>
      </c>
      <c r="AL52">
        <v>1204.707445646379</v>
      </c>
      <c r="AM52">
        <v>1204.7546593850091</v>
      </c>
      <c r="AN52">
        <v>20.000632337853311</v>
      </c>
      <c r="AO52" s="14">
        <f t="shared" si="4"/>
        <v>8.2714388111278306E-3</v>
      </c>
      <c r="AP52" s="28">
        <f t="shared" si="4"/>
        <v>8.3109540182033665E-3</v>
      </c>
      <c r="AQ52">
        <v>1204.707445646379</v>
      </c>
      <c r="AR52">
        <v>1204.731052515694</v>
      </c>
      <c r="AS52">
        <v>30.000603045988829</v>
      </c>
      <c r="AT52" s="14">
        <f t="shared" si="5"/>
        <v>8.2714388111278306E-3</v>
      </c>
      <c r="AU52" s="28">
        <f t="shared" si="5"/>
        <v>8.2911964146655994E-3</v>
      </c>
      <c r="AV52">
        <v>1204.707445646379</v>
      </c>
      <c r="AW52">
        <v>1205.90944327333</v>
      </c>
      <c r="AX52">
        <v>30.00047209239565</v>
      </c>
      <c r="AY52" s="14">
        <f t="shared" si="6"/>
        <v>8.2714388111278306E-3</v>
      </c>
      <c r="AZ52" s="28">
        <f t="shared" si="6"/>
        <v>9.2774422862065085E-3</v>
      </c>
      <c r="BA52">
        <v>1204.707445646379</v>
      </c>
      <c r="BB52">
        <v>1204.7546593850091</v>
      </c>
      <c r="BC52">
        <v>20.000477447605231</v>
      </c>
      <c r="BD52" s="14">
        <f t="shared" si="7"/>
        <v>8.2714388111278306E-3</v>
      </c>
      <c r="BE52" s="28">
        <f t="shared" si="7"/>
        <v>8.3109540182033665E-3</v>
      </c>
      <c r="BF52">
        <v>1201.279041182454</v>
      </c>
      <c r="BG52">
        <v>1204.7692846491891</v>
      </c>
      <c r="BH52">
        <v>60.357990589365357</v>
      </c>
      <c r="BI52" s="14">
        <f t="shared" si="8"/>
        <v>5.4020597646544273E-3</v>
      </c>
      <c r="BJ52" s="28">
        <f t="shared" si="8"/>
        <v>8.3231945303800722E-3</v>
      </c>
      <c r="BK52">
        <v>1200.15540441195</v>
      </c>
      <c r="BL52">
        <v>1202.954669719418</v>
      </c>
      <c r="BM52">
        <v>60.000592739001149</v>
      </c>
      <c r="BN52" s="14">
        <f t="shared" si="9"/>
        <v>4.4616398582353846E-3</v>
      </c>
      <c r="BO52" s="28">
        <f t="shared" si="9"/>
        <v>6.8044653046743396E-3</v>
      </c>
      <c r="BP52">
        <v>1203.096819071081</v>
      </c>
      <c r="BQ52">
        <v>1210.6036494445821</v>
      </c>
      <c r="BR52">
        <v>60.36883688531816</v>
      </c>
      <c r="BS52" s="14">
        <f t="shared" si="10"/>
        <v>6.9234362065686049E-3</v>
      </c>
      <c r="BT52" s="28">
        <f t="shared" si="10"/>
        <v>1.3206225184883548E-2</v>
      </c>
      <c r="BU52">
        <v>1202.987895568411</v>
      </c>
      <c r="BV52">
        <v>1205.4402912986641</v>
      </c>
      <c r="BW52">
        <v>60.041201422701121</v>
      </c>
      <c r="BX52" s="14">
        <f t="shared" si="11"/>
        <v>6.8322734457221344E-3</v>
      </c>
      <c r="BY52" s="28">
        <f t="shared" si="11"/>
        <v>8.8847888347590616E-3</v>
      </c>
      <c r="BZ52">
        <v>1204.99779448455</v>
      </c>
      <c r="CA52">
        <v>1205.257403325232</v>
      </c>
      <c r="CB52">
        <v>60.348560864850882</v>
      </c>
      <c r="CC52" s="14">
        <f t="shared" si="12"/>
        <v>8.514444232799085E-3</v>
      </c>
      <c r="CD52" s="28">
        <f t="shared" si="12"/>
        <v>8.7317220293864836E-3</v>
      </c>
      <c r="CE52">
        <v>1204.9977944845491</v>
      </c>
      <c r="CF52">
        <v>1205.825106681448</v>
      </c>
      <c r="CG52">
        <v>60.09278892343864</v>
      </c>
      <c r="CH52" s="14">
        <f t="shared" si="13"/>
        <v>8.5144442327983235E-3</v>
      </c>
      <c r="CI52" s="28">
        <f t="shared" si="13"/>
        <v>9.2068573677280986E-3</v>
      </c>
      <c r="CJ52">
        <v>1204.1123685411501</v>
      </c>
      <c r="CK52">
        <v>1206.4278866780039</v>
      </c>
      <c r="CL52">
        <v>60.352857146970933</v>
      </c>
      <c r="CM52" s="14">
        <f t="shared" si="14"/>
        <v>7.7733932057312306E-3</v>
      </c>
      <c r="CN52" s="28">
        <f t="shared" si="14"/>
        <v>9.711349853941547E-3</v>
      </c>
      <c r="CO52">
        <v>1204.112368541149</v>
      </c>
      <c r="CP52">
        <v>1238.868703021931</v>
      </c>
      <c r="CQ52">
        <v>60.142650512699028</v>
      </c>
      <c r="CR52" s="14">
        <f t="shared" si="15"/>
        <v>7.7733932057302791E-3</v>
      </c>
      <c r="CS52" s="28">
        <f t="shared" si="15"/>
        <v>3.6862463337554968E-2</v>
      </c>
      <c r="CT52">
        <v>1201.2371557906281</v>
      </c>
      <c r="CU52">
        <v>1204.756762189716</v>
      </c>
      <c r="CV52">
        <v>60.078457027953121</v>
      </c>
      <c r="CW52" s="14">
        <f t="shared" si="16"/>
        <v>5.3670040800282062E-3</v>
      </c>
      <c r="CX52" s="28">
        <f t="shared" si="16"/>
        <v>8.3127139458398173E-3</v>
      </c>
      <c r="CY52">
        <v>1201.2371557906281</v>
      </c>
      <c r="CZ52">
        <v>1204.5718476125419</v>
      </c>
      <c r="DA52">
        <v>60.132214688370013</v>
      </c>
      <c r="DB52" s="14">
        <f t="shared" si="17"/>
        <v>5.3670040800282062E-3</v>
      </c>
      <c r="DC52" s="28">
        <f t="shared" si="17"/>
        <v>8.157950988693416E-3</v>
      </c>
      <c r="DD52">
        <v>1199.7113446675221</v>
      </c>
      <c r="DE52">
        <v>1204.6517714883501</v>
      </c>
      <c r="DF52">
        <v>60.111174107249823</v>
      </c>
      <c r="DG52" s="14">
        <f t="shared" si="18"/>
        <v>4.0899871727219945E-3</v>
      </c>
      <c r="DH52" s="28">
        <f t="shared" si="18"/>
        <v>8.2248427154339443E-3</v>
      </c>
      <c r="DI52">
        <v>1201.2371557906281</v>
      </c>
      <c r="DJ52">
        <v>1204.7904023245301</v>
      </c>
      <c r="DK52">
        <v>60.099777816887944</v>
      </c>
      <c r="DL52" s="14">
        <f t="shared" si="19"/>
        <v>5.3670040800282062E-3</v>
      </c>
      <c r="DM52" s="28">
        <f t="shared" si="19"/>
        <v>8.3408688204970119E-3</v>
      </c>
      <c r="DN52">
        <v>1198.815160666375</v>
      </c>
      <c r="DO52">
        <v>1204.379531102732</v>
      </c>
      <c r="DP52">
        <v>60.092391569539913</v>
      </c>
      <c r="DQ52" s="14">
        <f t="shared" si="20"/>
        <v>3.3399322647511818E-3</v>
      </c>
      <c r="DR52" s="28">
        <f t="shared" si="20"/>
        <v>7.9969930359938754E-3</v>
      </c>
    </row>
    <row r="53" spans="1:122" x14ac:dyDescent="0.3">
      <c r="A53" s="11" t="s">
        <v>69</v>
      </c>
      <c r="B53" s="12">
        <f t="shared" si="21"/>
        <v>1194.0464718354101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22"/>
        <v>9.7864936082660489E-3</v>
      </c>
      <c r="H53">
        <v>1139.8055722091619</v>
      </c>
      <c r="I53">
        <v>1217.899890692092</v>
      </c>
      <c r="J53" s="6">
        <v>6.4122116341229454E-2</v>
      </c>
      <c r="K53">
        <v>60.007199048995972</v>
      </c>
      <c r="L53" s="14">
        <f t="shared" si="23"/>
        <v>1.9976960209945549E-2</v>
      </c>
      <c r="M53">
        <v>1160.215801478053</v>
      </c>
      <c r="N53">
        <v>1194.0464718354101</v>
      </c>
      <c r="O53" s="6">
        <v>2.8332792027226682E-2</v>
      </c>
      <c r="P53">
        <v>3600.107306003571</v>
      </c>
      <c r="Q53" s="14">
        <f t="shared" si="24"/>
        <v>0</v>
      </c>
      <c r="R53">
        <v>1207.8624923612731</v>
      </c>
      <c r="S53">
        <v>1210.9291284112321</v>
      </c>
      <c r="T53">
        <v>20.000619692400509</v>
      </c>
      <c r="U53" s="14">
        <f t="shared" si="25"/>
        <v>1.1570756123608751E-2</v>
      </c>
      <c r="V53" s="28">
        <f t="shared" si="25"/>
        <v>1.4139028064687547E-2</v>
      </c>
      <c r="W53">
        <v>1207.8624923612731</v>
      </c>
      <c r="X53">
        <v>1210.7330007642361</v>
      </c>
      <c r="Y53">
        <v>30.000750246700768</v>
      </c>
      <c r="Z53" s="14">
        <f t="shared" si="1"/>
        <v>1.1570756123608751E-2</v>
      </c>
      <c r="AA53" s="28">
        <f t="shared" si="1"/>
        <v>1.3974773446779273E-2</v>
      </c>
      <c r="AB53">
        <v>1210.1910179086551</v>
      </c>
      <c r="AC53">
        <v>1211.741235371052</v>
      </c>
      <c r="AD53">
        <v>20.000531605305149</v>
      </c>
      <c r="AE53" s="14">
        <f t="shared" si="2"/>
        <v>1.3520869123652005E-2</v>
      </c>
      <c r="AF53" s="28">
        <f t="shared" si="2"/>
        <v>1.481915817601524E-2</v>
      </c>
      <c r="AG53">
        <v>1206.015797092824</v>
      </c>
      <c r="AH53">
        <v>1210.493074836744</v>
      </c>
      <c r="AI53">
        <v>30.000601840205491</v>
      </c>
      <c r="AJ53" s="14">
        <f t="shared" si="3"/>
        <v>1.0024170365007145E-2</v>
      </c>
      <c r="AK53" s="28">
        <f t="shared" si="3"/>
        <v>1.3773838279554754E-2</v>
      </c>
      <c r="AL53">
        <v>1207.6264236681229</v>
      </c>
      <c r="AM53">
        <v>1210.8905540496801</v>
      </c>
      <c r="AN53">
        <v>20.000487920548771</v>
      </c>
      <c r="AO53" s="14">
        <f t="shared" si="4"/>
        <v>1.1373051345178057E-2</v>
      </c>
      <c r="AP53" s="28">
        <f t="shared" si="4"/>
        <v>1.4106722486586601E-2</v>
      </c>
      <c r="AQ53">
        <v>1207.6264236681229</v>
      </c>
      <c r="AR53">
        <v>1210.75465147606</v>
      </c>
      <c r="AS53">
        <v>30.000708699575629</v>
      </c>
      <c r="AT53" s="14">
        <f t="shared" si="5"/>
        <v>1.1373051345178057E-2</v>
      </c>
      <c r="AU53" s="28">
        <f t="shared" si="5"/>
        <v>1.399290566552836E-2</v>
      </c>
      <c r="AV53">
        <v>1210.1910179086551</v>
      </c>
      <c r="AW53">
        <v>1213.0054440165211</v>
      </c>
      <c r="AX53">
        <v>30.230859892099399</v>
      </c>
      <c r="AY53" s="14">
        <f t="shared" si="6"/>
        <v>1.3520869123652005E-2</v>
      </c>
      <c r="AZ53" s="28">
        <f t="shared" si="6"/>
        <v>1.5877918178484714E-2</v>
      </c>
      <c r="BA53">
        <v>1209.776367132934</v>
      </c>
      <c r="BB53">
        <v>1212.0685498417511</v>
      </c>
      <c r="BC53">
        <v>20.685664283105869</v>
      </c>
      <c r="BD53" s="14">
        <f t="shared" si="7"/>
        <v>1.3173603932973302E-2</v>
      </c>
      <c r="BE53" s="28">
        <f t="shared" si="7"/>
        <v>1.5093280229402296E-2</v>
      </c>
      <c r="BF53">
        <v>1196.076727527829</v>
      </c>
      <c r="BG53">
        <v>1202.474902297663</v>
      </c>
      <c r="BH53">
        <v>60.348762083798647</v>
      </c>
      <c r="BI53" s="14">
        <f t="shared" si="8"/>
        <v>1.7003154737337222E-3</v>
      </c>
      <c r="BJ53" s="28">
        <f t="shared" si="8"/>
        <v>7.058712253717612E-3</v>
      </c>
      <c r="BK53">
        <v>1194.0464718354101</v>
      </c>
      <c r="BL53">
        <v>1200.6120761998559</v>
      </c>
      <c r="BM53">
        <v>60.003515992901519</v>
      </c>
      <c r="BN53" s="14">
        <f t="shared" si="9"/>
        <v>0</v>
      </c>
      <c r="BO53" s="28">
        <f t="shared" si="9"/>
        <v>5.498617113581494E-3</v>
      </c>
      <c r="BP53">
        <v>1194.0464718354101</v>
      </c>
      <c r="BQ53">
        <v>1202.0988495007739</v>
      </c>
      <c r="BR53">
        <v>60.35470635090023</v>
      </c>
      <c r="BS53" s="14">
        <f t="shared" si="10"/>
        <v>0</v>
      </c>
      <c r="BT53" s="28">
        <f t="shared" si="10"/>
        <v>6.7437724203365419E-3</v>
      </c>
      <c r="BU53">
        <v>1196.4468350270929</v>
      </c>
      <c r="BV53">
        <v>1202.0578491491231</v>
      </c>
      <c r="BW53">
        <v>60.053727659897412</v>
      </c>
      <c r="BX53" s="14">
        <f t="shared" si="11"/>
        <v>2.0102761896638064E-3</v>
      </c>
      <c r="BY53" s="28">
        <f t="shared" si="11"/>
        <v>6.7094351038099803E-3</v>
      </c>
      <c r="BZ53">
        <v>1194.2882646254491</v>
      </c>
      <c r="CA53">
        <v>1200.6170141628579</v>
      </c>
      <c r="CB53">
        <v>60.353734146151687</v>
      </c>
      <c r="CC53" s="14">
        <f t="shared" si="12"/>
        <v>2.0249864284369376E-4</v>
      </c>
      <c r="CD53" s="28">
        <f t="shared" si="12"/>
        <v>5.5027526000290452E-3</v>
      </c>
      <c r="CE53">
        <v>1194.0464718354101</v>
      </c>
      <c r="CF53">
        <v>1198.777083955976</v>
      </c>
      <c r="CG53">
        <v>60.02317855367437</v>
      </c>
      <c r="CH53" s="14">
        <f t="shared" si="13"/>
        <v>0</v>
      </c>
      <c r="CI53" s="28">
        <f t="shared" si="13"/>
        <v>3.9618325016230549E-3</v>
      </c>
      <c r="CJ53">
        <v>1194.0464718354101</v>
      </c>
      <c r="CK53">
        <v>1199.5631502208989</v>
      </c>
      <c r="CL53">
        <v>60.348160162940623</v>
      </c>
      <c r="CM53" s="14">
        <f t="shared" si="14"/>
        <v>0</v>
      </c>
      <c r="CN53" s="28">
        <f t="shared" si="14"/>
        <v>4.620153834556333E-3</v>
      </c>
      <c r="CO53">
        <v>1206.704735422878</v>
      </c>
      <c r="CP53">
        <v>1212.9219858995471</v>
      </c>
      <c r="CQ53">
        <v>60.009044361952689</v>
      </c>
      <c r="CR53" s="14">
        <f t="shared" si="15"/>
        <v>1.0601148184802595E-2</v>
      </c>
      <c r="CS53" s="28">
        <f t="shared" si="15"/>
        <v>1.5808022978471472E-2</v>
      </c>
      <c r="CT53">
        <v>1199.580502180082</v>
      </c>
      <c r="CU53">
        <v>1204.6950997454919</v>
      </c>
      <c r="CV53">
        <v>60.034933650307359</v>
      </c>
      <c r="CW53" s="14">
        <f t="shared" si="16"/>
        <v>4.634685898083489E-3</v>
      </c>
      <c r="CX53" s="28">
        <f t="shared" si="16"/>
        <v>8.9181017332712678E-3</v>
      </c>
      <c r="CY53">
        <v>1200.333144036543</v>
      </c>
      <c r="CZ53">
        <v>1208.070980377988</v>
      </c>
      <c r="DA53">
        <v>60.095615762192757</v>
      </c>
      <c r="DB53" s="14">
        <f t="shared" si="17"/>
        <v>5.2650146785907142E-3</v>
      </c>
      <c r="DC53" s="28">
        <f t="shared" si="17"/>
        <v>1.1745362407059709E-2</v>
      </c>
      <c r="DD53">
        <v>1201.215892125246</v>
      </c>
      <c r="DE53">
        <v>1207.28359040956</v>
      </c>
      <c r="DF53">
        <v>60.037149020517248</v>
      </c>
      <c r="DG53" s="14">
        <f t="shared" si="18"/>
        <v>6.0043059118256381E-3</v>
      </c>
      <c r="DH53" s="28">
        <f t="shared" si="18"/>
        <v>1.1085932487872674E-2</v>
      </c>
      <c r="DI53">
        <v>1195.9584533642339</v>
      </c>
      <c r="DJ53">
        <v>1202.065529596736</v>
      </c>
      <c r="DK53">
        <v>60.037448694230989</v>
      </c>
      <c r="DL53" s="14">
        <f t="shared" si="19"/>
        <v>1.6012622405599268E-3</v>
      </c>
      <c r="DM53" s="28">
        <f t="shared" si="19"/>
        <v>6.7158673891473996E-3</v>
      </c>
      <c r="DN53">
        <v>1200.500079465749</v>
      </c>
      <c r="DO53">
        <v>1206.065931850691</v>
      </c>
      <c r="DP53">
        <v>60.081010170374057</v>
      </c>
      <c r="DQ53" s="14">
        <f t="shared" si="20"/>
        <v>5.4048211544219064E-3</v>
      </c>
      <c r="DR53" s="28">
        <f t="shared" si="20"/>
        <v>1.0066157640251077E-2</v>
      </c>
    </row>
    <row r="54" spans="1:122" x14ac:dyDescent="0.3">
      <c r="A54" s="11" t="s">
        <v>70</v>
      </c>
      <c r="B54" s="12">
        <f t="shared" si="21"/>
        <v>1351.1964320704819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22"/>
        <v>3.6158171966851936E-4</v>
      </c>
      <c r="H54">
        <v>1280.226502694793</v>
      </c>
      <c r="I54">
        <v>1352.052600693931</v>
      </c>
      <c r="J54" s="6">
        <v>5.3123745305674257E-2</v>
      </c>
      <c r="K54">
        <v>60.008506059646614</v>
      </c>
      <c r="L54" s="14">
        <f t="shared" si="23"/>
        <v>6.3363742171607031E-4</v>
      </c>
      <c r="M54">
        <v>1305.808042262697</v>
      </c>
      <c r="N54">
        <v>1351.1964320704819</v>
      </c>
      <c r="O54" s="6">
        <v>3.3591259368732918E-2</v>
      </c>
      <c r="P54">
        <v>3600.0077610015869</v>
      </c>
      <c r="Q54" s="14">
        <f t="shared" si="24"/>
        <v>0</v>
      </c>
      <c r="R54">
        <v>1390.159562505178</v>
      </c>
      <c r="S54">
        <v>1390.159562505178</v>
      </c>
      <c r="T54">
        <v>20.000435748099701</v>
      </c>
      <c r="U54" s="14">
        <f t="shared" si="25"/>
        <v>2.8836022290994048E-2</v>
      </c>
      <c r="V54" s="28">
        <f t="shared" si="25"/>
        <v>2.8836022290994048E-2</v>
      </c>
      <c r="W54">
        <v>1410.594653851588</v>
      </c>
      <c r="X54">
        <v>1410.5946538515891</v>
      </c>
      <c r="Y54">
        <v>30.00089607410046</v>
      </c>
      <c r="Z54" s="14">
        <f t="shared" si="1"/>
        <v>4.3959723672514599E-2</v>
      </c>
      <c r="AA54" s="28">
        <f t="shared" si="1"/>
        <v>4.3959723672515445E-2</v>
      </c>
      <c r="AB54">
        <v>1375.707168839522</v>
      </c>
      <c r="AC54">
        <v>1387.269083772047</v>
      </c>
      <c r="AD54">
        <v>20.00054316229653</v>
      </c>
      <c r="AE54" s="14">
        <f t="shared" si="2"/>
        <v>1.8140024786389812E-2</v>
      </c>
      <c r="AF54" s="28">
        <f t="shared" si="2"/>
        <v>2.669682279007337E-2</v>
      </c>
      <c r="AG54">
        <v>1390.159562505178</v>
      </c>
      <c r="AH54">
        <v>1390.159562505178</v>
      </c>
      <c r="AI54">
        <v>30.00044247005135</v>
      </c>
      <c r="AJ54" s="14">
        <f t="shared" si="3"/>
        <v>2.8836022290994048E-2</v>
      </c>
      <c r="AK54" s="28">
        <f t="shared" si="3"/>
        <v>2.8836022290994048E-2</v>
      </c>
      <c r="AL54">
        <v>1375.707168839522</v>
      </c>
      <c r="AM54">
        <v>1388.7143231386119</v>
      </c>
      <c r="AN54">
        <v>20.112760506104681</v>
      </c>
      <c r="AO54" s="14">
        <f t="shared" si="4"/>
        <v>1.8140024786389812E-2</v>
      </c>
      <c r="AP54" s="28">
        <f t="shared" si="4"/>
        <v>2.7766422540533287E-2</v>
      </c>
      <c r="AQ54">
        <v>1375.707168839522</v>
      </c>
      <c r="AR54">
        <v>1387.269083772047</v>
      </c>
      <c r="AS54">
        <v>30.214120780676598</v>
      </c>
      <c r="AT54" s="14">
        <f t="shared" si="5"/>
        <v>1.8140024786389812E-2</v>
      </c>
      <c r="AU54" s="28">
        <f t="shared" si="5"/>
        <v>2.669682279007337E-2</v>
      </c>
      <c r="AV54">
        <v>1408.364983465857</v>
      </c>
      <c r="AW54">
        <v>1410.371686813015</v>
      </c>
      <c r="AX54">
        <v>30.000541567400791</v>
      </c>
      <c r="AY54" s="14">
        <f t="shared" si="6"/>
        <v>4.2309578413979261E-2</v>
      </c>
      <c r="AZ54" s="28">
        <f t="shared" si="6"/>
        <v>4.379470914666117E-2</v>
      </c>
      <c r="BA54">
        <v>1390.159562505178</v>
      </c>
      <c r="BB54">
        <v>1390.159562505178</v>
      </c>
      <c r="BC54">
        <v>20.000424723600741</v>
      </c>
      <c r="BD54" s="14">
        <f t="shared" si="7"/>
        <v>2.8836022290994048E-2</v>
      </c>
      <c r="BE54" s="28">
        <f t="shared" si="7"/>
        <v>2.8836022290994048E-2</v>
      </c>
      <c r="BF54">
        <v>1357.629267356423</v>
      </c>
      <c r="BG54">
        <v>1388.229066691408</v>
      </c>
      <c r="BH54">
        <v>60.380328477825969</v>
      </c>
      <c r="BI54" s="14">
        <f t="shared" si="8"/>
        <v>4.7608438960158213E-3</v>
      </c>
      <c r="BJ54" s="28">
        <f t="shared" si="8"/>
        <v>2.7407291598735013E-2</v>
      </c>
      <c r="BK54">
        <v>1367.9952640049601</v>
      </c>
      <c r="BL54">
        <v>1380.11062712035</v>
      </c>
      <c r="BM54">
        <v>60.029218955202673</v>
      </c>
      <c r="BN54" s="14">
        <f t="shared" si="9"/>
        <v>1.2432560903625788E-2</v>
      </c>
      <c r="BO54" s="28">
        <f t="shared" si="9"/>
        <v>2.1398957519123966E-2</v>
      </c>
      <c r="BP54">
        <v>1368.9581732286949</v>
      </c>
      <c r="BQ54">
        <v>1387.220366510056</v>
      </c>
      <c r="BR54">
        <v>60.395577778015287</v>
      </c>
      <c r="BS54" s="14">
        <f t="shared" si="10"/>
        <v>1.3145195425802086E-2</v>
      </c>
      <c r="BT54" s="28">
        <f t="shared" si="10"/>
        <v>2.6660767882855818E-2</v>
      </c>
      <c r="BU54">
        <v>1442.312711721637</v>
      </c>
      <c r="BV54">
        <v>1494.132297344514</v>
      </c>
      <c r="BW54">
        <v>60.101593975600551</v>
      </c>
      <c r="BX54" s="14">
        <f t="shared" si="11"/>
        <v>6.7433777568176867E-2</v>
      </c>
      <c r="BY54" s="28">
        <f t="shared" si="11"/>
        <v>0.10578466748539796</v>
      </c>
      <c r="BZ54">
        <v>1380.401518976478</v>
      </c>
      <c r="CA54">
        <v>1387.889283603479</v>
      </c>
      <c r="CB54">
        <v>60.355623372364789</v>
      </c>
      <c r="CC54" s="14">
        <f t="shared" si="12"/>
        <v>2.1614242172949008E-2</v>
      </c>
      <c r="CD54" s="28">
        <f t="shared" si="12"/>
        <v>2.7155823285272794E-2</v>
      </c>
      <c r="CE54">
        <v>1378.960687189867</v>
      </c>
      <c r="CF54">
        <v>1379.767788302705</v>
      </c>
      <c r="CG54">
        <v>60.148157779127359</v>
      </c>
      <c r="CH54" s="14">
        <f t="shared" si="13"/>
        <v>2.0547904405609652E-2</v>
      </c>
      <c r="CI54" s="28">
        <f t="shared" si="13"/>
        <v>2.114522770641291E-2</v>
      </c>
      <c r="CJ54">
        <v>1378.960687189867</v>
      </c>
      <c r="CK54">
        <v>1385.029282860987</v>
      </c>
      <c r="CL54">
        <v>60.394083299767217</v>
      </c>
      <c r="CM54" s="14">
        <f t="shared" si="14"/>
        <v>2.0547904405609652E-2</v>
      </c>
      <c r="CN54" s="28">
        <f t="shared" si="14"/>
        <v>2.5039180083285071E-2</v>
      </c>
      <c r="CO54">
        <v>1442.312711721637</v>
      </c>
      <c r="CP54">
        <v>1494.2372919110539</v>
      </c>
      <c r="CQ54">
        <v>60.146825367212287</v>
      </c>
      <c r="CR54" s="14">
        <f t="shared" si="15"/>
        <v>6.7433777568176867E-2</v>
      </c>
      <c r="CS54" s="28">
        <f t="shared" si="15"/>
        <v>0.10586237237274664</v>
      </c>
      <c r="CT54">
        <v>1377.4203894499351</v>
      </c>
      <c r="CU54">
        <v>1396.6677484009331</v>
      </c>
      <c r="CV54">
        <v>60.07585692536086</v>
      </c>
      <c r="CW54" s="14">
        <f t="shared" si="16"/>
        <v>1.9407953393770699E-2</v>
      </c>
      <c r="CX54" s="28">
        <f t="shared" si="16"/>
        <v>3.3652632031283547E-2</v>
      </c>
      <c r="CY54">
        <v>1394.0399494484161</v>
      </c>
      <c r="CZ54">
        <v>1402.845906654951</v>
      </c>
      <c r="DA54">
        <v>60.175362370954829</v>
      </c>
      <c r="DB54" s="14">
        <f t="shared" si="17"/>
        <v>3.1707837854695685E-2</v>
      </c>
      <c r="DC54" s="28">
        <f t="shared" si="17"/>
        <v>3.8224993315979179E-2</v>
      </c>
      <c r="DD54">
        <v>1376.728325573697</v>
      </c>
      <c r="DE54">
        <v>1396.413323008833</v>
      </c>
      <c r="DF54">
        <v>60.154852992342782</v>
      </c>
      <c r="DG54" s="14">
        <f t="shared" si="18"/>
        <v>1.8895767408215948E-2</v>
      </c>
      <c r="DH54" s="28">
        <f t="shared" si="18"/>
        <v>3.3464335654782455E-2</v>
      </c>
      <c r="DI54">
        <v>1373.72954122854</v>
      </c>
      <c r="DJ54">
        <v>1394.8727055539421</v>
      </c>
      <c r="DK54">
        <v>60.150122550595547</v>
      </c>
      <c r="DL54" s="14">
        <f t="shared" si="19"/>
        <v>1.6676412565366151E-2</v>
      </c>
      <c r="DM54" s="28">
        <f t="shared" si="19"/>
        <v>3.2324148026748094E-2</v>
      </c>
      <c r="DN54">
        <v>1384.2890924696831</v>
      </c>
      <c r="DO54">
        <v>1402.6074899340431</v>
      </c>
      <c r="DP54">
        <v>60.147293758159513</v>
      </c>
      <c r="DQ54" s="14">
        <f t="shared" si="20"/>
        <v>2.4491376393358417E-2</v>
      </c>
      <c r="DR54" s="28">
        <f t="shared" si="20"/>
        <v>3.8048544714392361E-2</v>
      </c>
    </row>
    <row r="55" spans="1:122" x14ac:dyDescent="0.3">
      <c r="A55" s="11" t="s">
        <v>71</v>
      </c>
      <c r="B55" s="12">
        <f t="shared" si="21"/>
        <v>1252.327136687667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22"/>
        <v>7.4388416887403259E-3</v>
      </c>
      <c r="H55">
        <v>1200.8278509701349</v>
      </c>
      <c r="I55">
        <v>1259.212945154783</v>
      </c>
      <c r="J55" s="6">
        <v>4.6366338917735693E-2</v>
      </c>
      <c r="K55">
        <v>60.006006956100457</v>
      </c>
      <c r="L55" s="14">
        <f t="shared" si="23"/>
        <v>5.4984103317672946E-3</v>
      </c>
      <c r="M55">
        <v>1233.770278297003</v>
      </c>
      <c r="N55">
        <v>1252.327136687667</v>
      </c>
      <c r="O55" s="6">
        <v>1.481790008938459E-2</v>
      </c>
      <c r="P55">
        <v>3600.0307757854462</v>
      </c>
      <c r="Q55" s="14">
        <f t="shared" si="24"/>
        <v>0</v>
      </c>
      <c r="R55">
        <v>1256.428929208181</v>
      </c>
      <c r="S55">
        <v>1256.428929208181</v>
      </c>
      <c r="T55">
        <v>20.00046477979922</v>
      </c>
      <c r="U55" s="14">
        <f t="shared" si="25"/>
        <v>3.275336292211144E-3</v>
      </c>
      <c r="V55" s="28">
        <f t="shared" si="25"/>
        <v>3.275336292211144E-3</v>
      </c>
      <c r="W55">
        <v>1256.428929208181</v>
      </c>
      <c r="X55">
        <v>1256.428929208181</v>
      </c>
      <c r="Y55">
        <v>30.00111792800017</v>
      </c>
      <c r="Z55" s="14">
        <f t="shared" si="1"/>
        <v>3.275336292211144E-3</v>
      </c>
      <c r="AA55" s="28">
        <f t="shared" si="1"/>
        <v>3.275336292211144E-3</v>
      </c>
      <c r="AB55">
        <v>1256.192860515031</v>
      </c>
      <c r="AC55">
        <v>1256.3345017309209</v>
      </c>
      <c r="AD55">
        <v>20.00061754790368</v>
      </c>
      <c r="AE55" s="14">
        <f t="shared" si="2"/>
        <v>3.0868322773781398E-3</v>
      </c>
      <c r="AF55" s="28">
        <f t="shared" si="2"/>
        <v>3.1999346862778698E-3</v>
      </c>
      <c r="AG55">
        <v>1256.192860515031</v>
      </c>
      <c r="AH55">
        <v>1256.2400742536611</v>
      </c>
      <c r="AI55">
        <v>30.00031345579773</v>
      </c>
      <c r="AJ55" s="14">
        <f t="shared" si="3"/>
        <v>3.0868322773781398E-3</v>
      </c>
      <c r="AK55" s="28">
        <f t="shared" si="3"/>
        <v>3.1245330803447769E-3</v>
      </c>
      <c r="AL55">
        <v>1256.192860515031</v>
      </c>
      <c r="AM55">
        <v>1256.2164673843461</v>
      </c>
      <c r="AN55">
        <v>20.000605813832951</v>
      </c>
      <c r="AO55" s="14">
        <f t="shared" si="4"/>
        <v>3.0868322773781398E-3</v>
      </c>
      <c r="AP55" s="28">
        <f t="shared" si="4"/>
        <v>3.1056826788614582E-3</v>
      </c>
      <c r="AQ55">
        <v>1256.192860515031</v>
      </c>
      <c r="AR55">
        <v>1256.192860515031</v>
      </c>
      <c r="AS55">
        <v>30.00052587115206</v>
      </c>
      <c r="AT55" s="14">
        <f t="shared" si="5"/>
        <v>3.0868322773781398E-3</v>
      </c>
      <c r="AU55" s="28">
        <f t="shared" si="5"/>
        <v>3.0868322773781398E-3</v>
      </c>
      <c r="AV55">
        <v>1256.192860515031</v>
      </c>
      <c r="AW55">
        <v>1256.192860515031</v>
      </c>
      <c r="AX55">
        <v>30.0003253275936</v>
      </c>
      <c r="AY55" s="14">
        <f t="shared" si="6"/>
        <v>3.0868322773781398E-3</v>
      </c>
      <c r="AZ55" s="28">
        <f t="shared" si="6"/>
        <v>3.0868322773781398E-3</v>
      </c>
      <c r="BA55">
        <v>1256.192860515031</v>
      </c>
      <c r="BB55">
        <v>1256.2636811229761</v>
      </c>
      <c r="BC55">
        <v>20.000611238711279</v>
      </c>
      <c r="BD55" s="14">
        <f t="shared" si="7"/>
        <v>3.0868322773781398E-3</v>
      </c>
      <c r="BE55" s="28">
        <f t="shared" si="7"/>
        <v>3.1433834818280952E-3</v>
      </c>
      <c r="BF55">
        <v>1255.8971430295251</v>
      </c>
      <c r="BG55">
        <v>1256.1573236969521</v>
      </c>
      <c r="BH55">
        <v>60.388570866174987</v>
      </c>
      <c r="BI55" s="14">
        <f t="shared" si="8"/>
        <v>2.8506979025468711E-3</v>
      </c>
      <c r="BJ55" s="28">
        <f t="shared" si="8"/>
        <v>3.0584556519438512E-3</v>
      </c>
      <c r="BK55">
        <v>1255.8971430295239</v>
      </c>
      <c r="BL55">
        <v>1256.1277521386939</v>
      </c>
      <c r="BM55">
        <v>60.003917340301271</v>
      </c>
      <c r="BN55" s="14">
        <f t="shared" si="9"/>
        <v>2.8506979025459634E-3</v>
      </c>
      <c r="BO55" s="28">
        <f t="shared" si="9"/>
        <v>3.0348423664118235E-3</v>
      </c>
      <c r="BP55">
        <v>1255.8971430295251</v>
      </c>
      <c r="BQ55">
        <v>1256.0981803901441</v>
      </c>
      <c r="BR55">
        <v>60.350966506823887</v>
      </c>
      <c r="BS55" s="14">
        <f t="shared" si="10"/>
        <v>2.8506979025468711E-3</v>
      </c>
      <c r="BT55" s="28">
        <f t="shared" si="10"/>
        <v>3.0112289289292776E-3</v>
      </c>
      <c r="BU55">
        <v>1255.8971430295239</v>
      </c>
      <c r="BV55">
        <v>1256.1158223802231</v>
      </c>
      <c r="BW55">
        <v>60.00151499539934</v>
      </c>
      <c r="BX55" s="14">
        <f t="shared" si="11"/>
        <v>2.8506979025459634E-3</v>
      </c>
      <c r="BY55" s="28">
        <f t="shared" si="11"/>
        <v>3.0253162944124611E-3</v>
      </c>
      <c r="BZ55">
        <v>1255.8971430295251</v>
      </c>
      <c r="CA55">
        <v>1256.0450017722781</v>
      </c>
      <c r="CB55">
        <v>60.366096936259417</v>
      </c>
      <c r="CC55" s="14">
        <f t="shared" si="12"/>
        <v>2.8506979025468711E-3</v>
      </c>
      <c r="CD55" s="28">
        <f t="shared" si="12"/>
        <v>2.9687650899625053E-3</v>
      </c>
      <c r="CE55">
        <v>1255.8971430295239</v>
      </c>
      <c r="CF55">
        <v>1256.1041452693789</v>
      </c>
      <c r="CG55">
        <v>60.000887868180868</v>
      </c>
      <c r="CH55" s="14">
        <f t="shared" si="13"/>
        <v>2.8506979025459634E-3</v>
      </c>
      <c r="CI55" s="28">
        <f t="shared" si="13"/>
        <v>3.0159919649285051E-3</v>
      </c>
      <c r="CJ55">
        <v>1255.8971430295251</v>
      </c>
      <c r="CK55">
        <v>1255.8971430295239</v>
      </c>
      <c r="CL55">
        <v>60.348094728682192</v>
      </c>
      <c r="CM55" s="14">
        <f t="shared" si="14"/>
        <v>2.8506979025468711E-3</v>
      </c>
      <c r="CN55" s="28">
        <f t="shared" si="14"/>
        <v>2.8506979025459634E-3</v>
      </c>
      <c r="CO55">
        <v>1255.2505987507559</v>
      </c>
      <c r="CP55">
        <v>1255.4390511036111</v>
      </c>
      <c r="CQ55">
        <v>60.000845666788521</v>
      </c>
      <c r="CR55" s="14">
        <f t="shared" si="15"/>
        <v>2.334423632167933E-3</v>
      </c>
      <c r="CS55" s="28">
        <f t="shared" si="15"/>
        <v>2.4849053612100835E-3</v>
      </c>
      <c r="CT55">
        <v>1255.8971430295239</v>
      </c>
      <c r="CU55">
        <v>1256.1573238078111</v>
      </c>
      <c r="CV55">
        <v>60.139760074065997</v>
      </c>
      <c r="CW55" s="14">
        <f t="shared" si="16"/>
        <v>2.8506979025459634E-3</v>
      </c>
      <c r="CX55" s="28">
        <f t="shared" si="16"/>
        <v>3.0584557404662411E-3</v>
      </c>
      <c r="CY55">
        <v>1255.8971430295239</v>
      </c>
      <c r="CZ55">
        <v>1256.18093075656</v>
      </c>
      <c r="DA55">
        <v>60.03868192457594</v>
      </c>
      <c r="DB55" s="14">
        <f t="shared" si="17"/>
        <v>2.8506979025459634E-3</v>
      </c>
      <c r="DC55" s="28">
        <f t="shared" si="17"/>
        <v>3.0773062053785958E-3</v>
      </c>
      <c r="DD55">
        <v>1255.8971430295239</v>
      </c>
      <c r="DE55">
        <v>1256.186895635796</v>
      </c>
      <c r="DF55">
        <v>60.105838459916413</v>
      </c>
      <c r="DG55" s="14">
        <f t="shared" si="18"/>
        <v>2.8506979025459634E-3</v>
      </c>
      <c r="DH55" s="28">
        <f t="shared" si="18"/>
        <v>3.082069241378731E-3</v>
      </c>
      <c r="DI55">
        <v>1256.1928567944401</v>
      </c>
      <c r="DJ55">
        <v>1256.216467012287</v>
      </c>
      <c r="DK55">
        <v>60.03433087361045</v>
      </c>
      <c r="DL55" s="14">
        <f t="shared" si="19"/>
        <v>3.086829306436418E-3</v>
      </c>
      <c r="DM55" s="28">
        <f t="shared" si="19"/>
        <v>3.1056823817673224E-3</v>
      </c>
      <c r="DN55">
        <v>1255.8971430295239</v>
      </c>
      <c r="DO55">
        <v>1256.1337170179299</v>
      </c>
      <c r="DP55">
        <v>60.130867460649462</v>
      </c>
      <c r="DQ55" s="14">
        <f t="shared" si="20"/>
        <v>2.8506979025459634E-3</v>
      </c>
      <c r="DR55" s="28">
        <f t="shared" si="20"/>
        <v>3.0396054024119587E-3</v>
      </c>
    </row>
    <row r="56" spans="1:122" x14ac:dyDescent="0.3">
      <c r="A56" s="11" t="s">
        <v>72</v>
      </c>
      <c r="B56" s="12">
        <f t="shared" si="21"/>
        <v>1442.667622313792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22"/>
        <v>1.5141656573101238E-2</v>
      </c>
      <c r="H56">
        <v>1381.60866990418</v>
      </c>
      <c r="I56">
        <v>1471.2658164136481</v>
      </c>
      <c r="J56" s="6">
        <v>6.0938781768216557E-2</v>
      </c>
      <c r="K56">
        <v>60.017163991928101</v>
      </c>
      <c r="L56" s="14">
        <f t="shared" si="23"/>
        <v>1.9823134350232013E-2</v>
      </c>
      <c r="M56">
        <v>1404.1999590095941</v>
      </c>
      <c r="N56">
        <v>1448.4234994928611</v>
      </c>
      <c r="O56" s="6">
        <v>3.0532189307029469E-2</v>
      </c>
      <c r="P56">
        <v>3600.0140860080719</v>
      </c>
      <c r="Q56" s="14">
        <f t="shared" si="24"/>
        <v>3.9897458638724148E-3</v>
      </c>
      <c r="R56">
        <v>1447.393746841009</v>
      </c>
      <c r="S56">
        <v>1447.393746841009</v>
      </c>
      <c r="T56">
        <v>20.000311756500739</v>
      </c>
      <c r="U56" s="14">
        <f t="shared" si="25"/>
        <v>3.2759621510304346E-3</v>
      </c>
      <c r="V56" s="28">
        <f t="shared" si="25"/>
        <v>3.2759621510304346E-3</v>
      </c>
      <c r="W56">
        <v>1452.188751518109</v>
      </c>
      <c r="X56">
        <v>1452.188751518109</v>
      </c>
      <c r="Y56">
        <v>30.000844381596831</v>
      </c>
      <c r="Z56" s="14">
        <f t="shared" si="1"/>
        <v>6.5996692911474558E-3</v>
      </c>
      <c r="AA56" s="28">
        <f t="shared" si="1"/>
        <v>6.5996692911474558E-3</v>
      </c>
      <c r="AB56">
        <v>1447.393746841009</v>
      </c>
      <c r="AC56">
        <v>1447.393746841009</v>
      </c>
      <c r="AD56">
        <v>20.000457231991462</v>
      </c>
      <c r="AE56" s="14">
        <f t="shared" si="2"/>
        <v>3.2759621510304346E-3</v>
      </c>
      <c r="AF56" s="28">
        <f t="shared" si="2"/>
        <v>3.2759621510304346E-3</v>
      </c>
      <c r="AG56">
        <v>1447.393746841009</v>
      </c>
      <c r="AH56">
        <v>1447.393746841009</v>
      </c>
      <c r="AI56">
        <v>30.00065243700519</v>
      </c>
      <c r="AJ56" s="14">
        <f t="shared" si="3"/>
        <v>3.2759621510304346E-3</v>
      </c>
      <c r="AK56" s="28">
        <f t="shared" si="3"/>
        <v>3.2759621510304346E-3</v>
      </c>
      <c r="AL56">
        <v>1447.393746841009</v>
      </c>
      <c r="AM56">
        <v>1447.393746841009</v>
      </c>
      <c r="AN56">
        <v>20.00042786917184</v>
      </c>
      <c r="AO56" s="14">
        <f t="shared" si="4"/>
        <v>3.2759621510304346E-3</v>
      </c>
      <c r="AP56" s="28">
        <f t="shared" si="4"/>
        <v>3.2759621510304346E-3</v>
      </c>
      <c r="AQ56">
        <v>1447.393746841009</v>
      </c>
      <c r="AR56">
        <v>1447.393746841009</v>
      </c>
      <c r="AS56">
        <v>30.000372435571631</v>
      </c>
      <c r="AT56" s="14">
        <f t="shared" si="5"/>
        <v>3.2759621510304346E-3</v>
      </c>
      <c r="AU56" s="28">
        <f t="shared" si="5"/>
        <v>3.2759621510304346E-3</v>
      </c>
      <c r="AV56">
        <v>1447.393746841009</v>
      </c>
      <c r="AW56">
        <v>1447.393746841009</v>
      </c>
      <c r="AX56">
        <v>30.000633489486059</v>
      </c>
      <c r="AY56" s="14">
        <f t="shared" si="6"/>
        <v>3.2759621510304346E-3</v>
      </c>
      <c r="AZ56" s="28">
        <f t="shared" si="6"/>
        <v>3.2759621510304346E-3</v>
      </c>
      <c r="BA56">
        <v>1447.393746841009</v>
      </c>
      <c r="BB56">
        <v>1447.393746841009</v>
      </c>
      <c r="BC56">
        <v>20.000514883501459</v>
      </c>
      <c r="BD56" s="14">
        <f t="shared" si="7"/>
        <v>3.2759621510304346E-3</v>
      </c>
      <c r="BE56" s="28">
        <f t="shared" si="7"/>
        <v>3.2759621510304346E-3</v>
      </c>
      <c r="BF56">
        <v>1447.3937468410099</v>
      </c>
      <c r="BG56">
        <v>1450.801438314671</v>
      </c>
      <c r="BH56">
        <v>60.359167903382328</v>
      </c>
      <c r="BI56" s="14">
        <f t="shared" si="8"/>
        <v>3.2759621510310651E-3</v>
      </c>
      <c r="BJ56" s="28">
        <f t="shared" si="8"/>
        <v>5.6380387797390239E-3</v>
      </c>
      <c r="BK56">
        <v>1442.667622313792</v>
      </c>
      <c r="BL56">
        <v>1446.921134358774</v>
      </c>
      <c r="BM56">
        <v>60.004877228099211</v>
      </c>
      <c r="BN56" s="14">
        <f t="shared" si="9"/>
        <v>0</v>
      </c>
      <c r="BO56" s="28">
        <f t="shared" si="9"/>
        <v>2.9483659154699205E-3</v>
      </c>
      <c r="BP56">
        <v>1455.687752489943</v>
      </c>
      <c r="BQ56">
        <v>1463.1323765774989</v>
      </c>
      <c r="BR56">
        <v>60.347668159287423</v>
      </c>
      <c r="BS56" s="14">
        <f t="shared" si="10"/>
        <v>9.0250380439459658E-3</v>
      </c>
      <c r="BT56" s="28">
        <f t="shared" si="10"/>
        <v>1.4185356312970394E-2</v>
      </c>
      <c r="BU56">
        <v>1448.567211155435</v>
      </c>
      <c r="BV56">
        <v>1462.741654946466</v>
      </c>
      <c r="BW56">
        <v>60.000632188199958</v>
      </c>
      <c r="BX56" s="14">
        <f t="shared" si="11"/>
        <v>4.089361090797234E-3</v>
      </c>
      <c r="BY56" s="28">
        <f t="shared" si="11"/>
        <v>1.3914523568830601E-2</v>
      </c>
      <c r="BZ56">
        <v>1447.3937468410099</v>
      </c>
      <c r="CA56">
        <v>1447.3937468410099</v>
      </c>
      <c r="CB56">
        <v>60.370261142030358</v>
      </c>
      <c r="CC56" s="14">
        <f t="shared" si="12"/>
        <v>3.2759621510310651E-3</v>
      </c>
      <c r="CD56" s="28">
        <f t="shared" si="12"/>
        <v>3.2759621510310651E-3</v>
      </c>
      <c r="CE56">
        <v>1447.393746841009</v>
      </c>
      <c r="CF56">
        <v>1447.393746841009</v>
      </c>
      <c r="CG56">
        <v>60.224373459815979</v>
      </c>
      <c r="CH56" s="14">
        <f t="shared" si="13"/>
        <v>3.2759621510304346E-3</v>
      </c>
      <c r="CI56" s="28">
        <f t="shared" si="13"/>
        <v>3.2759621510304346E-3</v>
      </c>
      <c r="CJ56">
        <v>1458.6001414085649</v>
      </c>
      <c r="CK56">
        <v>1463.3426089273059</v>
      </c>
      <c r="CL56">
        <v>60.35562892165035</v>
      </c>
      <c r="CM56" s="14">
        <f t="shared" si="14"/>
        <v>1.1043790578192854E-2</v>
      </c>
      <c r="CN56" s="28">
        <f t="shared" si="14"/>
        <v>1.4331081043015871E-2</v>
      </c>
      <c r="CO56">
        <v>1500.216685925061</v>
      </c>
      <c r="CP56">
        <v>1503.8426004137659</v>
      </c>
      <c r="CQ56">
        <v>60.117236079089338</v>
      </c>
      <c r="CR56" s="14">
        <f t="shared" si="15"/>
        <v>3.9890729313637886E-2</v>
      </c>
      <c r="CS56" s="28">
        <f t="shared" si="15"/>
        <v>4.2404069484736719E-2</v>
      </c>
      <c r="CT56">
        <v>1447.393746841009</v>
      </c>
      <c r="CU56">
        <v>1451.22975058269</v>
      </c>
      <c r="CV56">
        <v>60.100361623521891</v>
      </c>
      <c r="CW56" s="14">
        <f t="shared" si="16"/>
        <v>3.2759621510304346E-3</v>
      </c>
      <c r="CX56" s="28">
        <f t="shared" si="16"/>
        <v>5.9349278631247449E-3</v>
      </c>
      <c r="CY56">
        <v>1447.393746841009</v>
      </c>
      <c r="CZ56">
        <v>1450.7502499165571</v>
      </c>
      <c r="DA56">
        <v>60.19823575951159</v>
      </c>
      <c r="DB56" s="14">
        <f t="shared" si="17"/>
        <v>3.2759621510304346E-3</v>
      </c>
      <c r="DC56" s="28">
        <f t="shared" si="17"/>
        <v>5.6025570115741307E-3</v>
      </c>
      <c r="DD56">
        <v>1447.393746841009</v>
      </c>
      <c r="DE56">
        <v>1450.750250079017</v>
      </c>
      <c r="DF56">
        <v>60.101661225315183</v>
      </c>
      <c r="DG56" s="14">
        <f t="shared" si="18"/>
        <v>3.2759621510304346E-3</v>
      </c>
      <c r="DH56" s="28">
        <f t="shared" si="18"/>
        <v>5.6025571241848614E-3</v>
      </c>
      <c r="DI56">
        <v>1442.667622313792</v>
      </c>
      <c r="DJ56">
        <v>1447.3559855772569</v>
      </c>
      <c r="DK56">
        <v>60.076974980114031</v>
      </c>
      <c r="DL56" s="14">
        <f t="shared" si="19"/>
        <v>0</v>
      </c>
      <c r="DM56" s="28">
        <f t="shared" si="19"/>
        <v>3.2497875400749449E-3</v>
      </c>
      <c r="DN56">
        <v>1447.393746841009</v>
      </c>
      <c r="DO56">
        <v>1447.393746841009</v>
      </c>
      <c r="DP56">
        <v>60.160150761809199</v>
      </c>
      <c r="DQ56" s="14">
        <f t="shared" si="20"/>
        <v>3.2759621510304346E-3</v>
      </c>
      <c r="DR56" s="28">
        <f t="shared" si="20"/>
        <v>3.2759621510304346E-3</v>
      </c>
    </row>
    <row r="57" spans="1:122" x14ac:dyDescent="0.3">
      <c r="A57" s="11" t="s">
        <v>73</v>
      </c>
      <c r="B57" s="12">
        <f t="shared" si="21"/>
        <v>977.34360965939038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22"/>
        <v>1.461317207116856E-2</v>
      </c>
      <c r="H57">
        <v>881.13510834194631</v>
      </c>
      <c r="I57">
        <v>978.72738158081245</v>
      </c>
      <c r="J57" s="6">
        <v>9.9713439181845803E-2</v>
      </c>
      <c r="K57">
        <v>61.784166097640991</v>
      </c>
      <c r="L57" s="14">
        <f t="shared" si="23"/>
        <v>1.4158499710294509E-3</v>
      </c>
      <c r="M57">
        <v>930.30739873425341</v>
      </c>
      <c r="N57">
        <v>977.34360965939038</v>
      </c>
      <c r="O57" s="6">
        <v>4.812658563504478E-2</v>
      </c>
      <c r="P57">
        <v>3600.0070910453801</v>
      </c>
      <c r="Q57" s="14">
        <f t="shared" si="24"/>
        <v>0</v>
      </c>
      <c r="R57">
        <v>999.38366073656596</v>
      </c>
      <c r="S57">
        <v>999.38366073656596</v>
      </c>
      <c r="T57">
        <v>20.00041199069965</v>
      </c>
      <c r="U57" s="14">
        <f t="shared" si="25"/>
        <v>2.2550974763989765E-2</v>
      </c>
      <c r="V57" s="28">
        <f t="shared" si="25"/>
        <v>2.2550974763989765E-2</v>
      </c>
      <c r="W57">
        <v>1016.013022082559</v>
      </c>
      <c r="X57">
        <v>1019.658330156821</v>
      </c>
      <c r="Y57">
        <v>38.906382194002802</v>
      </c>
      <c r="Z57" s="14">
        <f t="shared" si="1"/>
        <v>3.9565831342208438E-2</v>
      </c>
      <c r="AA57" s="28">
        <f t="shared" si="1"/>
        <v>4.3295643496535981E-2</v>
      </c>
      <c r="AB57">
        <v>999.38366073656596</v>
      </c>
      <c r="AC57">
        <v>999.38366073656596</v>
      </c>
      <c r="AD57">
        <v>20.00057064368157</v>
      </c>
      <c r="AE57" s="14">
        <f t="shared" si="2"/>
        <v>2.2550974763989765E-2</v>
      </c>
      <c r="AF57" s="28">
        <f t="shared" si="2"/>
        <v>2.2550974763989765E-2</v>
      </c>
      <c r="AG57">
        <v>999.38366073656596</v>
      </c>
      <c r="AH57">
        <v>999.53749875571953</v>
      </c>
      <c r="AI57">
        <v>30.00029311701655</v>
      </c>
      <c r="AJ57" s="14">
        <f t="shared" si="3"/>
        <v>2.2550974763989765E-2</v>
      </c>
      <c r="AK57" s="28">
        <f t="shared" si="3"/>
        <v>2.2708378994838709E-2</v>
      </c>
      <c r="AL57">
        <v>998.23695504151317</v>
      </c>
      <c r="AM57">
        <v>999.26899016706068</v>
      </c>
      <c r="AN57">
        <v>20.000510231824592</v>
      </c>
      <c r="AO57" s="14">
        <f t="shared" si="4"/>
        <v>2.1377686594179744E-2</v>
      </c>
      <c r="AP57" s="28">
        <f t="shared" si="4"/>
        <v>2.2433645947008762E-2</v>
      </c>
      <c r="AQ57">
        <v>998.23695504151317</v>
      </c>
      <c r="AR57">
        <v>999.40558344292936</v>
      </c>
      <c r="AS57">
        <v>30.000500977062622</v>
      </c>
      <c r="AT57" s="14">
        <f t="shared" si="5"/>
        <v>2.1377686594179744E-2</v>
      </c>
      <c r="AU57" s="28">
        <f t="shared" si="5"/>
        <v>2.2573405673801554E-2</v>
      </c>
      <c r="AV57">
        <v>993.17174208631945</v>
      </c>
      <c r="AW57">
        <v>998.84869258796675</v>
      </c>
      <c r="AX57">
        <v>30.000520636595319</v>
      </c>
      <c r="AY57" s="14">
        <f t="shared" si="6"/>
        <v>1.6195053889435328E-2</v>
      </c>
      <c r="AZ57" s="28">
        <f t="shared" si="6"/>
        <v>2.2003605196816104E-2</v>
      </c>
      <c r="BA57">
        <v>999.38366073656596</v>
      </c>
      <c r="BB57">
        <v>999.53886342613146</v>
      </c>
      <c r="BC57">
        <v>20.628849001607161</v>
      </c>
      <c r="BD57" s="14">
        <f t="shared" si="7"/>
        <v>2.2550974763989765E-2</v>
      </c>
      <c r="BE57" s="28">
        <f t="shared" si="7"/>
        <v>2.2709775300496664E-2</v>
      </c>
      <c r="BF57">
        <v>992.07441308575142</v>
      </c>
      <c r="BG57">
        <v>1000.921985933737</v>
      </c>
      <c r="BH57">
        <v>60.382234671432528</v>
      </c>
      <c r="BI57" s="14">
        <f t="shared" si="8"/>
        <v>1.5072287044977765E-2</v>
      </c>
      <c r="BJ57" s="28">
        <f t="shared" si="8"/>
        <v>2.4124960803257125E-2</v>
      </c>
      <c r="BK57">
        <v>977.34363151147613</v>
      </c>
      <c r="BL57">
        <v>991.63952980582451</v>
      </c>
      <c r="BM57">
        <v>60.035955251599077</v>
      </c>
      <c r="BN57" s="14">
        <f t="shared" si="9"/>
        <v>2.2358652101052731E-8</v>
      </c>
      <c r="BO57" s="28">
        <f t="shared" si="9"/>
        <v>1.4627322474044042E-2</v>
      </c>
      <c r="BP57">
        <v>988.32952885213297</v>
      </c>
      <c r="BQ57">
        <v>1002.015352666567</v>
      </c>
      <c r="BR57">
        <v>60.402511398214848</v>
      </c>
      <c r="BS57" s="14">
        <f t="shared" si="10"/>
        <v>1.1240590396422849E-2</v>
      </c>
      <c r="BT57" s="28">
        <f t="shared" si="10"/>
        <v>2.5243673528263847E-2</v>
      </c>
      <c r="BU57">
        <v>998.7179063592489</v>
      </c>
      <c r="BV57">
        <v>1002.739576474126</v>
      </c>
      <c r="BW57">
        <v>60.033618094801213</v>
      </c>
      <c r="BX57" s="14">
        <f t="shared" si="11"/>
        <v>2.1869787133828582E-2</v>
      </c>
      <c r="BY57" s="28">
        <f t="shared" si="11"/>
        <v>2.5984686003713949E-2</v>
      </c>
      <c r="BZ57">
        <v>987.2932213914554</v>
      </c>
      <c r="CA57">
        <v>1006.818760293667</v>
      </c>
      <c r="CB57">
        <v>60.367163304798297</v>
      </c>
      <c r="CC57" s="14">
        <f t="shared" si="12"/>
        <v>1.018025966889221E-2</v>
      </c>
      <c r="CD57" s="28">
        <f t="shared" si="12"/>
        <v>3.0158431838060353E-2</v>
      </c>
      <c r="CE57">
        <v>987.2932213914554</v>
      </c>
      <c r="CF57">
        <v>1004.474365504597</v>
      </c>
      <c r="CG57">
        <v>60.04142521163449</v>
      </c>
      <c r="CH57" s="14">
        <f t="shared" si="13"/>
        <v>1.018025966889221E-2</v>
      </c>
      <c r="CI57" s="28">
        <f t="shared" si="13"/>
        <v>2.7759690222624828E-2</v>
      </c>
      <c r="CJ57">
        <v>1006.389006349149</v>
      </c>
      <c r="CK57">
        <v>1013.528859737384</v>
      </c>
      <c r="CL57">
        <v>60.35919095734134</v>
      </c>
      <c r="CM57" s="14">
        <f t="shared" si="14"/>
        <v>2.9718715508746288E-2</v>
      </c>
      <c r="CN57" s="28">
        <f t="shared" si="14"/>
        <v>3.7024082134843407E-2</v>
      </c>
      <c r="CO57">
        <v>1031.533401450682</v>
      </c>
      <c r="CP57">
        <v>1053.9713206381421</v>
      </c>
      <c r="CQ57">
        <v>60.243236749805511</v>
      </c>
      <c r="CR57" s="14">
        <f t="shared" si="15"/>
        <v>5.5445997963988435E-2</v>
      </c>
      <c r="CS57" s="28">
        <f t="shared" si="15"/>
        <v>7.8404064058347767E-2</v>
      </c>
      <c r="CT57">
        <v>987.52438256538096</v>
      </c>
      <c r="CU57">
        <v>992.60879009848816</v>
      </c>
      <c r="CV57">
        <v>60.004873055359347</v>
      </c>
      <c r="CW57" s="14">
        <f t="shared" si="16"/>
        <v>1.0416779529093801E-2</v>
      </c>
      <c r="CX57" s="28">
        <f t="shared" si="16"/>
        <v>1.5619051772812814E-2</v>
      </c>
      <c r="CY57">
        <v>988.32952885213331</v>
      </c>
      <c r="CZ57">
        <v>1002.071462783896</v>
      </c>
      <c r="DA57">
        <v>60.160286318743601</v>
      </c>
      <c r="DB57" s="14">
        <f t="shared" si="17"/>
        <v>1.1240590396423198E-2</v>
      </c>
      <c r="DC57" s="28">
        <f t="shared" si="17"/>
        <v>2.530108436798742E-2</v>
      </c>
      <c r="DD57">
        <v>987.06016809619268</v>
      </c>
      <c r="DE57">
        <v>999.45253959350703</v>
      </c>
      <c r="DF57">
        <v>60.177589342556892</v>
      </c>
      <c r="DG57" s="14">
        <f t="shared" si="18"/>
        <v>9.9418038249501385E-3</v>
      </c>
      <c r="DH57" s="28">
        <f t="shared" si="18"/>
        <v>2.2621450343162042E-2</v>
      </c>
      <c r="DI57">
        <v>998.74545684580482</v>
      </c>
      <c r="DJ57">
        <v>1009.698151396806</v>
      </c>
      <c r="DK57">
        <v>60.141715482063589</v>
      </c>
      <c r="DL57" s="14">
        <f t="shared" si="19"/>
        <v>2.1897976284792106E-2</v>
      </c>
      <c r="DM57" s="28">
        <f t="shared" si="19"/>
        <v>3.3104571839060112E-2</v>
      </c>
      <c r="DN57">
        <v>988.32952296055862</v>
      </c>
      <c r="DO57">
        <v>997.48942973775559</v>
      </c>
      <c r="DP57">
        <v>60.110088083241138</v>
      </c>
      <c r="DQ57" s="14">
        <f t="shared" si="20"/>
        <v>1.1240584368272372E-2</v>
      </c>
      <c r="DR57" s="28">
        <f t="shared" si="20"/>
        <v>2.0612832456525843E-2</v>
      </c>
    </row>
    <row r="58" spans="1:122" x14ac:dyDescent="0.3">
      <c r="A58" s="11" t="s">
        <v>74</v>
      </c>
      <c r="B58" s="12">
        <f t="shared" si="21"/>
        <v>1396.644506781395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22"/>
        <v>3.8021481458428701E-2</v>
      </c>
      <c r="H58">
        <v>1338.7987576939231</v>
      </c>
      <c r="I58">
        <v>1467.667427926142</v>
      </c>
      <c r="J58" s="6">
        <v>8.7805089750007934E-2</v>
      </c>
      <c r="K58">
        <v>60.030627012252808</v>
      </c>
      <c r="L58" s="14">
        <f t="shared" si="23"/>
        <v>5.0852540356472839E-2</v>
      </c>
      <c r="M58">
        <v>1358.862219194689</v>
      </c>
      <c r="N58">
        <v>1396.644506781395</v>
      </c>
      <c r="O58" s="6">
        <v>2.705218643917932E-2</v>
      </c>
      <c r="P58">
        <v>3600.0207388401031</v>
      </c>
      <c r="Q58" s="14">
        <f t="shared" si="24"/>
        <v>0</v>
      </c>
      <c r="R58">
        <v>1447.5134452959589</v>
      </c>
      <c r="S58">
        <v>1448.4766467335351</v>
      </c>
      <c r="T58">
        <v>20.00057155729883</v>
      </c>
      <c r="U58" s="14">
        <f t="shared" si="25"/>
        <v>3.642225223925652E-2</v>
      </c>
      <c r="V58" s="28">
        <f t="shared" si="25"/>
        <v>3.7111906215554213E-2</v>
      </c>
      <c r="W58">
        <v>1626.560779778504</v>
      </c>
      <c r="X58">
        <v>1675.759780339934</v>
      </c>
      <c r="Y58">
        <v>47.044007191398123</v>
      </c>
      <c r="Z58" s="14">
        <f t="shared" si="1"/>
        <v>0.16462046847336784</v>
      </c>
      <c r="AA58" s="28">
        <f t="shared" si="1"/>
        <v>0.19984704210935372</v>
      </c>
      <c r="AB58">
        <v>1437.403134026518</v>
      </c>
      <c r="AC58">
        <v>1445.768924249506</v>
      </c>
      <c r="AD58">
        <v>20.323622648895249</v>
      </c>
      <c r="AE58" s="14">
        <f t="shared" si="2"/>
        <v>2.9183251032900589E-2</v>
      </c>
      <c r="AF58" s="28">
        <f t="shared" si="2"/>
        <v>3.5173172005895439E-2</v>
      </c>
      <c r="AG58">
        <v>1437.287093140731</v>
      </c>
      <c r="AH58">
        <v>1442.270939407098</v>
      </c>
      <c r="AI58">
        <v>30.16206625429913</v>
      </c>
      <c r="AJ58" s="14">
        <f t="shared" si="3"/>
        <v>2.9100165548209548E-2</v>
      </c>
      <c r="AK58" s="28">
        <f t="shared" si="3"/>
        <v>3.2668608514310055E-2</v>
      </c>
      <c r="AL58">
        <v>1442.2191412143991</v>
      </c>
      <c r="AM58">
        <v>1448.8020176303389</v>
      </c>
      <c r="AN58">
        <v>20.00039659722243</v>
      </c>
      <c r="AO58" s="14">
        <f t="shared" si="4"/>
        <v>3.2631520914389374E-2</v>
      </c>
      <c r="AP58" s="28">
        <f t="shared" si="4"/>
        <v>3.7344872367802706E-2</v>
      </c>
      <c r="AQ58">
        <v>1437.403134026518</v>
      </c>
      <c r="AR58">
        <v>1443.858453370905</v>
      </c>
      <c r="AS58">
        <v>30.006108735851011</v>
      </c>
      <c r="AT58" s="14">
        <f t="shared" si="5"/>
        <v>2.9183251032900589E-2</v>
      </c>
      <c r="AU58" s="28">
        <f t="shared" si="5"/>
        <v>3.3805271391727162E-2</v>
      </c>
      <c r="AV58">
        <v>1443.017783755108</v>
      </c>
      <c r="AW58">
        <v>1450.649488168481</v>
      </c>
      <c r="AX58">
        <v>30.000356633088089</v>
      </c>
      <c r="AY58" s="14">
        <f t="shared" si="6"/>
        <v>3.3203350422063731E-2</v>
      </c>
      <c r="AZ58" s="28">
        <f t="shared" si="6"/>
        <v>3.8667664623936358E-2</v>
      </c>
      <c r="BA58">
        <v>1437.403134026518</v>
      </c>
      <c r="BB58">
        <v>1443.6280987925591</v>
      </c>
      <c r="BC58">
        <v>20.510141917486909</v>
      </c>
      <c r="BD58" s="14">
        <f t="shared" si="7"/>
        <v>2.9183251032900589E-2</v>
      </c>
      <c r="BE58" s="28">
        <f t="shared" si="7"/>
        <v>3.3640337095829094E-2</v>
      </c>
      <c r="BF58">
        <v>1439.516670064412</v>
      </c>
      <c r="BG58">
        <v>1469.413183967152</v>
      </c>
      <c r="BH58">
        <v>60.356265091337256</v>
      </c>
      <c r="BI58" s="14">
        <f t="shared" si="8"/>
        <v>3.0696546669429198E-2</v>
      </c>
      <c r="BJ58" s="28">
        <f t="shared" si="8"/>
        <v>5.2102504848176738E-2</v>
      </c>
      <c r="BK58">
        <v>1413.9217874748399</v>
      </c>
      <c r="BL58">
        <v>1427.129443031886</v>
      </c>
      <c r="BM58">
        <v>60.033610287298508</v>
      </c>
      <c r="BN58" s="14">
        <f t="shared" si="9"/>
        <v>1.2370564312933787E-2</v>
      </c>
      <c r="BO58" s="28">
        <f t="shared" si="9"/>
        <v>2.1827269646980108E-2</v>
      </c>
      <c r="BP58">
        <v>1441.804271383998</v>
      </c>
      <c r="BQ58">
        <v>1481.3450739567279</v>
      </c>
      <c r="BR58">
        <v>60.357309192605307</v>
      </c>
      <c r="BS58" s="14">
        <f t="shared" si="10"/>
        <v>3.2334473363357791E-2</v>
      </c>
      <c r="BT58" s="28">
        <f t="shared" si="10"/>
        <v>6.0645759722012353E-2</v>
      </c>
      <c r="BU58">
        <v>1427.1370700624741</v>
      </c>
      <c r="BV58">
        <v>1492.8637911710041</v>
      </c>
      <c r="BW58">
        <v>60.01750399180164</v>
      </c>
      <c r="BX58" s="14">
        <f t="shared" si="11"/>
        <v>2.1832730614714597E-2</v>
      </c>
      <c r="BY58" s="28">
        <f t="shared" si="11"/>
        <v>6.8893182139347017E-2</v>
      </c>
      <c r="BZ58">
        <v>1450.099635661014</v>
      </c>
      <c r="CA58">
        <v>1535.64956144757</v>
      </c>
      <c r="CB58">
        <v>60.374107304774228</v>
      </c>
      <c r="CC58" s="14">
        <f t="shared" si="12"/>
        <v>3.8273969231302662E-2</v>
      </c>
      <c r="CD58" s="28">
        <f t="shared" si="12"/>
        <v>9.9527871259463122E-2</v>
      </c>
      <c r="CE58">
        <v>1435.479894647523</v>
      </c>
      <c r="CF58">
        <v>1503.9056840456999</v>
      </c>
      <c r="CG58">
        <v>60.153500862419612</v>
      </c>
      <c r="CH58" s="14">
        <f t="shared" si="13"/>
        <v>2.7806208149291498E-2</v>
      </c>
      <c r="CI58" s="28">
        <f t="shared" si="13"/>
        <v>7.6799197464708618E-2</v>
      </c>
      <c r="CJ58">
        <v>1471.273017349693</v>
      </c>
      <c r="CK58">
        <v>1511.8669880453181</v>
      </c>
      <c r="CL58">
        <v>60.370930198207503</v>
      </c>
      <c r="CM58" s="14">
        <f t="shared" si="14"/>
        <v>5.3434148923322954E-2</v>
      </c>
      <c r="CN58" s="28">
        <f t="shared" si="14"/>
        <v>8.2499505568139467E-2</v>
      </c>
      <c r="CO58">
        <v>1471.273017349693</v>
      </c>
      <c r="CP58">
        <v>1505.169400416474</v>
      </c>
      <c r="CQ58">
        <v>60.060381830949339</v>
      </c>
      <c r="CR58" s="14">
        <f t="shared" si="15"/>
        <v>5.3434148923322954E-2</v>
      </c>
      <c r="CS58" s="28">
        <f t="shared" si="15"/>
        <v>7.7704020678230831E-2</v>
      </c>
      <c r="CT58">
        <v>1424.1928132887831</v>
      </c>
      <c r="CU58">
        <v>1463.6133819899089</v>
      </c>
      <c r="CV58">
        <v>60.061168305156762</v>
      </c>
      <c r="CW58" s="14">
        <f t="shared" si="16"/>
        <v>1.972463742464713E-2</v>
      </c>
      <c r="CX58" s="28">
        <f t="shared" si="16"/>
        <v>4.7949836113160643E-2</v>
      </c>
      <c r="CY58">
        <v>1427.5544089197631</v>
      </c>
      <c r="CZ58">
        <v>1466.3799165721471</v>
      </c>
      <c r="DA58">
        <v>60.142658354574813</v>
      </c>
      <c r="DB58" s="14">
        <f t="shared" si="17"/>
        <v>2.2131545993476057E-2</v>
      </c>
      <c r="DC58" s="28">
        <f t="shared" si="17"/>
        <v>4.993067989180671E-2</v>
      </c>
      <c r="DD58">
        <v>1422.8515937525119</v>
      </c>
      <c r="DE58">
        <v>1456.2849622718691</v>
      </c>
      <c r="DF58">
        <v>60.163973031518978</v>
      </c>
      <c r="DG58" s="14">
        <f t="shared" si="18"/>
        <v>1.8764321804058709E-2</v>
      </c>
      <c r="DH58" s="28">
        <f t="shared" si="18"/>
        <v>4.2702674303224906E-2</v>
      </c>
      <c r="DI58">
        <v>1429.6493826954561</v>
      </c>
      <c r="DJ58">
        <v>1448.973684438733</v>
      </c>
      <c r="DK58">
        <v>60.142815360007809</v>
      </c>
      <c r="DL58" s="14">
        <f t="shared" si="19"/>
        <v>2.3631551016601755E-2</v>
      </c>
      <c r="DM58" s="28">
        <f t="shared" si="19"/>
        <v>3.7467786113971162E-2</v>
      </c>
      <c r="DN58">
        <v>1408.635567549152</v>
      </c>
      <c r="DO58">
        <v>1454.2669719945709</v>
      </c>
      <c r="DP58">
        <v>60.084949239064009</v>
      </c>
      <c r="DQ58" s="14">
        <f t="shared" si="20"/>
        <v>8.585621258333509E-3</v>
      </c>
      <c r="DR58" s="28">
        <f t="shared" si="20"/>
        <v>4.1257789604577662E-2</v>
      </c>
    </row>
    <row r="59" spans="1:122" x14ac:dyDescent="0.3">
      <c r="A59" s="11" t="s">
        <v>75</v>
      </c>
      <c r="B59" s="12">
        <f t="shared" si="21"/>
        <v>1405.452302661897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22"/>
        <v>2.0709132058752511E-2</v>
      </c>
      <c r="H59">
        <v>1330.624969663721</v>
      </c>
      <c r="I59">
        <v>1422.92172437009</v>
      </c>
      <c r="J59" s="6">
        <v>6.4864252984279711E-2</v>
      </c>
      <c r="K59">
        <v>60.299021005630493</v>
      </c>
      <c r="L59" s="14">
        <f t="shared" si="23"/>
        <v>1.2429750675356503E-2</v>
      </c>
      <c r="M59">
        <v>1348.8226274465101</v>
      </c>
      <c r="N59">
        <v>1416.585788412182</v>
      </c>
      <c r="O59" s="6">
        <v>4.78355504622325E-2</v>
      </c>
      <c r="P59">
        <v>3600.0088529586792</v>
      </c>
      <c r="Q59" s="14">
        <f t="shared" si="24"/>
        <v>7.9216389835488569E-3</v>
      </c>
      <c r="R59">
        <v>1420.1360737521611</v>
      </c>
      <c r="S59">
        <v>1420.1360737521611</v>
      </c>
      <c r="T59">
        <v>20.000587767097748</v>
      </c>
      <c r="U59" s="14">
        <f t="shared" si="25"/>
        <v>1.0447719259097866E-2</v>
      </c>
      <c r="V59" s="28">
        <f t="shared" si="25"/>
        <v>1.0447719259097866E-2</v>
      </c>
      <c r="W59">
        <v>1420.1360737521611</v>
      </c>
      <c r="X59">
        <v>1420.1360737521611</v>
      </c>
      <c r="Y59">
        <v>30.000654078998199</v>
      </c>
      <c r="Z59" s="14">
        <f t="shared" si="1"/>
        <v>1.0447719259097866E-2</v>
      </c>
      <c r="AA59" s="28">
        <f t="shared" si="1"/>
        <v>1.0447719259097866E-2</v>
      </c>
      <c r="AB59">
        <v>1418.8132534204649</v>
      </c>
      <c r="AC59">
        <v>1419.342381553143</v>
      </c>
      <c r="AD59">
        <v>20.002685354487038</v>
      </c>
      <c r="AE59" s="14">
        <f t="shared" si="2"/>
        <v>9.5065131226883797E-3</v>
      </c>
      <c r="AF59" s="28">
        <f t="shared" si="2"/>
        <v>9.882995577251915E-3</v>
      </c>
      <c r="AG59">
        <v>1418.8132534204649</v>
      </c>
      <c r="AH59">
        <v>1419.137045738039</v>
      </c>
      <c r="AI59">
        <v>30.000444888975469</v>
      </c>
      <c r="AJ59" s="14">
        <f t="shared" si="3"/>
        <v>9.5065131226883797E-3</v>
      </c>
      <c r="AK59" s="28">
        <f t="shared" si="3"/>
        <v>9.7368961224962233E-3</v>
      </c>
      <c r="AL59">
        <v>1418.8132534204649</v>
      </c>
      <c r="AM59">
        <v>1419.474663586313</v>
      </c>
      <c r="AN59">
        <v>20.000591506436471</v>
      </c>
      <c r="AO59" s="14">
        <f t="shared" si="4"/>
        <v>9.5065131226883797E-3</v>
      </c>
      <c r="AP59" s="28">
        <f t="shared" si="4"/>
        <v>9.9771161908931236E-3</v>
      </c>
      <c r="AQ59">
        <v>1418.8132534204649</v>
      </c>
      <c r="AR59">
        <v>1419.2100995199739</v>
      </c>
      <c r="AS59">
        <v>30.000684306886981</v>
      </c>
      <c r="AT59" s="14">
        <f t="shared" si="5"/>
        <v>9.5065131226883797E-3</v>
      </c>
      <c r="AU59" s="28">
        <f t="shared" si="5"/>
        <v>9.7888749636113551E-3</v>
      </c>
      <c r="AV59">
        <v>1418.8132534204649</v>
      </c>
      <c r="AW59">
        <v>1419.342381553143</v>
      </c>
      <c r="AX59">
        <v>30.000449596706311</v>
      </c>
      <c r="AY59" s="14">
        <f t="shared" si="6"/>
        <v>9.5065131226883797E-3</v>
      </c>
      <c r="AZ59" s="28">
        <f t="shared" si="6"/>
        <v>9.882995577251915E-3</v>
      </c>
      <c r="BA59">
        <v>1418.8132534204649</v>
      </c>
      <c r="BB59">
        <v>1419.474663586313</v>
      </c>
      <c r="BC59">
        <v>20.000790371402399</v>
      </c>
      <c r="BD59" s="14">
        <f t="shared" si="7"/>
        <v>9.5065131226883797E-3</v>
      </c>
      <c r="BE59" s="28">
        <f t="shared" si="7"/>
        <v>9.9771161908931236E-3</v>
      </c>
      <c r="BF59">
        <v>1418.5949205428719</v>
      </c>
      <c r="BG59">
        <v>1419.1103480730731</v>
      </c>
      <c r="BH59">
        <v>60.346843035425991</v>
      </c>
      <c r="BI59" s="14">
        <f t="shared" si="8"/>
        <v>9.3511660666698738E-3</v>
      </c>
      <c r="BJ59" s="28">
        <f t="shared" si="8"/>
        <v>9.7179003409137692E-3</v>
      </c>
      <c r="BK59">
        <v>1417.010404912249</v>
      </c>
      <c r="BL59">
        <v>1418.973771764159</v>
      </c>
      <c r="BM59">
        <v>60.001935439599038</v>
      </c>
      <c r="BN59" s="14">
        <f t="shared" si="9"/>
        <v>8.2237598732174833E-3</v>
      </c>
      <c r="BO59" s="28">
        <f t="shared" si="9"/>
        <v>9.6207242868737997E-3</v>
      </c>
      <c r="BP59">
        <v>1418.7694962665039</v>
      </c>
      <c r="BQ59">
        <v>1419.139192704896</v>
      </c>
      <c r="BR59">
        <v>60.348529494274409</v>
      </c>
      <c r="BS59" s="14">
        <f t="shared" si="10"/>
        <v>9.475379263589696E-3</v>
      </c>
      <c r="BT59" s="28">
        <f t="shared" si="10"/>
        <v>9.7384237210159028E-3</v>
      </c>
      <c r="BU59">
        <v>1405.452302661897</v>
      </c>
      <c r="BV59">
        <v>1418.563835658736</v>
      </c>
      <c r="BW59">
        <v>60.017654399703318</v>
      </c>
      <c r="BX59" s="14">
        <f t="shared" si="11"/>
        <v>0</v>
      </c>
      <c r="BY59" s="28">
        <f t="shared" si="11"/>
        <v>9.3290487140731092E-3</v>
      </c>
      <c r="BZ59">
        <v>1418.813253420466</v>
      </c>
      <c r="CA59">
        <v>1419.252073707175</v>
      </c>
      <c r="CB59">
        <v>60.345350373629479</v>
      </c>
      <c r="CC59" s="14">
        <f t="shared" si="12"/>
        <v>9.5065131226891881E-3</v>
      </c>
      <c r="CD59" s="28">
        <f t="shared" si="12"/>
        <v>9.8187402156170982E-3</v>
      </c>
      <c r="CE59">
        <v>1418.7694962665039</v>
      </c>
      <c r="CF59">
        <v>1418.8287245177389</v>
      </c>
      <c r="CG59">
        <v>60.138683581259102</v>
      </c>
      <c r="CH59" s="14">
        <f t="shared" si="13"/>
        <v>9.475379263589696E-3</v>
      </c>
      <c r="CI59" s="28">
        <f t="shared" si="13"/>
        <v>9.5175210361157711E-3</v>
      </c>
      <c r="CJ59">
        <v>1419.001492224206</v>
      </c>
      <c r="CK59">
        <v>1419.001492224206</v>
      </c>
      <c r="CL59">
        <v>60.348272080905737</v>
      </c>
      <c r="CM59" s="14">
        <f t="shared" si="14"/>
        <v>9.6404478022108324E-3</v>
      </c>
      <c r="CN59" s="28">
        <f t="shared" si="14"/>
        <v>9.6404478022108324E-3</v>
      </c>
      <c r="CO59">
        <v>1420.711419002545</v>
      </c>
      <c r="CP59">
        <v>1430.97075519022</v>
      </c>
      <c r="CQ59">
        <v>60.092819959484039</v>
      </c>
      <c r="CR59" s="14">
        <f t="shared" si="15"/>
        <v>1.0857085873172332E-2</v>
      </c>
      <c r="CS59" s="28">
        <f t="shared" si="15"/>
        <v>1.8156754576438904E-2</v>
      </c>
      <c r="CT59">
        <v>1418.7694962665039</v>
      </c>
      <c r="CU59">
        <v>1419.563279043964</v>
      </c>
      <c r="CV59">
        <v>60.316600079042843</v>
      </c>
      <c r="CW59" s="14">
        <f t="shared" si="16"/>
        <v>9.475379263589696E-3</v>
      </c>
      <c r="CX59" s="28">
        <f t="shared" si="16"/>
        <v>1.0040167393330371E-2</v>
      </c>
      <c r="CY59">
        <v>1415.9387551367149</v>
      </c>
      <c r="CZ59">
        <v>1418.703073962439</v>
      </c>
      <c r="DA59">
        <v>60.260453696781767</v>
      </c>
      <c r="DB59" s="14">
        <f t="shared" si="17"/>
        <v>7.4612652844616876E-3</v>
      </c>
      <c r="DC59" s="28">
        <f t="shared" si="17"/>
        <v>9.4281188165869275E-3</v>
      </c>
      <c r="DD59">
        <v>1416.966647758288</v>
      </c>
      <c r="DE59">
        <v>1419.413533622472</v>
      </c>
      <c r="DF59">
        <v>60.194373063789683</v>
      </c>
      <c r="DG59" s="14">
        <f t="shared" si="18"/>
        <v>8.1926260141187996E-3</v>
      </c>
      <c r="DH59" s="28">
        <f t="shared" si="18"/>
        <v>9.9336213218568278E-3</v>
      </c>
      <c r="DI59">
        <v>1416.835829188617</v>
      </c>
      <c r="DJ59">
        <v>1419.704081168951</v>
      </c>
      <c r="DK59">
        <v>60.256032664421937</v>
      </c>
      <c r="DL59" s="14">
        <f t="shared" si="19"/>
        <v>8.0995466762976611E-3</v>
      </c>
      <c r="DM59" s="28">
        <f t="shared" si="19"/>
        <v>1.0140350177705407E-2</v>
      </c>
      <c r="DN59">
        <v>1409.8075953107459</v>
      </c>
      <c r="DO59">
        <v>1418.257309549401</v>
      </c>
      <c r="DP59">
        <v>60.088285325188188</v>
      </c>
      <c r="DQ59" s="14">
        <f t="shared" si="20"/>
        <v>3.0988548245999615E-3</v>
      </c>
      <c r="DR59" s="28">
        <f t="shared" si="20"/>
        <v>9.1109508755662962E-3</v>
      </c>
    </row>
    <row r="60" spans="1:122" x14ac:dyDescent="0.3">
      <c r="A60" s="11" t="s">
        <v>76</v>
      </c>
      <c r="B60" s="12">
        <f t="shared" si="21"/>
        <v>1305.798368273405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22"/>
        <v>2.7852410150186295E-2</v>
      </c>
      <c r="H60">
        <v>1249.686539697989</v>
      </c>
      <c r="I60">
        <v>1341.7569009225431</v>
      </c>
      <c r="J60" s="6">
        <v>6.8619256708313009E-2</v>
      </c>
      <c r="K60">
        <v>60.00955605506897</v>
      </c>
      <c r="L60" s="14">
        <f t="shared" si="23"/>
        <v>2.7537584303068425E-2</v>
      </c>
      <c r="M60">
        <v>1278.275544008608</v>
      </c>
      <c r="N60">
        <v>1305.798368273405</v>
      </c>
      <c r="O60" s="6">
        <v>2.1077392140709899E-2</v>
      </c>
      <c r="P60">
        <v>3600.040014982224</v>
      </c>
      <c r="Q60" s="14">
        <f t="shared" si="24"/>
        <v>0</v>
      </c>
      <c r="R60">
        <v>1329.816332297102</v>
      </c>
      <c r="S60">
        <v>1329.8163322971029</v>
      </c>
      <c r="T60">
        <v>20.000329039999631</v>
      </c>
      <c r="U60" s="14">
        <f t="shared" si="25"/>
        <v>1.8393317534509415E-2</v>
      </c>
      <c r="V60" s="28">
        <f t="shared" si="25"/>
        <v>1.8393317534510113E-2</v>
      </c>
      <c r="W60">
        <v>1330.256516372878</v>
      </c>
      <c r="X60">
        <v>1338.480385265254</v>
      </c>
      <c r="Y60">
        <v>30.001273859599319</v>
      </c>
      <c r="Z60" s="14">
        <f t="shared" si="1"/>
        <v>1.8730417110118469E-2</v>
      </c>
      <c r="AA60" s="28">
        <f t="shared" si="1"/>
        <v>2.502837940827177E-2</v>
      </c>
      <c r="AB60">
        <v>1323.1462147157611</v>
      </c>
      <c r="AC60">
        <v>1327.0259002235091</v>
      </c>
      <c r="AD60">
        <v>20.000412878708449</v>
      </c>
      <c r="AE60" s="14">
        <f t="shared" si="2"/>
        <v>1.328524132350869E-2</v>
      </c>
      <c r="AF60" s="28">
        <f t="shared" si="2"/>
        <v>1.6256362747774183E-2</v>
      </c>
      <c r="AG60">
        <v>1323.1462147157611</v>
      </c>
      <c r="AH60">
        <v>1326.7461446012239</v>
      </c>
      <c r="AI60">
        <v>30.000568863842641</v>
      </c>
      <c r="AJ60" s="14">
        <f t="shared" si="3"/>
        <v>1.328524132350869E-2</v>
      </c>
      <c r="AK60" s="28">
        <f t="shared" si="3"/>
        <v>1.6042121691051871E-2</v>
      </c>
      <c r="AL60">
        <v>1323.1462147157611</v>
      </c>
      <c r="AM60">
        <v>1326.4788564958551</v>
      </c>
      <c r="AN60">
        <v>20.000534499809149</v>
      </c>
      <c r="AO60" s="14">
        <f t="shared" si="4"/>
        <v>1.328524132350869E-2</v>
      </c>
      <c r="AP60" s="28">
        <f t="shared" si="4"/>
        <v>1.5837428446012627E-2</v>
      </c>
      <c r="AQ60">
        <v>1323.1462147157611</v>
      </c>
      <c r="AR60">
        <v>1326.0791328430901</v>
      </c>
      <c r="AS60">
        <v>30.074907213239928</v>
      </c>
      <c r="AT60" s="14">
        <f t="shared" si="5"/>
        <v>1.328524132350869E-2</v>
      </c>
      <c r="AU60" s="28">
        <f t="shared" si="5"/>
        <v>1.5531314069951972E-2</v>
      </c>
      <c r="AV60">
        <v>1332.1345104967261</v>
      </c>
      <c r="AW60">
        <v>1332.1345104967261</v>
      </c>
      <c r="AX60">
        <v>30.000531499506909</v>
      </c>
      <c r="AY60" s="14">
        <f t="shared" si="6"/>
        <v>2.0168613212577454E-2</v>
      </c>
      <c r="AZ60" s="28">
        <f t="shared" si="6"/>
        <v>2.0168613212577454E-2</v>
      </c>
      <c r="BA60">
        <v>1325.819095769451</v>
      </c>
      <c r="BB60">
        <v>1327.545591906754</v>
      </c>
      <c r="BC60">
        <v>20.000430631800551</v>
      </c>
      <c r="BD60" s="14">
        <f t="shared" si="7"/>
        <v>1.5332173773902358E-2</v>
      </c>
      <c r="BE60" s="28">
        <f t="shared" si="7"/>
        <v>1.6654350443173177E-2</v>
      </c>
      <c r="BF60">
        <v>1323.125068767876</v>
      </c>
      <c r="BG60">
        <v>1332.93371954383</v>
      </c>
      <c r="BH60">
        <v>60.358870672527701</v>
      </c>
      <c r="BI60" s="14">
        <f t="shared" si="8"/>
        <v>1.3269047439063077E-2</v>
      </c>
      <c r="BJ60" s="28">
        <f t="shared" si="8"/>
        <v>2.0780659502817992E-2</v>
      </c>
      <c r="BK60">
        <v>1323.146212474292</v>
      </c>
      <c r="BL60">
        <v>1326.9874594468549</v>
      </c>
      <c r="BM60">
        <v>60.002385769500691</v>
      </c>
      <c r="BN60" s="14">
        <f t="shared" si="9"/>
        <v>1.3285239606958054E-2</v>
      </c>
      <c r="BO60" s="28">
        <f t="shared" si="9"/>
        <v>1.6226924223735437E-2</v>
      </c>
      <c r="BP60">
        <v>1313.0658379365709</v>
      </c>
      <c r="BQ60">
        <v>1331.381067988365</v>
      </c>
      <c r="BR60">
        <v>60.347021372243759</v>
      </c>
      <c r="BS60" s="14">
        <f t="shared" si="10"/>
        <v>5.5655374058824567E-3</v>
      </c>
      <c r="BT60" s="28">
        <f t="shared" si="10"/>
        <v>1.9591615624996343E-2</v>
      </c>
      <c r="BU60">
        <v>1319.303680817804</v>
      </c>
      <c r="BV60">
        <v>1335.3284636653059</v>
      </c>
      <c r="BW60">
        <v>60.001349799800657</v>
      </c>
      <c r="BX60" s="14">
        <f t="shared" si="11"/>
        <v>1.0342571159938274E-2</v>
      </c>
      <c r="BY60" s="28">
        <f t="shared" si="11"/>
        <v>2.2614590513654206E-2</v>
      </c>
      <c r="BZ60">
        <v>1326.504874888954</v>
      </c>
      <c r="CA60">
        <v>1328.59748537106</v>
      </c>
      <c r="CB60">
        <v>60.36213983874768</v>
      </c>
      <c r="CC60" s="14">
        <f t="shared" si="12"/>
        <v>1.5857353722173957E-2</v>
      </c>
      <c r="CD60" s="28">
        <f t="shared" si="12"/>
        <v>1.7459906254746787E-2</v>
      </c>
      <c r="CE60">
        <v>1316.297916819673</v>
      </c>
      <c r="CF60">
        <v>1326.3235814814141</v>
      </c>
      <c r="CG60">
        <v>60.007656388450407</v>
      </c>
      <c r="CH60" s="14">
        <f t="shared" si="13"/>
        <v>8.0407119516859565E-3</v>
      </c>
      <c r="CI60" s="28">
        <f t="shared" si="13"/>
        <v>1.5718516508140972E-2</v>
      </c>
      <c r="CJ60">
        <v>1323.0057948941969</v>
      </c>
      <c r="CK60">
        <v>1329.369946522037</v>
      </c>
      <c r="CL60">
        <v>60.355280126351857</v>
      </c>
      <c r="CM60" s="14">
        <f t="shared" si="14"/>
        <v>1.3177705715427169E-2</v>
      </c>
      <c r="CN60" s="28">
        <f t="shared" si="14"/>
        <v>1.8051468604452E-2</v>
      </c>
      <c r="CO60">
        <v>1348.796306736604</v>
      </c>
      <c r="CP60">
        <v>1374.224355222588</v>
      </c>
      <c r="CQ60">
        <v>60.108658292982717</v>
      </c>
      <c r="CR60" s="14">
        <f t="shared" si="15"/>
        <v>3.2928466988401246E-2</v>
      </c>
      <c r="CS60" s="28">
        <f t="shared" si="15"/>
        <v>5.2401648379802615E-2</v>
      </c>
      <c r="CT60">
        <v>1324.97340794775</v>
      </c>
      <c r="CU60">
        <v>1337.9520744227409</v>
      </c>
      <c r="CV60">
        <v>60.008873887406658</v>
      </c>
      <c r="CW60" s="14">
        <f t="shared" si="16"/>
        <v>1.4684533340089317E-2</v>
      </c>
      <c r="CX60" s="28">
        <f t="shared" si="16"/>
        <v>2.4623791031268646E-2</v>
      </c>
      <c r="CY60">
        <v>1323.8961727330809</v>
      </c>
      <c r="CZ60">
        <v>1333.1113367815849</v>
      </c>
      <c r="DA60">
        <v>60.077709508687263</v>
      </c>
      <c r="DB60" s="14">
        <f t="shared" si="17"/>
        <v>1.3859570435522725E-2</v>
      </c>
      <c r="DC60" s="28">
        <f t="shared" si="17"/>
        <v>2.0916681450823475E-2</v>
      </c>
      <c r="DD60">
        <v>1322.5976291991981</v>
      </c>
      <c r="DE60">
        <v>1334.54371858578</v>
      </c>
      <c r="DF60">
        <v>60.007205924997109</v>
      </c>
      <c r="DG60" s="14">
        <f t="shared" si="18"/>
        <v>1.2865126296647116E-2</v>
      </c>
      <c r="DH60" s="28">
        <f t="shared" si="18"/>
        <v>2.201362094699473E-2</v>
      </c>
      <c r="DI60">
        <v>1326.656675314144</v>
      </c>
      <c r="DJ60">
        <v>1336.3720010893269</v>
      </c>
      <c r="DK60">
        <v>60.084232719102872</v>
      </c>
      <c r="DL60" s="14">
        <f t="shared" si="19"/>
        <v>1.5973604767418197E-2</v>
      </c>
      <c r="DM60" s="28">
        <f t="shared" si="19"/>
        <v>2.3413747144092348E-2</v>
      </c>
      <c r="DN60">
        <v>1339.394148475518</v>
      </c>
      <c r="DO60">
        <v>1339.394148475518</v>
      </c>
      <c r="DP60">
        <v>60.000828066514813</v>
      </c>
      <c r="DQ60" s="14">
        <f t="shared" si="20"/>
        <v>2.5728152996955508E-2</v>
      </c>
      <c r="DR60" s="28">
        <f t="shared" si="20"/>
        <v>2.5728152996955508E-2</v>
      </c>
    </row>
    <row r="61" spans="1:122" x14ac:dyDescent="0.3">
      <c r="A61" s="11" t="s">
        <v>77</v>
      </c>
      <c r="B61" s="12">
        <f t="shared" si="21"/>
        <v>1170.082549648725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22"/>
        <v>4.2834114880459941E-2</v>
      </c>
      <c r="H61">
        <v>1062.641482898367</v>
      </c>
      <c r="I61">
        <v>1196.8729580549491</v>
      </c>
      <c r="J61" s="6">
        <v>0.1121518154898599</v>
      </c>
      <c r="K61">
        <v>60.006819009780877</v>
      </c>
      <c r="L61" s="14">
        <f t="shared" si="23"/>
        <v>2.2896169517498496E-2</v>
      </c>
      <c r="M61">
        <v>1097.554117458938</v>
      </c>
      <c r="N61">
        <v>1170.082549648725</v>
      </c>
      <c r="O61" s="6">
        <v>6.1985739563041937E-2</v>
      </c>
      <c r="P61">
        <v>3601.2467858791351</v>
      </c>
      <c r="Q61" s="14">
        <f t="shared" si="24"/>
        <v>0</v>
      </c>
      <c r="R61">
        <v>1184.725673158584</v>
      </c>
      <c r="S61">
        <v>1186.4378944871669</v>
      </c>
      <c r="T61">
        <v>20.000357468203578</v>
      </c>
      <c r="U61" s="14">
        <f t="shared" si="25"/>
        <v>1.2514607208059801E-2</v>
      </c>
      <c r="V61" s="28">
        <f t="shared" si="25"/>
        <v>1.3977940995147695E-2</v>
      </c>
      <c r="W61">
        <v>1205.7432139670441</v>
      </c>
      <c r="X61">
        <v>1222.2740722323001</v>
      </c>
      <c r="Y61">
        <v>40.28855055769818</v>
      </c>
      <c r="Z61" s="14">
        <f t="shared" si="1"/>
        <v>3.04770499560265E-2</v>
      </c>
      <c r="AA61" s="28">
        <f t="shared" si="1"/>
        <v>4.4604991843732476E-2</v>
      </c>
      <c r="AB61">
        <v>1184.725673158584</v>
      </c>
      <c r="AC61">
        <v>1186.3051481622681</v>
      </c>
      <c r="AD61">
        <v>20.00068889810937</v>
      </c>
      <c r="AE61" s="14">
        <f t="shared" si="2"/>
        <v>1.2514607208059801E-2</v>
      </c>
      <c r="AF61" s="28">
        <f t="shared" si="2"/>
        <v>1.3864490602319734E-2</v>
      </c>
      <c r="AG61">
        <v>1210.5972740935561</v>
      </c>
      <c r="AH61">
        <v>1220.847800949437</v>
      </c>
      <c r="AI61">
        <v>33.518283611908558</v>
      </c>
      <c r="AJ61" s="14">
        <f t="shared" si="3"/>
        <v>3.4625526598096944E-2</v>
      </c>
      <c r="AK61" s="28">
        <f t="shared" si="3"/>
        <v>4.3386042562511835E-2</v>
      </c>
      <c r="AL61">
        <v>1184.725673158584</v>
      </c>
      <c r="AM61">
        <v>1185.9016543379389</v>
      </c>
      <c r="AN61">
        <v>20.279735959181561</v>
      </c>
      <c r="AO61" s="14">
        <f t="shared" si="4"/>
        <v>1.2514607208059801E-2</v>
      </c>
      <c r="AP61" s="28">
        <f t="shared" si="4"/>
        <v>1.3519648416227544E-2</v>
      </c>
      <c r="AQ61">
        <v>1193.2169264154011</v>
      </c>
      <c r="AR61">
        <v>1195.309880495239</v>
      </c>
      <c r="AS61">
        <v>30.000447246804828</v>
      </c>
      <c r="AT61" s="14">
        <f t="shared" si="5"/>
        <v>1.9771576606814025E-2</v>
      </c>
      <c r="AU61" s="28">
        <f t="shared" si="5"/>
        <v>2.1560300043862328E-2</v>
      </c>
      <c r="AV61">
        <v>1192.9644478191019</v>
      </c>
      <c r="AW61">
        <v>1194.308945194163</v>
      </c>
      <c r="AX61">
        <v>30.220666559203529</v>
      </c>
      <c r="AY61" s="14">
        <f t="shared" si="6"/>
        <v>1.9555798159066926E-2</v>
      </c>
      <c r="AZ61" s="28">
        <f t="shared" si="6"/>
        <v>2.0704860142313104E-2</v>
      </c>
      <c r="BA61">
        <v>1187.9699617017609</v>
      </c>
      <c r="BB61">
        <v>1192.9198348093601</v>
      </c>
      <c r="BC61">
        <v>20.08782356808079</v>
      </c>
      <c r="BD61" s="14">
        <f t="shared" si="7"/>
        <v>1.5287307770213228E-2</v>
      </c>
      <c r="BE61" s="28">
        <f t="shared" si="7"/>
        <v>1.9517670071646731E-2</v>
      </c>
      <c r="BF61">
        <v>1193.148664056399</v>
      </c>
      <c r="BG61">
        <v>1209.779832270053</v>
      </c>
      <c r="BH61">
        <v>60.359106284566217</v>
      </c>
      <c r="BI61" s="14">
        <f t="shared" si="8"/>
        <v>1.9713236826409117E-2</v>
      </c>
      <c r="BJ61" s="28">
        <f t="shared" si="8"/>
        <v>3.392690766411794E-2</v>
      </c>
      <c r="BK61">
        <v>1185.352658722843</v>
      </c>
      <c r="BL61">
        <v>1194.0510299520231</v>
      </c>
      <c r="BM61">
        <v>60.068450673000193</v>
      </c>
      <c r="BN61" s="14">
        <f t="shared" si="9"/>
        <v>1.3050454498874675E-2</v>
      </c>
      <c r="BO61" s="28">
        <f t="shared" si="9"/>
        <v>2.0484435316545601E-2</v>
      </c>
      <c r="BP61">
        <v>1190.8284795954489</v>
      </c>
      <c r="BQ61">
        <v>1205.9967672831119</v>
      </c>
      <c r="BR61">
        <v>60.411240965127938</v>
      </c>
      <c r="BS61" s="14">
        <f t="shared" si="10"/>
        <v>1.7730313090261969E-2</v>
      </c>
      <c r="BT61" s="28">
        <f t="shared" si="10"/>
        <v>3.0693746902873503E-2</v>
      </c>
      <c r="BU61">
        <v>1190.828479595448</v>
      </c>
      <c r="BV61">
        <v>1216.9141412588999</v>
      </c>
      <c r="BW61">
        <v>60.00131644230278</v>
      </c>
      <c r="BX61" s="14">
        <f t="shared" si="11"/>
        <v>1.7730313090261192E-2</v>
      </c>
      <c r="BY61" s="28">
        <f t="shared" si="11"/>
        <v>4.0024177460158149E-2</v>
      </c>
      <c r="BZ61">
        <v>1202.98217569806</v>
      </c>
      <c r="CA61">
        <v>1223.0069298296489</v>
      </c>
      <c r="CB61">
        <v>60.356033944711093</v>
      </c>
      <c r="CC61" s="14">
        <f t="shared" si="12"/>
        <v>2.811735467656697E-2</v>
      </c>
      <c r="CD61" s="28">
        <f t="shared" si="12"/>
        <v>4.5231321667699873E-2</v>
      </c>
      <c r="CE61">
        <v>1190.828479595448</v>
      </c>
      <c r="CF61">
        <v>1209.426795129134</v>
      </c>
      <c r="CG61">
        <v>60.144197784736747</v>
      </c>
      <c r="CH61" s="14">
        <f t="shared" si="13"/>
        <v>1.7730313090261192E-2</v>
      </c>
      <c r="CI61" s="28">
        <f t="shared" si="13"/>
        <v>3.3625187805954936E-2</v>
      </c>
      <c r="CJ61">
        <v>1190.8284795954489</v>
      </c>
      <c r="CK61">
        <v>1209.426795129134</v>
      </c>
      <c r="CL61">
        <v>60.356435240805148</v>
      </c>
      <c r="CM61" s="14">
        <f t="shared" si="14"/>
        <v>1.7730313090261969E-2</v>
      </c>
      <c r="CN61" s="28">
        <f t="shared" si="14"/>
        <v>3.3625187805954936E-2</v>
      </c>
      <c r="CO61">
        <v>1216.285367653385</v>
      </c>
      <c r="CP61">
        <v>1268.447495278813</v>
      </c>
      <c r="CQ61">
        <v>60.083053961209963</v>
      </c>
      <c r="CR61" s="14">
        <f t="shared" si="15"/>
        <v>3.9486802036771448E-2</v>
      </c>
      <c r="CS61" s="28">
        <f t="shared" si="15"/>
        <v>8.4066671757149505E-2</v>
      </c>
      <c r="CT61">
        <v>1180.46030527785</v>
      </c>
      <c r="CU61">
        <v>1200.113495435606</v>
      </c>
      <c r="CV61">
        <v>60.199810440046711</v>
      </c>
      <c r="CW61" s="14">
        <f t="shared" si="16"/>
        <v>8.8692508338326405E-3</v>
      </c>
      <c r="CX61" s="28">
        <f t="shared" si="16"/>
        <v>2.5665664184032679E-2</v>
      </c>
      <c r="CY61">
        <v>1187.391022884784</v>
      </c>
      <c r="CZ61">
        <v>1197.2885832380759</v>
      </c>
      <c r="DA61">
        <v>60.126148479105908</v>
      </c>
      <c r="DB61" s="14">
        <f t="shared" si="17"/>
        <v>1.4792523178176777E-2</v>
      </c>
      <c r="DC61" s="28">
        <f t="shared" si="17"/>
        <v>2.3251379654810285E-2</v>
      </c>
      <c r="DD61">
        <v>1187.0657734743791</v>
      </c>
      <c r="DE61">
        <v>1195.914918480169</v>
      </c>
      <c r="DF61">
        <v>60.187008799705652</v>
      </c>
      <c r="DG61" s="14">
        <f t="shared" si="18"/>
        <v>1.4514551841451376E-2</v>
      </c>
      <c r="DH61" s="28">
        <f t="shared" si="18"/>
        <v>2.2077390043291591E-2</v>
      </c>
      <c r="DI61">
        <v>1195.1222005620939</v>
      </c>
      <c r="DJ61">
        <v>1205.527291336213</v>
      </c>
      <c r="DK61">
        <v>60.184130257694051</v>
      </c>
      <c r="DL61" s="14">
        <f t="shared" si="19"/>
        <v>2.1399901161577112E-2</v>
      </c>
      <c r="DM61" s="28">
        <f t="shared" si="19"/>
        <v>3.029251371890725E-2</v>
      </c>
      <c r="DN61">
        <v>1186.7892336179721</v>
      </c>
      <c r="DO61">
        <v>1198.7635508767719</v>
      </c>
      <c r="DP61">
        <v>60.14171114638448</v>
      </c>
      <c r="DQ61" s="14">
        <f t="shared" si="20"/>
        <v>1.4278209665004064E-2</v>
      </c>
      <c r="DR61" s="28">
        <f t="shared" si="20"/>
        <v>2.4511946816621857E-2</v>
      </c>
    </row>
    <row r="62" spans="1:122" x14ac:dyDescent="0.3">
      <c r="A62" s="11" t="s">
        <v>78</v>
      </c>
      <c r="B62" s="12">
        <f t="shared" si="21"/>
        <v>1324.7261264852939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22"/>
        <v>2.1112947767484479E-2</v>
      </c>
      <c r="H62">
        <v>1237.926348982794</v>
      </c>
      <c r="I62">
        <v>1337.243630974144</v>
      </c>
      <c r="J62" s="6">
        <v>7.4270147705993966E-2</v>
      </c>
      <c r="K62">
        <v>60.007585048675537</v>
      </c>
      <c r="L62" s="14">
        <f t="shared" si="23"/>
        <v>9.4491263051186564E-3</v>
      </c>
      <c r="M62">
        <v>1275.482046934558</v>
      </c>
      <c r="N62">
        <v>1326.3020827330799</v>
      </c>
      <c r="O62" s="6">
        <v>3.831708964355849E-2</v>
      </c>
      <c r="P62">
        <v>3600.0258760452271</v>
      </c>
      <c r="Q62" s="14">
        <f t="shared" si="24"/>
        <v>1.1896468381485852E-3</v>
      </c>
      <c r="R62">
        <v>1325.838613414471</v>
      </c>
      <c r="S62">
        <v>1326.230253006386</v>
      </c>
      <c r="T62">
        <v>20.00062927230028</v>
      </c>
      <c r="U62" s="14">
        <f t="shared" si="25"/>
        <v>8.3978635805173466E-4</v>
      </c>
      <c r="V62" s="28">
        <f t="shared" si="25"/>
        <v>1.1354245160716796E-3</v>
      </c>
      <c r="W62">
        <v>1330.008495149923</v>
      </c>
      <c r="X62">
        <v>1330.008495149923</v>
      </c>
      <c r="Y62">
        <v>30.206602383001879</v>
      </c>
      <c r="Z62" s="14">
        <f t="shared" si="1"/>
        <v>3.987517539677448E-3</v>
      </c>
      <c r="AA62" s="28">
        <f t="shared" si="1"/>
        <v>3.987517539677448E-3</v>
      </c>
      <c r="AB62">
        <v>1326.2737685165989</v>
      </c>
      <c r="AC62">
        <v>1326.2737685165989</v>
      </c>
      <c r="AD62">
        <v>20.000501438393261</v>
      </c>
      <c r="AE62" s="14">
        <f t="shared" si="2"/>
        <v>1.1682732002962516E-3</v>
      </c>
      <c r="AF62" s="28">
        <f t="shared" si="2"/>
        <v>1.1682732002962516E-3</v>
      </c>
      <c r="AG62">
        <v>1326.2737685165989</v>
      </c>
      <c r="AH62">
        <v>1326.2737685165989</v>
      </c>
      <c r="AI62">
        <v>30.000578975025569</v>
      </c>
      <c r="AJ62" s="14">
        <f t="shared" si="3"/>
        <v>1.1682732002962516E-3</v>
      </c>
      <c r="AK62" s="28">
        <f t="shared" si="3"/>
        <v>1.1682732002962516E-3</v>
      </c>
      <c r="AL62">
        <v>1326.2737685165989</v>
      </c>
      <c r="AM62">
        <v>1326.2737685165989</v>
      </c>
      <c r="AN62">
        <v>20.00040970710106</v>
      </c>
      <c r="AO62" s="14">
        <f t="shared" si="4"/>
        <v>1.1682732002962516E-3</v>
      </c>
      <c r="AP62" s="28">
        <f t="shared" si="4"/>
        <v>1.1682732002962516E-3</v>
      </c>
      <c r="AQ62">
        <v>1326.2737685165989</v>
      </c>
      <c r="AR62">
        <v>1326.2737685165989</v>
      </c>
      <c r="AS62">
        <v>30.000521539803589</v>
      </c>
      <c r="AT62" s="14">
        <f t="shared" si="5"/>
        <v>1.1682732002962516E-3</v>
      </c>
      <c r="AU62" s="28">
        <f t="shared" si="5"/>
        <v>1.1682732002962516E-3</v>
      </c>
      <c r="AV62">
        <v>1326.2737685165989</v>
      </c>
      <c r="AW62">
        <v>1326.2737685165989</v>
      </c>
      <c r="AX62">
        <v>30.000607632589531</v>
      </c>
      <c r="AY62" s="14">
        <f t="shared" si="6"/>
        <v>1.1682732002962516E-3</v>
      </c>
      <c r="AZ62" s="28">
        <f t="shared" si="6"/>
        <v>1.1682732002962516E-3</v>
      </c>
      <c r="BA62">
        <v>1326.2737685165989</v>
      </c>
      <c r="BB62">
        <v>1326.2737685165989</v>
      </c>
      <c r="BC62">
        <v>20.000435286102579</v>
      </c>
      <c r="BD62" s="14">
        <f t="shared" si="7"/>
        <v>1.1682732002962516E-3</v>
      </c>
      <c r="BE62" s="28">
        <f t="shared" si="7"/>
        <v>1.1682732002962516E-3</v>
      </c>
      <c r="BF62">
        <v>1324.7261264852939</v>
      </c>
      <c r="BG62">
        <v>1325.9207229979429</v>
      </c>
      <c r="BH62">
        <v>60.350319292955099</v>
      </c>
      <c r="BI62" s="14">
        <f t="shared" si="8"/>
        <v>0</v>
      </c>
      <c r="BJ62" s="28">
        <f t="shared" si="8"/>
        <v>9.0176866656843668E-4</v>
      </c>
      <c r="BK62">
        <v>1326.0917655649989</v>
      </c>
      <c r="BL62">
        <v>1326.2373654663779</v>
      </c>
      <c r="BM62">
        <v>60.000597491503868</v>
      </c>
      <c r="BN62" s="14">
        <f t="shared" si="9"/>
        <v>1.0308840841905097E-3</v>
      </c>
      <c r="BO62" s="28">
        <f t="shared" si="9"/>
        <v>1.1407935201622301E-3</v>
      </c>
      <c r="BP62">
        <v>1325.838613414471</v>
      </c>
      <c r="BQ62">
        <v>1330.4606195901281</v>
      </c>
      <c r="BR62">
        <v>60.344989579264073</v>
      </c>
      <c r="BS62" s="14">
        <f t="shared" si="10"/>
        <v>8.3978635805173466E-4</v>
      </c>
      <c r="BT62" s="28">
        <f t="shared" si="10"/>
        <v>4.3288140772528658E-3</v>
      </c>
      <c r="BU62">
        <v>1325.838613414471</v>
      </c>
      <c r="BV62">
        <v>1331.2365902885711</v>
      </c>
      <c r="BW62">
        <v>60.001119904498047</v>
      </c>
      <c r="BX62" s="14">
        <f t="shared" si="11"/>
        <v>8.3978635805173466E-4</v>
      </c>
      <c r="BY62" s="28">
        <f t="shared" si="11"/>
        <v>4.9145734149219529E-3</v>
      </c>
      <c r="BZ62">
        <v>1326.273768516598</v>
      </c>
      <c r="CA62">
        <v>1326.2737685165989</v>
      </c>
      <c r="CB62">
        <v>60.479293710831563</v>
      </c>
      <c r="CC62" s="14">
        <f t="shared" si="12"/>
        <v>1.1682732002955649E-3</v>
      </c>
      <c r="CD62" s="28">
        <f t="shared" si="12"/>
        <v>1.1682732002962516E-3</v>
      </c>
      <c r="CE62">
        <v>1326.2737685165989</v>
      </c>
      <c r="CF62">
        <v>1326.2737685165989</v>
      </c>
      <c r="CG62">
        <v>60.560842922702427</v>
      </c>
      <c r="CH62" s="14">
        <f t="shared" si="13"/>
        <v>1.1682732002962516E-3</v>
      </c>
      <c r="CI62" s="28">
        <f t="shared" si="13"/>
        <v>1.1682732002962516E-3</v>
      </c>
      <c r="CJ62">
        <v>1326.0917655649989</v>
      </c>
      <c r="CK62">
        <v>1330.9339176566709</v>
      </c>
      <c r="CL62">
        <v>60.367443504557023</v>
      </c>
      <c r="CM62" s="14">
        <f t="shared" si="14"/>
        <v>1.0308840841905097E-3</v>
      </c>
      <c r="CN62" s="28">
        <f t="shared" si="14"/>
        <v>4.6860940138980138E-3</v>
      </c>
      <c r="CO62">
        <v>1329.543038758587</v>
      </c>
      <c r="CP62">
        <v>1338.041268785892</v>
      </c>
      <c r="CQ62">
        <v>60.079125893674792</v>
      </c>
      <c r="CR62" s="14">
        <f t="shared" si="15"/>
        <v>3.6361570720079167E-3</v>
      </c>
      <c r="CS62" s="28">
        <f t="shared" si="15"/>
        <v>1.0051241561850459E-2</v>
      </c>
      <c r="CT62">
        <v>1325.838613414471</v>
      </c>
      <c r="CU62">
        <v>1326.186737496173</v>
      </c>
      <c r="CV62">
        <v>60.505840618256478</v>
      </c>
      <c r="CW62" s="14">
        <f t="shared" si="16"/>
        <v>8.3978635805173466E-4</v>
      </c>
      <c r="CX62" s="28">
        <f t="shared" si="16"/>
        <v>1.1025758318471079E-3</v>
      </c>
      <c r="CY62">
        <v>1328.355434096427</v>
      </c>
      <c r="CZ62">
        <v>1329.6599330028389</v>
      </c>
      <c r="DA62">
        <v>60.204289827542382</v>
      </c>
      <c r="DB62" s="14">
        <f t="shared" si="17"/>
        <v>2.7396663646713105E-3</v>
      </c>
      <c r="DC62" s="28">
        <f t="shared" si="17"/>
        <v>3.72439738214809E-3</v>
      </c>
      <c r="DD62">
        <v>1326.2737685165989</v>
      </c>
      <c r="DE62">
        <v>1328.8557963956889</v>
      </c>
      <c r="DF62">
        <v>60.250388597417633</v>
      </c>
      <c r="DG62" s="14">
        <f t="shared" si="18"/>
        <v>1.1682732002962516E-3</v>
      </c>
      <c r="DH62" s="28">
        <f t="shared" si="18"/>
        <v>3.1173763601625984E-3</v>
      </c>
      <c r="DI62">
        <v>1325.1694001005901</v>
      </c>
      <c r="DJ62">
        <v>1328.4139587962791</v>
      </c>
      <c r="DK62">
        <v>60.25286238747649</v>
      </c>
      <c r="DL62" s="14">
        <f t="shared" si="19"/>
        <v>3.3461528872559873E-4</v>
      </c>
      <c r="DM62" s="28">
        <f t="shared" si="19"/>
        <v>2.78384508107316E-3</v>
      </c>
      <c r="DN62">
        <v>1325.838613414471</v>
      </c>
      <c r="DO62">
        <v>1326.1685372010129</v>
      </c>
      <c r="DP62">
        <v>60.506070651439948</v>
      </c>
      <c r="DQ62" s="14">
        <f t="shared" si="20"/>
        <v>8.3978635805173466E-4</v>
      </c>
      <c r="DR62" s="28">
        <f t="shared" si="20"/>
        <v>1.088836920236448E-3</v>
      </c>
    </row>
    <row r="63" spans="1:122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23">
        <f t="shared" ref="E63:G63" si="26">AVERAGE(E3:E62)</f>
        <v>6.5823693333333336E-2</v>
      </c>
      <c r="F63" s="17">
        <f t="shared" si="26"/>
        <v>59.661615000000012</v>
      </c>
      <c r="G63" s="17">
        <f t="shared" si="26"/>
        <v>1.5642234655866949E-2</v>
      </c>
      <c r="H63" s="17">
        <f>AVERAGE(H3:H62)</f>
        <v>1243.6691884790648</v>
      </c>
      <c r="I63" s="17">
        <f>AVERAGE(I3:I62)</f>
        <v>1319.2757717504414</v>
      </c>
      <c r="J63" s="23">
        <f>AVERAGE(J3:J62)</f>
        <v>5.8524368724605216E-2</v>
      </c>
      <c r="K63" s="17">
        <f t="shared" ref="K63:L63" si="27">AVERAGE(K3:K62)</f>
        <v>59.714796872933704</v>
      </c>
      <c r="L63" s="23">
        <f t="shared" si="27"/>
        <v>1.2900393306024356E-2</v>
      </c>
      <c r="M63" s="17">
        <f>AVERAGE(M3:M62)</f>
        <v>1268.5252679434598</v>
      </c>
      <c r="N63" s="17">
        <f>AVERAGE(N3:N62)</f>
        <v>1303.4855701522197</v>
      </c>
      <c r="O63" s="23">
        <f>AVERAGE(O3:O62)</f>
        <v>2.7453055764991512E-2</v>
      </c>
      <c r="P63" s="17">
        <f t="shared" ref="P63:Q63" si="28">AVERAGE(P3:P62)</f>
        <v>3255.5573515097299</v>
      </c>
      <c r="Q63" s="17">
        <f t="shared" si="28"/>
        <v>7.5600441888558497E-4</v>
      </c>
      <c r="R63" s="17">
        <f>AVERAGE(R3:R62)</f>
        <v>1315.8875846463636</v>
      </c>
      <c r="S63" s="17"/>
      <c r="T63" s="17">
        <f>AVERAGE(T3:T62)</f>
        <v>20.011779397598296</v>
      </c>
      <c r="U63" s="23">
        <f>AVERAGE(U3:U62)</f>
        <v>1.0289078246530378E-2</v>
      </c>
      <c r="V63" s="23">
        <f>AVERAGE(V3:V62)</f>
        <v>1.0877922675354293E-2</v>
      </c>
      <c r="W63" s="17">
        <f>AVERAGE(W3:W62)</f>
        <v>1333.4494394790556</v>
      </c>
      <c r="X63" s="17"/>
      <c r="Y63" s="17">
        <f>AVERAGE(Y3:Y62)</f>
        <v>35.535037150503257</v>
      </c>
      <c r="Z63" s="23">
        <f>AVERAGE(Z3:Z62)</f>
        <v>2.3791945733829773E-2</v>
      </c>
      <c r="AA63" s="23">
        <f>AVERAGE(AA3:AA62)</f>
        <v>3.070717238510233E-2</v>
      </c>
      <c r="AB63" s="17">
        <f>AVERAGE(AB3:AB62)</f>
        <v>1315.2436611767146</v>
      </c>
      <c r="AC63" s="17"/>
      <c r="AD63" s="17">
        <f>AVERAGE(AD3:AD62)</f>
        <v>20.029527579844384</v>
      </c>
      <c r="AE63" s="23">
        <f>AVERAGE(AE3:AE62)</f>
        <v>9.815257762423259E-3</v>
      </c>
      <c r="AF63" s="23">
        <f>AVERAGE(AF3:AF62)</f>
        <v>1.0783862179369198E-2</v>
      </c>
      <c r="AG63" s="17">
        <f>AVERAGE(AG3:AG62)</f>
        <v>1318.7573478040867</v>
      </c>
      <c r="AH63" s="17"/>
      <c r="AI63" s="17">
        <f>AVERAGE(AI3:AI62)</f>
        <v>30.746509912222002</v>
      </c>
      <c r="AJ63" s="23">
        <f>AVERAGE(AJ3:AJ62)</f>
        <v>1.2558863356349382E-2</v>
      </c>
      <c r="AK63" s="23">
        <f>AVERAGE(AK3:AK62)</f>
        <v>1.5596874584217164E-2</v>
      </c>
      <c r="AL63" s="17">
        <f>AVERAGE(AL3:AL62)</f>
        <v>1316.086414806982</v>
      </c>
      <c r="AM63" s="17"/>
      <c r="AN63" s="17">
        <f>AVERAGE(AN3:AN62)</f>
        <v>20.102088894189798</v>
      </c>
      <c r="AO63" s="23">
        <f>AVERAGE(AO3:AO62)</f>
        <v>1.0569901450865143E-2</v>
      </c>
      <c r="AP63" s="23">
        <f>AVERAGE(AP3:AP62)</f>
        <v>1.255604188471713E-2</v>
      </c>
      <c r="AQ63" s="17">
        <f>AVERAGE(AQ3:AQ62)</f>
        <v>1320.2212663054108</v>
      </c>
      <c r="AR63" s="17"/>
      <c r="AS63" s="17">
        <f>AVERAGE(AS3:AS62)</f>
        <v>31.635060421575723</v>
      </c>
      <c r="AT63" s="23">
        <f>AVERAGE(AT3:AT62)</f>
        <v>1.3612196150300947E-2</v>
      </c>
      <c r="AU63" s="23">
        <f>AVERAGE(AU3:AU62)</f>
        <v>1.689046667758189E-2</v>
      </c>
      <c r="AV63" s="17">
        <f>AVERAGE(AV3:AV62)</f>
        <v>1320.5939275246976</v>
      </c>
      <c r="AW63" s="17"/>
      <c r="AX63" s="17">
        <f t="shared" ref="AX63:DI63" si="29">AVERAGE(AX3:AX62)</f>
        <v>30.498007486496363</v>
      </c>
      <c r="AY63" s="23">
        <f t="shared" si="29"/>
        <v>1.3888618020649408E-2</v>
      </c>
      <c r="AZ63" s="23">
        <f t="shared" si="29"/>
        <v>1.7066410686445276E-2</v>
      </c>
      <c r="BA63" s="17">
        <f t="shared" si="29"/>
        <v>1317.8002067207622</v>
      </c>
      <c r="BB63" s="17">
        <f t="shared" si="29"/>
        <v>1320.5681075041746</v>
      </c>
      <c r="BC63" s="17">
        <f t="shared" si="29"/>
        <v>21.772267531547595</v>
      </c>
      <c r="BD63" s="23">
        <f t="shared" si="29"/>
        <v>1.1829746825391986E-2</v>
      </c>
      <c r="BE63" s="23">
        <f t="shared" si="29"/>
        <v>1.39635264641008E-2</v>
      </c>
      <c r="BF63" s="17">
        <f t="shared" si="29"/>
        <v>1312.2438024500291</v>
      </c>
      <c r="BG63" s="17">
        <f t="shared" si="29"/>
        <v>1321.6772216645695</v>
      </c>
      <c r="BH63" s="17">
        <f t="shared" si="29"/>
        <v>60.33510601060776</v>
      </c>
      <c r="BI63" s="23">
        <f t="shared" si="29"/>
        <v>7.5775137228595189E-3</v>
      </c>
      <c r="BJ63" s="23">
        <f t="shared" si="29"/>
        <v>1.4901140782159265E-2</v>
      </c>
      <c r="BK63" s="17">
        <f t="shared" si="29"/>
        <v>1307.7814521275282</v>
      </c>
      <c r="BL63" s="17">
        <f t="shared" si="29"/>
        <v>1316.7056156101544</v>
      </c>
      <c r="BM63" s="17">
        <f t="shared" si="29"/>
        <v>60.059990170590176</v>
      </c>
      <c r="BN63" s="23">
        <f t="shared" si="29"/>
        <v>3.9875454534680265E-3</v>
      </c>
      <c r="BO63" s="23">
        <f t="shared" si="29"/>
        <v>1.0972304568920805E-2</v>
      </c>
      <c r="BP63" s="17">
        <f t="shared" si="29"/>
        <v>1313.3548363132074</v>
      </c>
      <c r="BQ63" s="17">
        <f t="shared" si="29"/>
        <v>1323.5542244850437</v>
      </c>
      <c r="BR63" s="17">
        <f t="shared" si="29"/>
        <v>60.33847101151634</v>
      </c>
      <c r="BS63" s="23">
        <f t="shared" si="29"/>
        <v>8.4811361763961479E-3</v>
      </c>
      <c r="BT63" s="23">
        <f t="shared" si="29"/>
        <v>1.6342958426225761E-2</v>
      </c>
      <c r="BU63" s="17">
        <f t="shared" si="29"/>
        <v>1316.5040547292535</v>
      </c>
      <c r="BV63" s="17">
        <f t="shared" si="29"/>
        <v>1329.9911188807323</v>
      </c>
      <c r="BW63" s="17">
        <f t="shared" si="29"/>
        <v>60.031312210196489</v>
      </c>
      <c r="BX63" s="23">
        <f t="shared" si="29"/>
        <v>1.098818086762777E-2</v>
      </c>
      <c r="BY63" s="23">
        <f t="shared" si="29"/>
        <v>2.1526923737666761E-2</v>
      </c>
      <c r="BZ63" s="17">
        <f t="shared" si="29"/>
        <v>1314.3746864756863</v>
      </c>
      <c r="CA63" s="17">
        <f t="shared" si="29"/>
        <v>1323.6460834062552</v>
      </c>
      <c r="CB63" s="17">
        <f t="shared" si="29"/>
        <v>60.350607324990733</v>
      </c>
      <c r="CC63" s="23">
        <f t="shared" si="29"/>
        <v>9.1588716436664004E-3</v>
      </c>
      <c r="CD63" s="23">
        <f t="shared" si="29"/>
        <v>1.6351216314225939E-2</v>
      </c>
      <c r="CE63" s="17">
        <f t="shared" si="29"/>
        <v>1313.0721285760437</v>
      </c>
      <c r="CF63" s="17">
        <f t="shared" si="29"/>
        <v>1320.6010597129423</v>
      </c>
      <c r="CG63" s="17">
        <f t="shared" si="29"/>
        <v>60.088311208677489</v>
      </c>
      <c r="CH63" s="23">
        <f t="shared" si="29"/>
        <v>8.1290790482087018E-3</v>
      </c>
      <c r="CI63" s="23">
        <f t="shared" si="29"/>
        <v>1.4006951611642636E-2</v>
      </c>
      <c r="CJ63" s="17">
        <f t="shared" si="29"/>
        <v>1317.3790774768461</v>
      </c>
      <c r="CK63" s="17">
        <f t="shared" si="29"/>
        <v>1325.5470022083923</v>
      </c>
      <c r="CL63" s="17">
        <f t="shared" si="29"/>
        <v>60.343988076418931</v>
      </c>
      <c r="CM63" s="23">
        <f t="shared" si="29"/>
        <v>1.1508470191078025E-2</v>
      </c>
      <c r="CN63" s="23">
        <f t="shared" si="29"/>
        <v>1.7809845573953091E-2</v>
      </c>
      <c r="CO63" s="17">
        <f t="shared" si="29"/>
        <v>1327.8488709468429</v>
      </c>
      <c r="CP63" s="17">
        <f t="shared" si="29"/>
        <v>1344.8990978577899</v>
      </c>
      <c r="CQ63" s="17">
        <f t="shared" si="29"/>
        <v>60.067441708588355</v>
      </c>
      <c r="CR63" s="23">
        <f t="shared" si="29"/>
        <v>1.9694944200144008E-2</v>
      </c>
      <c r="CS63" s="23">
        <f t="shared" si="29"/>
        <v>3.3407758645248697E-2</v>
      </c>
      <c r="CT63" s="17">
        <f t="shared" si="29"/>
        <v>1312.1546341034737</v>
      </c>
      <c r="CU63" s="17">
        <f t="shared" si="29"/>
        <v>1321.0043740461949</v>
      </c>
      <c r="CV63" s="17">
        <f t="shared" si="29"/>
        <v>60.119286325829272</v>
      </c>
      <c r="CW63" s="23">
        <f t="shared" si="29"/>
        <v>7.3644114749244491E-3</v>
      </c>
      <c r="CX63" s="23">
        <f t="shared" si="29"/>
        <v>1.4222394743256745E-2</v>
      </c>
      <c r="CY63" s="17">
        <f t="shared" si="29"/>
        <v>1312.1078385837793</v>
      </c>
      <c r="CZ63" s="17">
        <f t="shared" si="29"/>
        <v>1321.5308193150258</v>
      </c>
      <c r="DA63" s="17">
        <f t="shared" si="29"/>
        <v>60.133677310316507</v>
      </c>
      <c r="DB63" s="23">
        <f t="shared" si="29"/>
        <v>7.3080709060264091E-3</v>
      </c>
      <c r="DC63" s="23">
        <f t="shared" si="29"/>
        <v>1.4690546753078468E-2</v>
      </c>
      <c r="DD63" s="17">
        <f t="shared" si="29"/>
        <v>1310.4013054001553</v>
      </c>
      <c r="DE63" s="17">
        <f t="shared" si="29"/>
        <v>1319.8648142067393</v>
      </c>
      <c r="DF63" s="17">
        <f t="shared" si="29"/>
        <v>60.120574513804172</v>
      </c>
      <c r="DG63" s="23">
        <f t="shared" si="29"/>
        <v>5.9946695303372561E-3</v>
      </c>
      <c r="DH63" s="23">
        <f t="shared" si="29"/>
        <v>1.3401201950251752E-2</v>
      </c>
      <c r="DI63" s="17">
        <f t="shared" si="29"/>
        <v>1311.5976999209818</v>
      </c>
      <c r="DJ63" s="17">
        <f t="shared" ref="DJ63:DR63" si="30">AVERAGE(DJ3:DJ62)</f>
        <v>1320.1682667826667</v>
      </c>
      <c r="DK63" s="17">
        <f t="shared" si="30"/>
        <v>60.149168474316461</v>
      </c>
      <c r="DL63" s="23">
        <f t="shared" si="30"/>
        <v>7.0500008194766929E-3</v>
      </c>
      <c r="DM63" s="23">
        <f t="shared" si="30"/>
        <v>1.3766835918386702E-2</v>
      </c>
      <c r="DN63" s="17">
        <f t="shared" si="30"/>
        <v>1310.8922765659552</v>
      </c>
      <c r="DO63" s="17">
        <f t="shared" si="30"/>
        <v>1320.0603174315308</v>
      </c>
      <c r="DP63" s="17">
        <f t="shared" si="30"/>
        <v>60.136188864111112</v>
      </c>
      <c r="DQ63" s="23">
        <f t="shared" si="30"/>
        <v>6.4035399254203313E-3</v>
      </c>
      <c r="DR63" s="23">
        <f t="shared" si="30"/>
        <v>1.3549228357514449E-2</v>
      </c>
    </row>
    <row r="64" spans="1:122" x14ac:dyDescent="0.3">
      <c r="F64">
        <f>COUNTIF(F3:F62,"&lt;60")</f>
        <v>1</v>
      </c>
      <c r="G64">
        <f>COUNTIF(G3:G62,"&lt;0,000001")</f>
        <v>6</v>
      </c>
      <c r="K64">
        <f>COUNTIF(K3:K62,"&lt;60")</f>
        <v>1</v>
      </c>
      <c r="L64">
        <f>COUNTIF(L3:L62,"&lt;0,000001")</f>
        <v>8</v>
      </c>
      <c r="P64">
        <f>COUNTIF(P3:P62,"&lt;3600")</f>
        <v>8</v>
      </c>
      <c r="Q64">
        <f>COUNTIF(Q3:Q62,"&lt;0,000001")</f>
        <v>47</v>
      </c>
      <c r="U64">
        <f>COUNTIF(U3:U62,"&lt;0,000001")</f>
        <v>10</v>
      </c>
      <c r="Z64">
        <f>COUNTIF(Z3:Z62,"&lt;0,000001")</f>
        <v>6</v>
      </c>
      <c r="AE64">
        <f>COUNTIF(AE3:AE62,"&lt;0,000001")</f>
        <v>9</v>
      </c>
      <c r="AJ64">
        <f>COUNTIF(AJ3:AJ62,"&lt;0,000001")</f>
        <v>8</v>
      </c>
      <c r="AO64">
        <f>COUNTIF(AO3:AO62,"&lt;0,000001")</f>
        <v>9</v>
      </c>
      <c r="AT64">
        <f>COUNTIF(AT3:AT62,"&lt;0,000001")</f>
        <v>9</v>
      </c>
      <c r="AY64">
        <f>COUNTIF(AY3:AY62,"&lt;0,000001")</f>
        <v>8</v>
      </c>
      <c r="BD64">
        <f>COUNTIF(BD3:BD62,"&lt;0,000001")</f>
        <v>8</v>
      </c>
      <c r="BI64">
        <f>COUNTIF(BI3:BI62,"&lt;0,000001")</f>
        <v>16</v>
      </c>
      <c r="BN64">
        <f>COUNTIF(BN3:BN62,"&lt;0,000001")</f>
        <v>21</v>
      </c>
      <c r="BS64">
        <f>COUNTIF(BS3:BS62,"&lt;0,000001")</f>
        <v>16</v>
      </c>
      <c r="BX64">
        <f>COUNTIF(BX3:BX62,"&lt;0,000001")</f>
        <v>16</v>
      </c>
      <c r="CC64">
        <f>COUNTIF(CC3:CC62,"&lt;0,000001")</f>
        <v>11</v>
      </c>
      <c r="CH64">
        <f>COUNTIF(CH3:CH62,"&lt;0,000001")</f>
        <v>13</v>
      </c>
      <c r="CM64">
        <f>COUNTIF(CM3:CM62,"&lt;0,000001")</f>
        <v>15</v>
      </c>
      <c r="CR64">
        <f>COUNTIF(CR3:CR62,"&lt;0,000001")</f>
        <v>8</v>
      </c>
      <c r="CW64">
        <f>COUNTIF(CW3:CW62,"&lt;0,000001")</f>
        <v>12</v>
      </c>
      <c r="DB64">
        <f>COUNTIF(DB3:DB62,"&lt;0,000001")</f>
        <v>10</v>
      </c>
      <c r="DG64">
        <f>COUNTIF(DG3:DG62,"&lt;0,000001")</f>
        <v>13</v>
      </c>
      <c r="DL64">
        <f>COUNTIF(DL3:DL62,"&lt;0,000001")</f>
        <v>13</v>
      </c>
      <c r="DQ64">
        <f>COUNTIF(DQ3:DQ62,"&lt;0,000001")</f>
        <v>11</v>
      </c>
    </row>
  </sheetData>
  <mergeCells count="24">
    <mergeCell ref="CT1:CX1"/>
    <mergeCell ref="CY1:DC1"/>
    <mergeCell ref="DD1:DH1"/>
    <mergeCell ref="DI1:DM1"/>
    <mergeCell ref="DN1:DR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  <mergeCell ref="CE1:CI1"/>
    <mergeCell ref="CJ1:CN1"/>
    <mergeCell ref="CO1:CS1"/>
    <mergeCell ref="BF1:BJ1"/>
    <mergeCell ref="BK1:BO1"/>
    <mergeCell ref="BP1:BT1"/>
    <mergeCell ref="BU1:BY1"/>
    <mergeCell ref="BZ1:CD1"/>
  </mergeCells>
  <conditionalFormatting sqref="CH3:CH6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{6CB93617-C296-494C-A844-7E9290492BA8}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93617-C296-494C-A844-7E9290492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CH3:CH62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DR64"/>
  <sheetViews>
    <sheetView zoomScale="55" zoomScaleNormal="55" workbookViewId="0">
      <pane xSplit="2" ySplit="2" topLeftCell="DD3" activePane="bottomRight" state="frozen"/>
      <selection activeCell="BZ1" sqref="BZ1:CN1048576"/>
      <selection pane="topRight" activeCell="BZ1" sqref="BZ1:CN1048576"/>
      <selection pane="bottomLeft" activeCell="BZ1" sqref="BZ1:CN1048576"/>
      <selection pane="bottomRight" activeCell="DN3" sqref="DN3:DP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bestFit="1" customWidth="1"/>
    <col min="79" max="79" width="14.6640625" customWidth="1"/>
    <col min="80" max="82" width="8.6640625" customWidth="1"/>
    <col min="83" max="84" width="14.6640625" bestFit="1" customWidth="1"/>
    <col min="85" max="87" width="8.6640625" customWidth="1"/>
    <col min="88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  <col min="103" max="103" width="14.6640625" customWidth="1"/>
    <col min="104" max="104" width="14.6640625" bestFit="1" customWidth="1"/>
    <col min="105" max="107" width="8.6640625" customWidth="1"/>
    <col min="108" max="108" width="14.6640625" customWidth="1"/>
    <col min="109" max="109" width="14.6640625" bestFit="1" customWidth="1"/>
    <col min="110" max="112" width="8.6640625" customWidth="1"/>
    <col min="113" max="113" width="14.6640625" customWidth="1"/>
    <col min="114" max="114" width="14.6640625" bestFit="1" customWidth="1"/>
    <col min="115" max="117" width="8.6640625" customWidth="1"/>
    <col min="118" max="118" width="14.6640625" customWidth="1"/>
    <col min="119" max="119" width="14.6640625" bestFit="1" customWidth="1"/>
    <col min="120" max="122" width="8.6640625" customWidth="1"/>
  </cols>
  <sheetData>
    <row r="1" spans="1:122" x14ac:dyDescent="0.3">
      <c r="A1" s="7"/>
      <c r="B1" s="7"/>
      <c r="C1" s="77" t="s">
        <v>8</v>
      </c>
      <c r="D1" s="75"/>
      <c r="E1" s="75"/>
      <c r="F1" s="75"/>
      <c r="G1" s="76"/>
      <c r="H1" s="77" t="s">
        <v>80</v>
      </c>
      <c r="I1" s="75"/>
      <c r="J1" s="75"/>
      <c r="K1" s="75"/>
      <c r="L1" s="76"/>
      <c r="M1" s="77" t="s">
        <v>81</v>
      </c>
      <c r="N1" s="75"/>
      <c r="O1" s="75"/>
      <c r="P1" s="75"/>
      <c r="Q1" s="76"/>
      <c r="R1" s="77" t="s">
        <v>84</v>
      </c>
      <c r="S1" s="75"/>
      <c r="T1" s="75"/>
      <c r="U1" s="75"/>
      <c r="V1" s="76"/>
      <c r="W1" s="77" t="s">
        <v>85</v>
      </c>
      <c r="X1" s="75"/>
      <c r="Y1" s="75"/>
      <c r="Z1" s="75"/>
      <c r="AA1" s="76"/>
      <c r="AB1" s="77" t="s">
        <v>93</v>
      </c>
      <c r="AC1" s="75"/>
      <c r="AD1" s="75"/>
      <c r="AE1" s="75"/>
      <c r="AF1" s="76"/>
      <c r="AG1" s="77" t="s">
        <v>94</v>
      </c>
      <c r="AH1" s="75"/>
      <c r="AI1" s="75"/>
      <c r="AJ1" s="75"/>
      <c r="AK1" s="76"/>
      <c r="AL1" s="77" t="s">
        <v>92</v>
      </c>
      <c r="AM1" s="75"/>
      <c r="AN1" s="75"/>
      <c r="AO1" s="75"/>
      <c r="AP1" s="76"/>
      <c r="AQ1" s="77" t="s">
        <v>98</v>
      </c>
      <c r="AR1" s="75"/>
      <c r="AS1" s="75"/>
      <c r="AT1" s="75"/>
      <c r="AU1" s="76"/>
      <c r="AV1" s="77" t="s">
        <v>96</v>
      </c>
      <c r="AW1" s="75"/>
      <c r="AX1" s="75"/>
      <c r="AY1" s="75"/>
      <c r="AZ1" s="76"/>
      <c r="BA1" s="77" t="s">
        <v>97</v>
      </c>
      <c r="BB1" s="75"/>
      <c r="BC1" s="75"/>
      <c r="BD1" s="75"/>
      <c r="BE1" s="76"/>
      <c r="BF1" s="77" t="s">
        <v>117</v>
      </c>
      <c r="BG1" s="75"/>
      <c r="BH1" s="75"/>
      <c r="BI1" s="75"/>
      <c r="BJ1" s="76"/>
      <c r="BK1" s="74" t="s">
        <v>120</v>
      </c>
      <c r="BL1" s="75"/>
      <c r="BM1" s="75"/>
      <c r="BN1" s="75"/>
      <c r="BO1" s="76"/>
      <c r="BP1" s="77" t="s">
        <v>118</v>
      </c>
      <c r="BQ1" s="75"/>
      <c r="BR1" s="75"/>
      <c r="BS1" s="75"/>
      <c r="BT1" s="76"/>
      <c r="BU1" s="77" t="s">
        <v>119</v>
      </c>
      <c r="BV1" s="75"/>
      <c r="BW1" s="75"/>
      <c r="BX1" s="75"/>
      <c r="BY1" s="76"/>
      <c r="BZ1" s="77" t="s">
        <v>124</v>
      </c>
      <c r="CA1" s="75"/>
      <c r="CB1" s="75"/>
      <c r="CC1" s="75"/>
      <c r="CD1" s="76"/>
      <c r="CE1" s="74" t="s">
        <v>121</v>
      </c>
      <c r="CF1" s="75"/>
      <c r="CG1" s="75"/>
      <c r="CH1" s="75"/>
      <c r="CI1" s="76"/>
      <c r="CJ1" s="77" t="s">
        <v>122</v>
      </c>
      <c r="CK1" s="75"/>
      <c r="CL1" s="75"/>
      <c r="CM1" s="75"/>
      <c r="CN1" s="76"/>
      <c r="CO1" s="77" t="s">
        <v>123</v>
      </c>
      <c r="CP1" s="75"/>
      <c r="CQ1" s="75"/>
      <c r="CR1" s="75"/>
      <c r="CS1" s="76"/>
      <c r="CT1" s="77" t="s">
        <v>129</v>
      </c>
      <c r="CU1" s="75"/>
      <c r="CV1" s="75"/>
      <c r="CW1" s="75"/>
      <c r="CX1" s="76"/>
      <c r="CY1" s="77" t="s">
        <v>130</v>
      </c>
      <c r="CZ1" s="75"/>
      <c r="DA1" s="75"/>
      <c r="DB1" s="75"/>
      <c r="DC1" s="76"/>
      <c r="DD1" s="77" t="s">
        <v>131</v>
      </c>
      <c r="DE1" s="75"/>
      <c r="DF1" s="75"/>
      <c r="DG1" s="75"/>
      <c r="DH1" s="76"/>
      <c r="DI1" s="77" t="s">
        <v>132</v>
      </c>
      <c r="DJ1" s="75"/>
      <c r="DK1" s="75"/>
      <c r="DL1" s="75"/>
      <c r="DM1" s="76"/>
      <c r="DN1" s="77" t="s">
        <v>133</v>
      </c>
      <c r="DO1" s="75"/>
      <c r="DP1" s="75"/>
      <c r="DQ1" s="75"/>
      <c r="DR1" s="76"/>
    </row>
    <row r="2" spans="1:12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  <c r="BF2" s="8" t="s">
        <v>86</v>
      </c>
      <c r="BG2" s="8" t="s">
        <v>10</v>
      </c>
      <c r="BH2" s="8" t="s">
        <v>87</v>
      </c>
      <c r="BI2" s="8" t="s">
        <v>88</v>
      </c>
      <c r="BJ2" s="8" t="s">
        <v>89</v>
      </c>
      <c r="BK2" s="8" t="s">
        <v>86</v>
      </c>
      <c r="BL2" s="8" t="s">
        <v>10</v>
      </c>
      <c r="BM2" s="8" t="s">
        <v>87</v>
      </c>
      <c r="BN2" s="8" t="s">
        <v>88</v>
      </c>
      <c r="BO2" s="8" t="s">
        <v>89</v>
      </c>
      <c r="BP2" s="8" t="s">
        <v>86</v>
      </c>
      <c r="BQ2" s="8" t="s">
        <v>10</v>
      </c>
      <c r="BR2" s="8" t="s">
        <v>87</v>
      </c>
      <c r="BS2" s="8" t="s">
        <v>88</v>
      </c>
      <c r="BT2" s="8" t="s">
        <v>89</v>
      </c>
      <c r="BU2" s="8" t="s">
        <v>86</v>
      </c>
      <c r="BV2" s="8" t="s">
        <v>10</v>
      </c>
      <c r="BW2" s="8" t="s">
        <v>87</v>
      </c>
      <c r="BX2" s="8" t="s">
        <v>88</v>
      </c>
      <c r="BY2" s="8" t="s">
        <v>89</v>
      </c>
      <c r="BZ2" s="8" t="s">
        <v>86</v>
      </c>
      <c r="CA2" s="8" t="s">
        <v>10</v>
      </c>
      <c r="CB2" s="8" t="s">
        <v>87</v>
      </c>
      <c r="CC2" s="8" t="s">
        <v>88</v>
      </c>
      <c r="CD2" s="8" t="s">
        <v>89</v>
      </c>
      <c r="CE2" s="8" t="s">
        <v>86</v>
      </c>
      <c r="CF2" s="8" t="s">
        <v>10</v>
      </c>
      <c r="CG2" s="8" t="s">
        <v>87</v>
      </c>
      <c r="CH2" s="8" t="s">
        <v>88</v>
      </c>
      <c r="CI2" s="8" t="s">
        <v>89</v>
      </c>
      <c r="CJ2" s="8" t="s">
        <v>86</v>
      </c>
      <c r="CK2" s="8" t="s">
        <v>10</v>
      </c>
      <c r="CL2" s="8" t="s">
        <v>87</v>
      </c>
      <c r="CM2" s="8" t="s">
        <v>88</v>
      </c>
      <c r="CN2" s="8" t="s">
        <v>89</v>
      </c>
      <c r="CO2" s="8" t="s">
        <v>86</v>
      </c>
      <c r="CP2" s="8" t="s">
        <v>10</v>
      </c>
      <c r="CQ2" s="8" t="s">
        <v>87</v>
      </c>
      <c r="CR2" s="8" t="s">
        <v>88</v>
      </c>
      <c r="CS2" s="8" t="s">
        <v>89</v>
      </c>
      <c r="CT2" s="8" t="s">
        <v>86</v>
      </c>
      <c r="CU2" s="8" t="s">
        <v>10</v>
      </c>
      <c r="CV2" s="8" t="s">
        <v>87</v>
      </c>
      <c r="CW2" s="8" t="s">
        <v>88</v>
      </c>
      <c r="CX2" s="8" t="s">
        <v>89</v>
      </c>
      <c r="CY2" s="8" t="s">
        <v>86</v>
      </c>
      <c r="CZ2" s="8" t="s">
        <v>10</v>
      </c>
      <c r="DA2" s="8" t="s">
        <v>87</v>
      </c>
      <c r="DB2" s="8" t="s">
        <v>88</v>
      </c>
      <c r="DC2" s="8" t="s">
        <v>89</v>
      </c>
      <c r="DD2" s="8" t="s">
        <v>86</v>
      </c>
      <c r="DE2" s="8" t="s">
        <v>10</v>
      </c>
      <c r="DF2" s="8" t="s">
        <v>87</v>
      </c>
      <c r="DG2" s="8" t="s">
        <v>88</v>
      </c>
      <c r="DH2" s="8" t="s">
        <v>89</v>
      </c>
      <c r="DI2" s="8" t="s">
        <v>86</v>
      </c>
      <c r="DJ2" s="8" t="s">
        <v>10</v>
      </c>
      <c r="DK2" s="8" t="s">
        <v>87</v>
      </c>
      <c r="DL2" s="8" t="s">
        <v>88</v>
      </c>
      <c r="DM2" s="8" t="s">
        <v>89</v>
      </c>
      <c r="DN2" s="8" t="s">
        <v>86</v>
      </c>
      <c r="DO2" s="8" t="s">
        <v>10</v>
      </c>
      <c r="DP2" s="8" t="s">
        <v>87</v>
      </c>
      <c r="DQ2" s="8" t="s">
        <v>88</v>
      </c>
      <c r="DR2" s="8" t="s">
        <v>89</v>
      </c>
    </row>
    <row r="3" spans="1:122" x14ac:dyDescent="0.3">
      <c r="A3" s="11" t="s">
        <v>19</v>
      </c>
      <c r="B3" s="12">
        <f>MIN(D3,I3,N3,R3,W3,AB3,AG3,AL3,AQ3,AV3,BA3,BF3,BK3,BP3,BU3,BZ3,CE3,CJ3,CO3,CT3,CY3,DD3,DI3,DN3)</f>
        <v>1417.057106683689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1.163530618388231E-2</v>
      </c>
      <c r="H3">
        <v>1334.5674789198811</v>
      </c>
      <c r="I3">
        <v>1433.977256374566</v>
      </c>
      <c r="J3" s="6">
        <v>6.9324514745803437E-2</v>
      </c>
      <c r="K3">
        <v>60.00701117515564</v>
      </c>
      <c r="L3" s="14">
        <f>(I3-$B3)/$B3</f>
        <v>1.1940344260701598E-2</v>
      </c>
      <c r="M3">
        <v>1351.492695774177</v>
      </c>
      <c r="N3">
        <v>1420.468617956747</v>
      </c>
      <c r="O3" s="6">
        <v>4.855856814477677E-2</v>
      </c>
      <c r="P3">
        <v>3600.0582180023189</v>
      </c>
      <c r="Q3" s="14">
        <f>(N3-$B3)/$B3</f>
        <v>2.4074620965995933E-3</v>
      </c>
      <c r="R3">
        <v>1425.714750275193</v>
      </c>
      <c r="S3">
        <v>1426.459132849898</v>
      </c>
      <c r="T3">
        <v>20.000553699400921</v>
      </c>
      <c r="U3" s="26">
        <f t="shared" ref="U3:V34" si="0">(R3-$B3)/$B3</f>
        <v>6.1095939963670886E-3</v>
      </c>
      <c r="V3" s="27">
        <f t="shared" si="0"/>
        <v>6.6348957440482944E-3</v>
      </c>
      <c r="W3">
        <v>1444.174868184655</v>
      </c>
      <c r="X3">
        <v>1451.7487686952511</v>
      </c>
      <c r="Y3">
        <v>30.207119481600241</v>
      </c>
      <c r="Z3" s="26">
        <f t="shared" ref="Z3:AA62" si="1">(W3-$B3)/$B3</f>
        <v>1.9136675136846949E-2</v>
      </c>
      <c r="AA3" s="27">
        <f t="shared" si="1"/>
        <v>2.4481484795450727E-2</v>
      </c>
      <c r="AB3">
        <v>1421.803196780721</v>
      </c>
      <c r="AC3">
        <v>1425.7489563970059</v>
      </c>
      <c r="AD3">
        <v>20.000668662600219</v>
      </c>
      <c r="AE3" s="26">
        <f t="shared" ref="AE3:AF62" si="2">(AB3-$B3)/$B3</f>
        <v>3.349258173609686E-3</v>
      </c>
      <c r="AF3" s="27">
        <f t="shared" si="2"/>
        <v>6.1337328413378737E-3</v>
      </c>
      <c r="AG3">
        <v>1425.714750275193</v>
      </c>
      <c r="AH3">
        <v>1426.2464521142681</v>
      </c>
      <c r="AI3">
        <v>30.000640201382339</v>
      </c>
      <c r="AJ3" s="26">
        <f t="shared" ref="AJ3:AK62" si="3">(AG3-$B3)/$B3</f>
        <v>6.1095939963670886E-3</v>
      </c>
      <c r="AK3" s="27">
        <f t="shared" si="3"/>
        <v>6.4848095304251849E-3</v>
      </c>
      <c r="AL3">
        <v>1425.714750275193</v>
      </c>
      <c r="AM3">
        <v>1425.927431010824</v>
      </c>
      <c r="AN3">
        <v>20.073346295300869</v>
      </c>
      <c r="AO3" s="26">
        <f t="shared" ref="AO3:AP62" si="4">(AL3-$B3)/$B3</f>
        <v>6.1095939963670886E-3</v>
      </c>
      <c r="AP3" s="27">
        <f t="shared" si="4"/>
        <v>6.2596802099910013E-3</v>
      </c>
      <c r="AQ3">
        <v>1425.714750275193</v>
      </c>
      <c r="AR3">
        <v>1425.8210906430079</v>
      </c>
      <c r="AS3">
        <v>30.000546760344879</v>
      </c>
      <c r="AT3" s="26">
        <f t="shared" ref="AT3:AU62" si="5">(AQ3-$B3)/$B3</f>
        <v>6.1095939963670886E-3</v>
      </c>
      <c r="AU3" s="27">
        <f t="shared" si="5"/>
        <v>6.1846371031786442E-3</v>
      </c>
      <c r="AV3">
        <v>1429.490060119834</v>
      </c>
      <c r="AW3">
        <v>1435.2156310510061</v>
      </c>
      <c r="AX3">
        <v>30.232565980992511</v>
      </c>
      <c r="AY3" s="26">
        <f t="shared" ref="AY3:AZ62" si="6">(AV3-$B3)/$B3</f>
        <v>8.7737843291591806E-3</v>
      </c>
      <c r="AZ3" s="27">
        <f t="shared" si="6"/>
        <v>1.2814250238519429E-2</v>
      </c>
      <c r="BA3">
        <v>1425.714750275193</v>
      </c>
      <c r="BB3">
        <v>1425.927431010824</v>
      </c>
      <c r="BC3">
        <v>20.000336869806048</v>
      </c>
      <c r="BD3" s="26">
        <f t="shared" ref="BD3:BE62" si="7">(BA3-$B3)/$B3</f>
        <v>6.1095939963670886E-3</v>
      </c>
      <c r="BE3" s="27">
        <f t="shared" si="7"/>
        <v>6.2596802099910013E-3</v>
      </c>
      <c r="BF3">
        <v>1420.800086735688</v>
      </c>
      <c r="BG3">
        <v>1424.3876740491471</v>
      </c>
      <c r="BH3">
        <v>60.36577787511051</v>
      </c>
      <c r="BI3" s="26">
        <f t="shared" ref="BI3:BJ62" si="8">(BF3-$B3)/$B3</f>
        <v>2.6413755905424353E-3</v>
      </c>
      <c r="BJ3" s="27">
        <f t="shared" si="8"/>
        <v>5.1730924116486178E-3</v>
      </c>
      <c r="BK3">
        <v>1420.40851287234</v>
      </c>
      <c r="BL3">
        <v>1425.6427685672529</v>
      </c>
      <c r="BM3">
        <v>60.002454917598513</v>
      </c>
      <c r="BN3" s="26">
        <f t="shared" ref="BN3:BO62" si="9">(BK3-$B3)/$B3</f>
        <v>2.3650466680868328E-3</v>
      </c>
      <c r="BO3" s="27">
        <f t="shared" si="9"/>
        <v>6.0587973787851078E-3</v>
      </c>
      <c r="BP3">
        <v>1436.73701037206</v>
      </c>
      <c r="BQ3">
        <v>1452.9336757878259</v>
      </c>
      <c r="BR3">
        <v>60.369548982568077</v>
      </c>
      <c r="BS3" s="26">
        <f t="shared" ref="BS3:BT62" si="10">(BP3-$B3)/$B3</f>
        <v>1.3887869158941333E-2</v>
      </c>
      <c r="BT3" s="27">
        <f t="shared" si="10"/>
        <v>2.531765934832236E-2</v>
      </c>
      <c r="BU3">
        <v>1422.7792299814989</v>
      </c>
      <c r="BV3">
        <v>1456.4883979085339</v>
      </c>
      <c r="BW3">
        <v>60.000613114898442</v>
      </c>
      <c r="BX3" s="26">
        <f t="shared" ref="BX3:BY62" si="11">(BU3-$B3)/$B3</f>
        <v>4.0380329563438205E-3</v>
      </c>
      <c r="BY3" s="27">
        <f t="shared" si="11"/>
        <v>2.7826183601820542E-2</v>
      </c>
      <c r="BZ3">
        <v>1417.057106683689</v>
      </c>
      <c r="CA3">
        <v>1422.9688801798191</v>
      </c>
      <c r="CB3">
        <v>60.395914350543173</v>
      </c>
      <c r="CC3" s="26">
        <f t="shared" ref="CC3:CD62" si="12">(BZ3-$B3)/$B3</f>
        <v>0</v>
      </c>
      <c r="CD3" s="27">
        <f t="shared" si="12"/>
        <v>4.1718667993312485E-3</v>
      </c>
      <c r="CE3">
        <v>1417.057106683689</v>
      </c>
      <c r="CF3">
        <v>1428.5975882221639</v>
      </c>
      <c r="CG3">
        <v>60.000713331252342</v>
      </c>
      <c r="CH3" s="26">
        <f t="shared" ref="CH3:CI62" si="13">(CE3-$B3)/$B3</f>
        <v>0</v>
      </c>
      <c r="CI3" s="27">
        <f t="shared" si="13"/>
        <v>8.1439777437642864E-3</v>
      </c>
      <c r="CJ3">
        <v>1443.875087601233</v>
      </c>
      <c r="CK3">
        <v>1471.356797768917</v>
      </c>
      <c r="CL3">
        <v>60.332395290583371</v>
      </c>
      <c r="CM3" s="26">
        <f t="shared" ref="CM3:CN62" si="14">(CJ3-$B3)/$B3</f>
        <v>1.892512361785164E-2</v>
      </c>
      <c r="CN3" s="27">
        <f t="shared" si="14"/>
        <v>3.8318632911206033E-2</v>
      </c>
      <c r="CO3">
        <v>1437.329298801204</v>
      </c>
      <c r="CP3">
        <v>1467.1921206071049</v>
      </c>
      <c r="CQ3">
        <v>60.000597775168707</v>
      </c>
      <c r="CR3" s="26">
        <f t="shared" ref="CR3:CS62" si="15">(CO3-$B3)/$B3</f>
        <v>1.430583991421323E-2</v>
      </c>
      <c r="CS3" s="27">
        <f t="shared" si="15"/>
        <v>3.537967078881242E-2</v>
      </c>
      <c r="CT3">
        <v>1418.5021308858529</v>
      </c>
      <c r="CU3">
        <v>1431.538112876701</v>
      </c>
      <c r="CV3">
        <v>60.000796953681863</v>
      </c>
      <c r="CW3" s="26">
        <f t="shared" ref="CW3:CX62" si="16">(CT3-$B3)/$B3</f>
        <v>1.0197360398168508E-3</v>
      </c>
      <c r="CX3" s="27">
        <f t="shared" si="16"/>
        <v>1.0219070300491736E-2</v>
      </c>
      <c r="CY3">
        <v>1417.1685769267719</v>
      </c>
      <c r="CZ3">
        <v>1446.475776992324</v>
      </c>
      <c r="DA3">
        <v>60.044613719731572</v>
      </c>
      <c r="DB3" s="26">
        <f t="shared" ref="DB3:DC62" si="17">(CY3-$B3)/$B3</f>
        <v>7.8663197521974419E-5</v>
      </c>
      <c r="DC3" s="27">
        <f t="shared" si="17"/>
        <v>2.0760398554073054E-2</v>
      </c>
      <c r="DD3">
        <v>1420.2966445900031</v>
      </c>
      <c r="DE3">
        <v>1440.107426111741</v>
      </c>
      <c r="DF3">
        <v>60.007422254933047</v>
      </c>
      <c r="DG3" s="26">
        <f t="shared" ref="DG3:DH62" si="18">(DD3-$B3)/$B3</f>
        <v>2.2861025790947504E-3</v>
      </c>
      <c r="DH3" s="27">
        <f t="shared" si="18"/>
        <v>1.6266330636452785E-2</v>
      </c>
      <c r="DI3">
        <v>1417.8042728088781</v>
      </c>
      <c r="DJ3">
        <v>1431.932137094459</v>
      </c>
      <c r="DK3">
        <v>60.023359542386608</v>
      </c>
      <c r="DL3" s="26">
        <f t="shared" ref="DL3:DM62" si="19">(DI3-$B3)/$B3</f>
        <v>5.2726606547118954E-4</v>
      </c>
      <c r="DM3" s="27">
        <f t="shared" si="19"/>
        <v>1.0497128408312186E-2</v>
      </c>
      <c r="DN3">
        <v>1417.609689927883</v>
      </c>
      <c r="DO3">
        <v>1435.1611150660519</v>
      </c>
      <c r="DP3">
        <v>60.009127328125757</v>
      </c>
      <c r="DQ3" s="26">
        <f t="shared" ref="DQ3:DR62" si="20">(DN3-$B3)/$B3</f>
        <v>3.8995128819276087E-4</v>
      </c>
      <c r="DR3" s="27">
        <f t="shared" si="20"/>
        <v>1.2775778969650292E-2</v>
      </c>
    </row>
    <row r="4" spans="1:122" x14ac:dyDescent="0.3">
      <c r="A4" s="11" t="s">
        <v>20</v>
      </c>
      <c r="B4" s="12">
        <f t="shared" ref="B4:B62" si="21">MIN(D4,I4,N4,R4,W4,AB4,AG4,AL4,AQ4,AV4,BA4,BF4,BK4,BP4,BU4,BZ4,CE4,CJ4,CO4,CT4,CY4,DD4,DI4,DN4)</f>
        <v>1491.5173708417819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22">(D4-$B4)/$B4</f>
        <v>1.7700517388756911E-2</v>
      </c>
      <c r="H4">
        <v>1411.8232743224389</v>
      </c>
      <c r="I4">
        <v>1512.2966768618651</v>
      </c>
      <c r="J4" s="6">
        <v>6.6437627005777711E-2</v>
      </c>
      <c r="K4">
        <v>60.008041858673103</v>
      </c>
      <c r="L4" s="14">
        <f t="shared" ref="L4:L62" si="23">(I4-$B4)/$B4</f>
        <v>1.3931655390882725E-2</v>
      </c>
      <c r="M4">
        <v>1442.7674851479539</v>
      </c>
      <c r="N4">
        <v>1491.5173708417819</v>
      </c>
      <c r="O4" s="6">
        <v>3.2684758921925183E-2</v>
      </c>
      <c r="P4">
        <v>3600.0074241161351</v>
      </c>
      <c r="Q4" s="14">
        <f t="shared" ref="Q4:Q62" si="24">(N4-$B4)/$B4</f>
        <v>0</v>
      </c>
      <c r="R4">
        <v>1497.1144552776541</v>
      </c>
      <c r="S4">
        <v>1497.1144552776541</v>
      </c>
      <c r="T4">
        <v>20.000436401998741</v>
      </c>
      <c r="U4" s="14">
        <f t="shared" si="0"/>
        <v>3.7526109620253821E-3</v>
      </c>
      <c r="V4" s="28">
        <f t="shared" si="0"/>
        <v>3.7526109620253821E-3</v>
      </c>
      <c r="W4">
        <v>1506.0187052123699</v>
      </c>
      <c r="X4">
        <v>1506.5080986988639</v>
      </c>
      <c r="Y4">
        <v>30.000934094499101</v>
      </c>
      <c r="Z4" s="14">
        <f t="shared" si="1"/>
        <v>9.7225380368206691E-3</v>
      </c>
      <c r="AA4" s="28">
        <f t="shared" si="1"/>
        <v>1.0050655895895823E-2</v>
      </c>
      <c r="AB4">
        <v>1497.1144552776541</v>
      </c>
      <c r="AC4">
        <v>1497.1144552776541</v>
      </c>
      <c r="AD4">
        <v>20.000419771100859</v>
      </c>
      <c r="AE4" s="14">
        <f t="shared" si="2"/>
        <v>3.7526109620253821E-3</v>
      </c>
      <c r="AF4" s="28">
        <f t="shared" si="2"/>
        <v>3.7526109620253821E-3</v>
      </c>
      <c r="AG4">
        <v>1497.1144552776541</v>
      </c>
      <c r="AH4">
        <v>1497.1144552776541</v>
      </c>
      <c r="AI4">
        <v>30.00048679038882</v>
      </c>
      <c r="AJ4" s="14">
        <f t="shared" si="3"/>
        <v>3.7526109620253821E-3</v>
      </c>
      <c r="AK4" s="28">
        <f t="shared" si="3"/>
        <v>3.7526109620253821E-3</v>
      </c>
      <c r="AL4">
        <v>1497.1144552776541</v>
      </c>
      <c r="AM4">
        <v>1497.1144552776541</v>
      </c>
      <c r="AN4">
        <v>20.000595619156961</v>
      </c>
      <c r="AO4" s="14">
        <f t="shared" si="4"/>
        <v>3.7526109620253821E-3</v>
      </c>
      <c r="AP4" s="28">
        <f t="shared" si="4"/>
        <v>3.7526109620253821E-3</v>
      </c>
      <c r="AQ4">
        <v>1497.1144552776541</v>
      </c>
      <c r="AR4">
        <v>1497.1144552776541</v>
      </c>
      <c r="AS4">
        <v>30.00050893335138</v>
      </c>
      <c r="AT4" s="14">
        <f t="shared" si="5"/>
        <v>3.7526109620253821E-3</v>
      </c>
      <c r="AU4" s="28">
        <f t="shared" si="5"/>
        <v>3.7526109620253821E-3</v>
      </c>
      <c r="AV4">
        <v>1501.3388862423731</v>
      </c>
      <c r="AW4">
        <v>1501.3388862423731</v>
      </c>
      <c r="AX4">
        <v>30.00041836939636</v>
      </c>
      <c r="AY4" s="14">
        <f t="shared" si="6"/>
        <v>6.5849151961589704E-3</v>
      </c>
      <c r="AZ4" s="28">
        <f t="shared" si="6"/>
        <v>6.5849151961589704E-3</v>
      </c>
      <c r="BA4">
        <v>1497.1144552776541</v>
      </c>
      <c r="BB4">
        <v>1497.1144552776541</v>
      </c>
      <c r="BC4">
        <v>20.000585697992939</v>
      </c>
      <c r="BD4" s="14">
        <f t="shared" si="7"/>
        <v>3.7526109620253821E-3</v>
      </c>
      <c r="BE4" s="28">
        <f t="shared" si="7"/>
        <v>3.7526109620253821E-3</v>
      </c>
      <c r="BF4">
        <v>1499.916546524413</v>
      </c>
      <c r="BG4">
        <v>1504.611437914187</v>
      </c>
      <c r="BH4">
        <v>60.380960772931573</v>
      </c>
      <c r="BI4" s="14">
        <f t="shared" si="8"/>
        <v>5.6312959183912933E-3</v>
      </c>
      <c r="BJ4" s="28">
        <f t="shared" si="8"/>
        <v>8.7790241859637685E-3</v>
      </c>
      <c r="BK4">
        <v>1492.110940281234</v>
      </c>
      <c r="BL4">
        <v>1496.614103607008</v>
      </c>
      <c r="BM4">
        <v>60.00046983479988</v>
      </c>
      <c r="BN4" s="14">
        <f t="shared" si="9"/>
        <v>3.9796347736603373E-4</v>
      </c>
      <c r="BO4" s="28">
        <f t="shared" si="9"/>
        <v>3.4171460989083804E-3</v>
      </c>
      <c r="BP4">
        <v>1494.8657609892771</v>
      </c>
      <c r="BQ4">
        <v>1503.3009525785731</v>
      </c>
      <c r="BR4">
        <v>60.31041922355071</v>
      </c>
      <c r="BS4" s="14">
        <f t="shared" si="10"/>
        <v>2.2449555150707867E-3</v>
      </c>
      <c r="BT4" s="28">
        <f t="shared" si="10"/>
        <v>7.9003985921670544E-3</v>
      </c>
      <c r="BU4">
        <v>1496.570684737105</v>
      </c>
      <c r="BV4">
        <v>1504.366941019008</v>
      </c>
      <c r="BW4">
        <v>60.003609185200183</v>
      </c>
      <c r="BX4" s="14">
        <f t="shared" si="11"/>
        <v>3.3880355630528693E-3</v>
      </c>
      <c r="BY4" s="28">
        <f t="shared" si="11"/>
        <v>8.6150992461951729E-3</v>
      </c>
      <c r="BZ4">
        <v>1497.1144552776541</v>
      </c>
      <c r="CA4">
        <v>1504.242894104249</v>
      </c>
      <c r="CB4">
        <v>60.360830925870687</v>
      </c>
      <c r="CC4" s="14">
        <f t="shared" si="12"/>
        <v>3.7526109620253821E-3</v>
      </c>
      <c r="CD4" s="28">
        <f t="shared" si="12"/>
        <v>8.5319309793120447E-3</v>
      </c>
      <c r="CE4">
        <v>1497.1144552776541</v>
      </c>
      <c r="CF4">
        <v>1498.647563160727</v>
      </c>
      <c r="CG4">
        <v>60.000820749346168</v>
      </c>
      <c r="CH4" s="14">
        <f t="shared" si="13"/>
        <v>3.7526109620253821E-3</v>
      </c>
      <c r="CI4" s="28">
        <f t="shared" si="13"/>
        <v>4.7804956605506758E-3</v>
      </c>
      <c r="CJ4">
        <v>1497.1144552776541</v>
      </c>
      <c r="CK4">
        <v>1500.937603061976</v>
      </c>
      <c r="CL4">
        <v>60.311417869850992</v>
      </c>
      <c r="CM4" s="14">
        <f t="shared" si="14"/>
        <v>3.7526109620253821E-3</v>
      </c>
      <c r="CN4" s="28">
        <f t="shared" si="14"/>
        <v>6.3158716112555096E-3</v>
      </c>
      <c r="CO4">
        <v>1505.7182174473021</v>
      </c>
      <c r="CP4">
        <v>1522.824968950576</v>
      </c>
      <c r="CQ4">
        <v>60.001558643579493</v>
      </c>
      <c r="CR4" s="14">
        <f t="shared" si="15"/>
        <v>9.5210735611516804E-3</v>
      </c>
      <c r="CS4" s="28">
        <f t="shared" si="15"/>
        <v>2.0990434788650644E-2</v>
      </c>
      <c r="CT4">
        <v>1496.570684737105</v>
      </c>
      <c r="CU4">
        <v>1503.3056248268269</v>
      </c>
      <c r="CV4">
        <v>60.072782296780503</v>
      </c>
      <c r="CW4" s="14">
        <f t="shared" si="16"/>
        <v>3.3880355630528693E-3</v>
      </c>
      <c r="CX4" s="28">
        <f t="shared" si="16"/>
        <v>7.9035311391592797E-3</v>
      </c>
      <c r="CY4">
        <v>1500.4603170649609</v>
      </c>
      <c r="CZ4">
        <v>1504.58054749641</v>
      </c>
      <c r="DA4">
        <v>60.041583342012018</v>
      </c>
      <c r="DB4" s="14">
        <f t="shared" si="17"/>
        <v>5.9958713173630437E-3</v>
      </c>
      <c r="DC4" s="28">
        <f t="shared" si="17"/>
        <v>8.7583134531349326E-3</v>
      </c>
      <c r="DD4">
        <v>1496.570684737105</v>
      </c>
      <c r="DE4">
        <v>1503.7383001714229</v>
      </c>
      <c r="DF4">
        <v>60.071372087765482</v>
      </c>
      <c r="DG4" s="14">
        <f t="shared" si="18"/>
        <v>3.3880355630528693E-3</v>
      </c>
      <c r="DH4" s="28">
        <f t="shared" si="18"/>
        <v>8.1936218568770171E-3</v>
      </c>
      <c r="DI4">
        <v>1497.9604574602711</v>
      </c>
      <c r="DJ4">
        <v>1502.9059270793709</v>
      </c>
      <c r="DK4">
        <v>60.018184015434237</v>
      </c>
      <c r="DL4" s="14">
        <f t="shared" si="19"/>
        <v>4.3198200332409042E-3</v>
      </c>
      <c r="DM4" s="28">
        <f t="shared" si="19"/>
        <v>7.6355505207167194E-3</v>
      </c>
      <c r="DN4">
        <v>1497.1144552776541</v>
      </c>
      <c r="DO4">
        <v>1501.7824169442681</v>
      </c>
      <c r="DP4">
        <v>60.092159222904591</v>
      </c>
      <c r="DQ4" s="14">
        <f t="shared" si="20"/>
        <v>3.7526109620253821E-3</v>
      </c>
      <c r="DR4" s="28">
        <f t="shared" si="20"/>
        <v>6.882283976815359E-3</v>
      </c>
    </row>
    <row r="5" spans="1:122" x14ac:dyDescent="0.3">
      <c r="A5" s="11" t="s">
        <v>21</v>
      </c>
      <c r="B5" s="12">
        <f t="shared" si="21"/>
        <v>1481.0462867100621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22"/>
        <v>4.8659608782022348E-3</v>
      </c>
      <c r="H5">
        <v>1425.2107519442809</v>
      </c>
      <c r="I5">
        <v>1486.401894693985</v>
      </c>
      <c r="J5" s="6">
        <v>4.1167293292707373E-2</v>
      </c>
      <c r="K5">
        <v>60.557386875152588</v>
      </c>
      <c r="L5" s="14">
        <f t="shared" si="23"/>
        <v>3.6160976412288057E-3</v>
      </c>
      <c r="M5">
        <v>1441.739815472725</v>
      </c>
      <c r="N5">
        <v>1481.0462867100621</v>
      </c>
      <c r="O5" s="6">
        <v>2.6539664283316011E-2</v>
      </c>
      <c r="P5">
        <v>3600.0091648101811</v>
      </c>
      <c r="Q5" s="14">
        <f t="shared" si="24"/>
        <v>0</v>
      </c>
      <c r="R5">
        <v>1484.6541737486441</v>
      </c>
      <c r="S5">
        <v>1487.9898474491879</v>
      </c>
      <c r="T5">
        <v>20.000576805497989</v>
      </c>
      <c r="U5" s="14">
        <f t="shared" si="0"/>
        <v>2.436039353365815E-3</v>
      </c>
      <c r="V5" s="28">
        <f t="shared" si="0"/>
        <v>4.688280711705484E-3</v>
      </c>
      <c r="W5">
        <v>1484.6541737486441</v>
      </c>
      <c r="X5">
        <v>1487.9898474491879</v>
      </c>
      <c r="Y5">
        <v>30.000786617501578</v>
      </c>
      <c r="Z5" s="14">
        <f t="shared" si="1"/>
        <v>2.436039353365815E-3</v>
      </c>
      <c r="AA5" s="28">
        <f t="shared" si="1"/>
        <v>4.688280711705484E-3</v>
      </c>
      <c r="AB5">
        <v>1484.6541737486441</v>
      </c>
      <c r="AC5">
        <v>1486.431912550275</v>
      </c>
      <c r="AD5">
        <v>20.000551856087991</v>
      </c>
      <c r="AE5" s="14">
        <f t="shared" si="2"/>
        <v>2.436039353365815E-3</v>
      </c>
      <c r="AF5" s="28">
        <f t="shared" si="2"/>
        <v>3.6363656480827089E-3</v>
      </c>
      <c r="AG5">
        <v>1484.6541737486441</v>
      </c>
      <c r="AH5">
        <v>1485.9050513863481</v>
      </c>
      <c r="AI5">
        <v>30.00047595873475</v>
      </c>
      <c r="AJ5" s="14">
        <f t="shared" si="3"/>
        <v>2.436039353365815E-3</v>
      </c>
      <c r="AK5" s="28">
        <f t="shared" si="3"/>
        <v>3.2806298627432295E-3</v>
      </c>
      <c r="AL5">
        <v>1484.6541737486441</v>
      </c>
      <c r="AM5">
        <v>1485.9050513863481</v>
      </c>
      <c r="AN5">
        <v>20.000534663419241</v>
      </c>
      <c r="AO5" s="14">
        <f t="shared" si="4"/>
        <v>2.436039353365815E-3</v>
      </c>
      <c r="AP5" s="28">
        <f t="shared" si="4"/>
        <v>3.2806298627432295E-3</v>
      </c>
      <c r="AQ5">
        <v>1484.6541737486441</v>
      </c>
      <c r="AR5">
        <v>1485.9050513863481</v>
      </c>
      <c r="AS5">
        <v>30.000426983414219</v>
      </c>
      <c r="AT5" s="14">
        <f t="shared" si="5"/>
        <v>2.436039353365815E-3</v>
      </c>
      <c r="AU5" s="28">
        <f t="shared" si="5"/>
        <v>3.2806298627432295E-3</v>
      </c>
      <c r="AV5">
        <v>1484.6541737486441</v>
      </c>
      <c r="AW5">
        <v>1484.764075700004</v>
      </c>
      <c r="AX5">
        <v>30.00054038289818</v>
      </c>
      <c r="AY5" s="14">
        <f t="shared" si="6"/>
        <v>2.436039353365815E-3</v>
      </c>
      <c r="AZ5" s="28">
        <f t="shared" si="6"/>
        <v>2.5102449689134881E-3</v>
      </c>
      <c r="BA5">
        <v>1484.6541737486441</v>
      </c>
      <c r="BB5">
        <v>1485.2909368639309</v>
      </c>
      <c r="BC5">
        <v>20.000485327292701</v>
      </c>
      <c r="BD5" s="14">
        <f t="shared" si="7"/>
        <v>2.436039353365815E-3</v>
      </c>
      <c r="BE5" s="28">
        <f t="shared" si="7"/>
        <v>2.8659807542529676E-3</v>
      </c>
      <c r="BF5">
        <v>1481.3526848657791</v>
      </c>
      <c r="BG5">
        <v>1483.9225175525739</v>
      </c>
      <c r="BH5">
        <v>60.376117318682383</v>
      </c>
      <c r="BI5" s="14">
        <f t="shared" si="8"/>
        <v>2.0687952730880172E-4</v>
      </c>
      <c r="BJ5" s="28">
        <f t="shared" si="8"/>
        <v>1.9420263014878522E-3</v>
      </c>
      <c r="BK5">
        <v>1482.4895930697869</v>
      </c>
      <c r="BL5">
        <v>1484.2375959387471</v>
      </c>
      <c r="BM5">
        <v>60.002334570103272</v>
      </c>
      <c r="BN5" s="14">
        <f t="shared" si="9"/>
        <v>9.7451806380132334E-4</v>
      </c>
      <c r="BO5" s="28">
        <f t="shared" si="9"/>
        <v>2.1547667060251266E-3</v>
      </c>
      <c r="BP5">
        <v>1482.795986339348</v>
      </c>
      <c r="BQ5">
        <v>1484.0597566908921</v>
      </c>
      <c r="BR5">
        <v>60.347703094035388</v>
      </c>
      <c r="BS5" s="14">
        <f t="shared" si="10"/>
        <v>1.1813942919857393E-3</v>
      </c>
      <c r="BT5" s="28">
        <f t="shared" si="10"/>
        <v>2.0346899403961231E-3</v>
      </c>
      <c r="BU5">
        <v>1484.8453818438661</v>
      </c>
      <c r="BV5">
        <v>1499.562338460159</v>
      </c>
      <c r="BW5">
        <v>60.004009342598152</v>
      </c>
      <c r="BX5" s="14">
        <f t="shared" si="11"/>
        <v>2.5651427425966481E-3</v>
      </c>
      <c r="BY5" s="28">
        <f t="shared" si="11"/>
        <v>1.2502007476908623E-2</v>
      </c>
      <c r="BZ5">
        <v>1483.130502011096</v>
      </c>
      <c r="CA5">
        <v>1484.2022513745369</v>
      </c>
      <c r="CB5">
        <v>60.352601521089667</v>
      </c>
      <c r="CC5" s="14">
        <f t="shared" si="12"/>
        <v>1.407258719552755E-3</v>
      </c>
      <c r="CD5" s="28">
        <f t="shared" si="12"/>
        <v>2.130902114805175E-3</v>
      </c>
      <c r="CE5">
        <v>1482.795986339348</v>
      </c>
      <c r="CF5">
        <v>1483.6299047644841</v>
      </c>
      <c r="CG5">
        <v>60.057972587086262</v>
      </c>
      <c r="CH5" s="14">
        <f t="shared" si="13"/>
        <v>1.1813942919857393E-3</v>
      </c>
      <c r="CI5" s="28">
        <f t="shared" si="13"/>
        <v>1.7444546315707335E-3</v>
      </c>
      <c r="CJ5">
        <v>1482.795986339348</v>
      </c>
      <c r="CK5">
        <v>1484.1474629100551</v>
      </c>
      <c r="CL5">
        <v>60.351934560574591</v>
      </c>
      <c r="CM5" s="14">
        <f t="shared" si="14"/>
        <v>1.1813942919857393E-3</v>
      </c>
      <c r="CN5" s="28">
        <f t="shared" si="14"/>
        <v>2.0939090343231855E-3</v>
      </c>
      <c r="CO5">
        <v>1485.3611130822719</v>
      </c>
      <c r="CP5">
        <v>1490.5341574190941</v>
      </c>
      <c r="CQ5">
        <v>60.009488455299291</v>
      </c>
      <c r="CR5" s="14">
        <f t="shared" si="15"/>
        <v>2.913363620656733E-3</v>
      </c>
      <c r="CS5" s="28">
        <f t="shared" si="15"/>
        <v>6.4061945897099393E-3</v>
      </c>
      <c r="CT5">
        <v>1483.0033392099999</v>
      </c>
      <c r="CU5">
        <v>1484.444677425658</v>
      </c>
      <c r="CV5">
        <v>60.05448832963593</v>
      </c>
      <c r="CW5" s="14">
        <f t="shared" si="16"/>
        <v>1.3213986068491919E-3</v>
      </c>
      <c r="CX5" s="28">
        <f t="shared" si="16"/>
        <v>2.2945877830361418E-3</v>
      </c>
      <c r="CY5">
        <v>1483.0033392099999</v>
      </c>
      <c r="CZ5">
        <v>1485.700929588603</v>
      </c>
      <c r="DA5">
        <v>60.015048464899877</v>
      </c>
      <c r="DB5" s="14">
        <f t="shared" si="17"/>
        <v>1.3213986068491919E-3</v>
      </c>
      <c r="DC5" s="28">
        <f t="shared" si="17"/>
        <v>3.1428071629554309E-3</v>
      </c>
      <c r="DD5">
        <v>1481.1451518007029</v>
      </c>
      <c r="DE5">
        <v>1484.873584504631</v>
      </c>
      <c r="DF5">
        <v>60.024554942129178</v>
      </c>
      <c r="DG5" s="14">
        <f t="shared" si="18"/>
        <v>6.6753545468502265E-5</v>
      </c>
      <c r="DH5" s="28">
        <f t="shared" si="18"/>
        <v>2.584185132438202E-3</v>
      </c>
      <c r="DI5">
        <v>1482.795986339348</v>
      </c>
      <c r="DJ5">
        <v>1484.537650875244</v>
      </c>
      <c r="DK5">
        <v>60.060178951965653</v>
      </c>
      <c r="DL5" s="14">
        <f t="shared" si="19"/>
        <v>1.1813942919857393E-3</v>
      </c>
      <c r="DM5" s="28">
        <f t="shared" si="19"/>
        <v>2.357363302221653E-3</v>
      </c>
      <c r="DN5">
        <v>1481.1451518007029</v>
      </c>
      <c r="DO5">
        <v>1484.3122688477911</v>
      </c>
      <c r="DP5">
        <v>60.006340467277923</v>
      </c>
      <c r="DQ5" s="14">
        <f t="shared" si="20"/>
        <v>6.6753545468502265E-5</v>
      </c>
      <c r="DR5" s="28">
        <f t="shared" si="20"/>
        <v>2.2051857305445339E-3</v>
      </c>
    </row>
    <row r="6" spans="1:122" x14ac:dyDescent="0.3">
      <c r="A6" s="11" t="s">
        <v>22</v>
      </c>
      <c r="B6" s="12">
        <f t="shared" si="21"/>
        <v>1103.3429755396689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22"/>
        <v>1.8691399607854289E-2</v>
      </c>
      <c r="H6">
        <v>1036.5308011918689</v>
      </c>
      <c r="I6">
        <v>1209.5540718666939</v>
      </c>
      <c r="J6" s="6">
        <v>0.14304715655067851</v>
      </c>
      <c r="K6">
        <v>60.351736783981323</v>
      </c>
      <c r="L6" s="14">
        <f t="shared" si="23"/>
        <v>9.6262992271351364E-2</v>
      </c>
      <c r="M6">
        <v>1056.4764212507439</v>
      </c>
      <c r="N6">
        <v>1112.7859680532019</v>
      </c>
      <c r="O6" s="6">
        <v>5.060231564653022E-2</v>
      </c>
      <c r="P6">
        <v>3600.0252480506902</v>
      </c>
      <c r="Q6" s="14">
        <f t="shared" si="24"/>
        <v>8.5585286922357281E-3</v>
      </c>
      <c r="R6">
        <v>1110.293187780705</v>
      </c>
      <c r="S6">
        <v>1110.293187780705</v>
      </c>
      <c r="T6">
        <v>20.000512017599249</v>
      </c>
      <c r="U6" s="14">
        <f t="shared" si="0"/>
        <v>6.2992309690797377E-3</v>
      </c>
      <c r="V6" s="28">
        <f t="shared" si="0"/>
        <v>6.2992309690797377E-3</v>
      </c>
      <c r="W6">
        <v>1110.293187780705</v>
      </c>
      <c r="X6">
        <v>1110.293187780705</v>
      </c>
      <c r="Y6">
        <v>30.000819196098021</v>
      </c>
      <c r="Z6" s="14">
        <f t="shared" si="1"/>
        <v>6.2992309690797377E-3</v>
      </c>
      <c r="AA6" s="28">
        <f t="shared" si="1"/>
        <v>6.2992309690797377E-3</v>
      </c>
      <c r="AB6">
        <v>1110.293187780705</v>
      </c>
      <c r="AC6">
        <v>1110.293187780705</v>
      </c>
      <c r="AD6">
        <v>20.000494859425821</v>
      </c>
      <c r="AE6" s="14">
        <f t="shared" si="2"/>
        <v>6.2992309690797377E-3</v>
      </c>
      <c r="AF6" s="28">
        <f t="shared" si="2"/>
        <v>6.2992309690797377E-3</v>
      </c>
      <c r="AG6">
        <v>1110.293187780705</v>
      </c>
      <c r="AH6">
        <v>1110.293187780705</v>
      </c>
      <c r="AI6">
        <v>30.000511040445421</v>
      </c>
      <c r="AJ6" s="14">
        <f t="shared" si="3"/>
        <v>6.2992309690797377E-3</v>
      </c>
      <c r="AK6" s="28">
        <f t="shared" si="3"/>
        <v>6.2992309690797377E-3</v>
      </c>
      <c r="AL6">
        <v>1110.293187780705</v>
      </c>
      <c r="AM6">
        <v>1110.293187780705</v>
      </c>
      <c r="AN6">
        <v>20.00068287206814</v>
      </c>
      <c r="AO6" s="14">
        <f t="shared" si="4"/>
        <v>6.2992309690797377E-3</v>
      </c>
      <c r="AP6" s="28">
        <f t="shared" si="4"/>
        <v>6.2992309690797377E-3</v>
      </c>
      <c r="AQ6">
        <v>1110.293187780705</v>
      </c>
      <c r="AR6">
        <v>1110.293187780705</v>
      </c>
      <c r="AS6">
        <v>30.000458125537261</v>
      </c>
      <c r="AT6" s="14">
        <f t="shared" si="5"/>
        <v>6.2992309690797377E-3</v>
      </c>
      <c r="AU6" s="28">
        <f t="shared" si="5"/>
        <v>6.2992309690797377E-3</v>
      </c>
      <c r="AV6">
        <v>1110.293187780705</v>
      </c>
      <c r="AW6">
        <v>1110.293187780705</v>
      </c>
      <c r="AX6">
        <v>30.000626527197891</v>
      </c>
      <c r="AY6" s="14">
        <f t="shared" si="6"/>
        <v>6.2992309690797377E-3</v>
      </c>
      <c r="AZ6" s="28">
        <f t="shared" si="6"/>
        <v>6.2992309690797377E-3</v>
      </c>
      <c r="BA6">
        <v>1110.293187780705</v>
      </c>
      <c r="BB6">
        <v>1110.293187780705</v>
      </c>
      <c r="BC6">
        <v>20.000554516003469</v>
      </c>
      <c r="BD6" s="14">
        <f t="shared" si="7"/>
        <v>6.2992309690797377E-3</v>
      </c>
      <c r="BE6" s="28">
        <f t="shared" si="7"/>
        <v>6.2992309690797377E-3</v>
      </c>
      <c r="BF6">
        <v>1108.654629659695</v>
      </c>
      <c r="BG6">
        <v>1110.0594781729089</v>
      </c>
      <c r="BH6">
        <v>60.362638895679268</v>
      </c>
      <c r="BI6" s="14">
        <f t="shared" si="8"/>
        <v>4.814145952601964E-3</v>
      </c>
      <c r="BJ6" s="28">
        <f t="shared" si="8"/>
        <v>6.0874114234105766E-3</v>
      </c>
      <c r="BK6">
        <v>1108.0014934671631</v>
      </c>
      <c r="BL6">
        <v>1109.5177995451841</v>
      </c>
      <c r="BM6">
        <v>60.002318314003062</v>
      </c>
      <c r="BN6" s="14">
        <f t="shared" si="9"/>
        <v>4.2221847882029147E-3</v>
      </c>
      <c r="BO6" s="28">
        <f t="shared" si="9"/>
        <v>5.5964683171113496E-3</v>
      </c>
      <c r="BP6">
        <v>1107.1758541271099</v>
      </c>
      <c r="BQ6">
        <v>1112.132757541968</v>
      </c>
      <c r="BR6">
        <v>60.353942790906878</v>
      </c>
      <c r="BS6" s="14">
        <f t="shared" si="10"/>
        <v>3.4738777265212835E-3</v>
      </c>
      <c r="BT6" s="28">
        <f t="shared" si="10"/>
        <v>7.9665001700851557E-3</v>
      </c>
      <c r="BU6">
        <v>1109.0708222501989</v>
      </c>
      <c r="BV6">
        <v>1116.81676097267</v>
      </c>
      <c r="BW6">
        <v>60.00063968549803</v>
      </c>
      <c r="BX6" s="14">
        <f t="shared" si="11"/>
        <v>5.1913564843501072E-3</v>
      </c>
      <c r="BY6" s="28">
        <f t="shared" si="11"/>
        <v>1.2211783399817896E-2</v>
      </c>
      <c r="BZ6">
        <v>1109.746705820231</v>
      </c>
      <c r="CA6">
        <v>1109.746705820231</v>
      </c>
      <c r="CB6">
        <v>60.364295866247268</v>
      </c>
      <c r="CC6" s="14">
        <f t="shared" si="12"/>
        <v>5.8039344270351253E-3</v>
      </c>
      <c r="CD6" s="28">
        <f t="shared" si="12"/>
        <v>5.8039344270351253E-3</v>
      </c>
      <c r="CE6">
        <v>1107.45501150669</v>
      </c>
      <c r="CF6">
        <v>1109.517536388877</v>
      </c>
      <c r="CG6">
        <v>60.000769528746602</v>
      </c>
      <c r="CH6" s="14">
        <f t="shared" si="13"/>
        <v>3.7268882461591268E-3</v>
      </c>
      <c r="CI6" s="28">
        <f t="shared" si="13"/>
        <v>5.5962298089476488E-3</v>
      </c>
      <c r="CJ6">
        <v>1112.174388669242</v>
      </c>
      <c r="CK6">
        <v>1112.174388669242</v>
      </c>
      <c r="CL6">
        <v>60.374697334133089</v>
      </c>
      <c r="CM6" s="14">
        <f t="shared" si="14"/>
        <v>8.0042319798641556E-3</v>
      </c>
      <c r="CN6" s="28">
        <f t="shared" si="14"/>
        <v>8.0042319798641556E-3</v>
      </c>
      <c r="CO6">
        <v>1127.018479760299</v>
      </c>
      <c r="CP6">
        <v>1141.7048052794969</v>
      </c>
      <c r="CQ6">
        <v>60.000874491967259</v>
      </c>
      <c r="CR6" s="14">
        <f t="shared" si="15"/>
        <v>2.145797340038336E-2</v>
      </c>
      <c r="CS6" s="28">
        <f t="shared" si="15"/>
        <v>3.4768726126220499E-2</v>
      </c>
      <c r="CT6">
        <v>1103.889457500142</v>
      </c>
      <c r="CU6">
        <v>1108.9404206611171</v>
      </c>
      <c r="CV6">
        <v>60.000888809887691</v>
      </c>
      <c r="CW6" s="14">
        <f t="shared" si="16"/>
        <v>4.9529654204378811E-4</v>
      </c>
      <c r="CX6" s="28">
        <f t="shared" si="16"/>
        <v>5.0731687657777367E-3</v>
      </c>
      <c r="CY6">
        <v>1103.3429755396689</v>
      </c>
      <c r="CZ6">
        <v>1109.168556610276</v>
      </c>
      <c r="DA6">
        <v>60.147904138360182</v>
      </c>
      <c r="DB6" s="14">
        <f t="shared" si="17"/>
        <v>0</v>
      </c>
      <c r="DC6" s="28">
        <f t="shared" si="17"/>
        <v>5.2799367012398551E-3</v>
      </c>
      <c r="DD6">
        <v>1109.746705820231</v>
      </c>
      <c r="DE6">
        <v>1110.1838913886099</v>
      </c>
      <c r="DF6">
        <v>60.000799349788579</v>
      </c>
      <c r="DG6" s="14">
        <f t="shared" si="18"/>
        <v>5.8039344270351253E-3</v>
      </c>
      <c r="DH6" s="28">
        <f t="shared" si="18"/>
        <v>6.2001716606705677E-3</v>
      </c>
      <c r="DI6">
        <v>1103.889457500142</v>
      </c>
      <c r="DJ6">
        <v>1109.36899678287</v>
      </c>
      <c r="DK6">
        <v>60.009399685589599</v>
      </c>
      <c r="DL6" s="14">
        <f t="shared" si="19"/>
        <v>4.9529654204378811E-4</v>
      </c>
      <c r="DM6" s="28">
        <f t="shared" si="19"/>
        <v>5.4616029437751217E-3</v>
      </c>
      <c r="DN6">
        <v>1108.0014934671631</v>
      </c>
      <c r="DO6">
        <v>1109.736218021741</v>
      </c>
      <c r="DP6">
        <v>60.000682064052668</v>
      </c>
      <c r="DQ6" s="14">
        <f t="shared" si="20"/>
        <v>4.2221847882029147E-3</v>
      </c>
      <c r="DR6" s="28">
        <f t="shared" si="20"/>
        <v>5.7944289525612008E-3</v>
      </c>
    </row>
    <row r="7" spans="1:122" x14ac:dyDescent="0.3">
      <c r="A7" s="11" t="s">
        <v>23</v>
      </c>
      <c r="B7" s="12">
        <f t="shared" si="21"/>
        <v>1346.5987901693379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22"/>
        <v>4.8148869807397181E-2</v>
      </c>
      <c r="H7">
        <v>1292.005103518979</v>
      </c>
      <c r="I7">
        <v>1423.5628455680051</v>
      </c>
      <c r="J7" s="6">
        <v>9.2414425157699612E-2</v>
      </c>
      <c r="K7">
        <v>60.006760835647583</v>
      </c>
      <c r="L7" s="14">
        <f t="shared" si="23"/>
        <v>5.7154407059127638E-2</v>
      </c>
      <c r="M7">
        <v>1316.8734253458531</v>
      </c>
      <c r="N7">
        <v>1346.5987901693379</v>
      </c>
      <c r="O7" s="6">
        <v>2.2074403334156431E-2</v>
      </c>
      <c r="P7">
        <v>3600.0081582069402</v>
      </c>
      <c r="Q7" s="14">
        <f t="shared" si="24"/>
        <v>0</v>
      </c>
      <c r="R7">
        <v>1401.547935895418</v>
      </c>
      <c r="S7">
        <v>1405.43985702792</v>
      </c>
      <c r="T7">
        <v>20.000466361900909</v>
      </c>
      <c r="U7" s="14">
        <f t="shared" si="0"/>
        <v>4.080587783624115E-2</v>
      </c>
      <c r="V7" s="28">
        <f t="shared" si="0"/>
        <v>4.3696063956200834E-2</v>
      </c>
      <c r="W7">
        <v>1500.677090873563</v>
      </c>
      <c r="X7">
        <v>1548.7324437452389</v>
      </c>
      <c r="Y7">
        <v>42.421157916999071</v>
      </c>
      <c r="Z7" s="14">
        <f t="shared" si="1"/>
        <v>0.11442034689846213</v>
      </c>
      <c r="AA7" s="28">
        <f t="shared" si="1"/>
        <v>0.1501068135895787</v>
      </c>
      <c r="AB7">
        <v>1395.4250835436001</v>
      </c>
      <c r="AC7">
        <v>1406.623520293479</v>
      </c>
      <c r="AD7">
        <v>20.07708930110093</v>
      </c>
      <c r="AE7" s="14">
        <f t="shared" si="2"/>
        <v>3.6258976118731051E-2</v>
      </c>
      <c r="AF7" s="28">
        <f t="shared" si="2"/>
        <v>4.4575066131310626E-2</v>
      </c>
      <c r="AG7">
        <v>1488.849261415525</v>
      </c>
      <c r="AH7">
        <v>1570.9870440754889</v>
      </c>
      <c r="AI7">
        <v>32.780791201535607</v>
      </c>
      <c r="AJ7" s="14">
        <f t="shared" si="3"/>
        <v>0.10563686250475449</v>
      </c>
      <c r="AK7" s="28">
        <f t="shared" si="3"/>
        <v>0.16663333989623863</v>
      </c>
      <c r="AL7">
        <v>1374.332206418587</v>
      </c>
      <c r="AM7">
        <v>1391.6614412061549</v>
      </c>
      <c r="AN7">
        <v>20.101509116706438</v>
      </c>
      <c r="AO7" s="14">
        <f t="shared" si="4"/>
        <v>2.0595159041960496E-2</v>
      </c>
      <c r="AP7" s="28">
        <f t="shared" si="4"/>
        <v>3.3464051331243402E-2</v>
      </c>
      <c r="AQ7">
        <v>1422.8586530381219</v>
      </c>
      <c r="AR7">
        <v>1444.0004326205269</v>
      </c>
      <c r="AS7">
        <v>30.36414227860514</v>
      </c>
      <c r="AT7" s="14">
        <f t="shared" si="5"/>
        <v>5.6631465456161711E-2</v>
      </c>
      <c r="AU7" s="28">
        <f t="shared" si="5"/>
        <v>7.2331598069340683E-2</v>
      </c>
      <c r="AV7">
        <v>1404.5325610181681</v>
      </c>
      <c r="AW7">
        <v>1480.181151248313</v>
      </c>
      <c r="AX7">
        <v>32.733899267006201</v>
      </c>
      <c r="AY7" s="14">
        <f t="shared" si="6"/>
        <v>4.3022295335305348E-2</v>
      </c>
      <c r="AZ7" s="28">
        <f t="shared" si="6"/>
        <v>9.9199822585743419E-2</v>
      </c>
      <c r="BA7">
        <v>1400.779831805276</v>
      </c>
      <c r="BB7">
        <v>1424.796398418034</v>
      </c>
      <c r="BC7">
        <v>25.194462709082291</v>
      </c>
      <c r="BD7" s="14">
        <f t="shared" si="7"/>
        <v>4.0235474761658355E-2</v>
      </c>
      <c r="BE7" s="28">
        <f t="shared" si="7"/>
        <v>5.8070457822750984E-2</v>
      </c>
      <c r="BF7">
        <v>1430.6256002144819</v>
      </c>
      <c r="BG7">
        <v>1494.0434783478961</v>
      </c>
      <c r="BH7">
        <v>60.367865594103932</v>
      </c>
      <c r="BI7" s="14">
        <f t="shared" si="8"/>
        <v>6.2399291205792191E-2</v>
      </c>
      <c r="BJ7" s="28">
        <f t="shared" si="8"/>
        <v>0.10949414870632453</v>
      </c>
      <c r="BK7">
        <v>1378.8455333613019</v>
      </c>
      <c r="BL7">
        <v>1401.8653282574701</v>
      </c>
      <c r="BM7">
        <v>60.079144051298499</v>
      </c>
      <c r="BN7" s="14">
        <f t="shared" si="9"/>
        <v>2.394680837928639E-2</v>
      </c>
      <c r="BO7" s="28">
        <f t="shared" si="9"/>
        <v>4.104157711383527E-2</v>
      </c>
      <c r="BP7">
        <v>1393.1987920741269</v>
      </c>
      <c r="BQ7">
        <v>1479.825786602815</v>
      </c>
      <c r="BR7">
        <v>60.346097409725189</v>
      </c>
      <c r="BS7" s="14">
        <f t="shared" si="10"/>
        <v>3.4605706053641216E-2</v>
      </c>
      <c r="BT7" s="28">
        <f t="shared" si="10"/>
        <v>9.893592464665997E-2</v>
      </c>
      <c r="BU7">
        <v>1393.1987920741269</v>
      </c>
      <c r="BV7">
        <v>1469.238746253623</v>
      </c>
      <c r="BW7">
        <v>60.002326061300117</v>
      </c>
      <c r="BX7" s="14">
        <f t="shared" si="11"/>
        <v>3.4605706053641216E-2</v>
      </c>
      <c r="BY7" s="28">
        <f t="shared" si="11"/>
        <v>9.1073864746947286E-2</v>
      </c>
      <c r="BZ7">
        <v>1430.6256002144819</v>
      </c>
      <c r="CA7">
        <v>1495.2927673584629</v>
      </c>
      <c r="CB7">
        <v>60.364548161625862</v>
      </c>
      <c r="CC7" s="14">
        <f t="shared" si="12"/>
        <v>6.2399291205792191E-2</v>
      </c>
      <c r="CD7" s="28">
        <f t="shared" si="12"/>
        <v>0.11042188532668026</v>
      </c>
      <c r="CE7">
        <v>1393.1987920741269</v>
      </c>
      <c r="CF7">
        <v>1480.6656735564891</v>
      </c>
      <c r="CG7">
        <v>60.034626512415713</v>
      </c>
      <c r="CH7" s="14">
        <f t="shared" si="13"/>
        <v>3.4605706053641216E-2</v>
      </c>
      <c r="CI7" s="28">
        <f t="shared" si="13"/>
        <v>9.9559634514666345E-2</v>
      </c>
      <c r="CJ7">
        <v>1393.1987920741269</v>
      </c>
      <c r="CK7">
        <v>1479.825786602815</v>
      </c>
      <c r="CL7">
        <v>60.341952798422433</v>
      </c>
      <c r="CM7" s="14">
        <f t="shared" si="14"/>
        <v>3.4605706053641216E-2</v>
      </c>
      <c r="CN7" s="28">
        <f t="shared" si="14"/>
        <v>9.893592464665997E-2</v>
      </c>
      <c r="CO7">
        <v>1393.1987920741269</v>
      </c>
      <c r="CP7">
        <v>1468.799594775473</v>
      </c>
      <c r="CQ7">
        <v>60.021897043753413</v>
      </c>
      <c r="CR7" s="14">
        <f t="shared" si="15"/>
        <v>3.4605706053641216E-2</v>
      </c>
      <c r="CS7" s="28">
        <f t="shared" si="15"/>
        <v>9.0747745726674864E-2</v>
      </c>
      <c r="CT7">
        <v>1414.1214595543461</v>
      </c>
      <c r="CU7">
        <v>1440.5034913520819</v>
      </c>
      <c r="CV7">
        <v>60.127944259252402</v>
      </c>
      <c r="CW7" s="14">
        <f t="shared" si="16"/>
        <v>5.0143123458856687E-2</v>
      </c>
      <c r="CX7" s="28">
        <f t="shared" si="16"/>
        <v>6.9734728612770608E-2</v>
      </c>
      <c r="CY7">
        <v>1398.1777466091489</v>
      </c>
      <c r="CZ7">
        <v>1419.2972710492541</v>
      </c>
      <c r="DA7">
        <v>60.094194805016741</v>
      </c>
      <c r="DB7" s="14">
        <f t="shared" si="17"/>
        <v>3.8303135883053063E-2</v>
      </c>
      <c r="DC7" s="28">
        <f t="shared" si="17"/>
        <v>5.3986741567452416E-2</v>
      </c>
      <c r="DD7">
        <v>1378.985344531691</v>
      </c>
      <c r="DE7">
        <v>1419.774988399123</v>
      </c>
      <c r="DF7">
        <v>60.055666802590707</v>
      </c>
      <c r="DG7" s="14">
        <f t="shared" si="18"/>
        <v>2.4050633788465232E-2</v>
      </c>
      <c r="DH7" s="28">
        <f t="shared" si="18"/>
        <v>5.4341500054803267E-2</v>
      </c>
      <c r="DI7">
        <v>1368.450188051504</v>
      </c>
      <c r="DJ7">
        <v>1416.374791600439</v>
      </c>
      <c r="DK7">
        <v>60.069342290377243</v>
      </c>
      <c r="DL7" s="14">
        <f t="shared" si="19"/>
        <v>1.6227103456270184E-2</v>
      </c>
      <c r="DM7" s="28">
        <f t="shared" si="19"/>
        <v>5.1816474172182068E-2</v>
      </c>
      <c r="DN7">
        <v>1399.071485032892</v>
      </c>
      <c r="DO7">
        <v>1435.612905797725</v>
      </c>
      <c r="DP7">
        <v>60.074216184718537</v>
      </c>
      <c r="DQ7" s="14">
        <f t="shared" si="20"/>
        <v>3.8966836482123651E-2</v>
      </c>
      <c r="DR7" s="28">
        <f t="shared" si="20"/>
        <v>6.6102922621216212E-2</v>
      </c>
    </row>
    <row r="8" spans="1:122" x14ac:dyDescent="0.3">
      <c r="A8" s="11" t="s">
        <v>24</v>
      </c>
      <c r="B8" s="12">
        <f t="shared" si="21"/>
        <v>1627.477946121071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22"/>
        <v>1.353046831864872E-3</v>
      </c>
      <c r="H8">
        <v>1589.364163554882</v>
      </c>
      <c r="I8">
        <v>1630.356869807576</v>
      </c>
      <c r="J8" s="6">
        <v>2.5143394683601859E-2</v>
      </c>
      <c r="K8">
        <v>60.164315938949578</v>
      </c>
      <c r="L8" s="14">
        <f t="shared" si="23"/>
        <v>1.7689478947267012E-3</v>
      </c>
      <c r="M8">
        <v>1606.4615769512341</v>
      </c>
      <c r="N8">
        <v>1627.477946121071</v>
      </c>
      <c r="O8" s="6">
        <v>1.291345865541698E-2</v>
      </c>
      <c r="P8">
        <v>3600.035551071167</v>
      </c>
      <c r="Q8" s="14">
        <f t="shared" si="24"/>
        <v>0</v>
      </c>
      <c r="R8">
        <v>1640.55784432154</v>
      </c>
      <c r="S8">
        <v>1640.55784432154</v>
      </c>
      <c r="T8">
        <v>20.000357376500329</v>
      </c>
      <c r="U8" s="14">
        <f t="shared" si="0"/>
        <v>8.0369127161714071E-3</v>
      </c>
      <c r="V8" s="28">
        <f t="shared" si="0"/>
        <v>8.0369127161714071E-3</v>
      </c>
      <c r="W8">
        <v>1640.55784432154</v>
      </c>
      <c r="X8">
        <v>1640.55784432154</v>
      </c>
      <c r="Y8">
        <v>30.000672834397118</v>
      </c>
      <c r="Z8" s="14">
        <f t="shared" si="1"/>
        <v>8.0369127161714071E-3</v>
      </c>
      <c r="AA8" s="28">
        <f t="shared" si="1"/>
        <v>8.0369127161714071E-3</v>
      </c>
      <c r="AB8">
        <v>1640.291963920411</v>
      </c>
      <c r="AC8">
        <v>1640.531256281427</v>
      </c>
      <c r="AD8">
        <v>20.000507580605341</v>
      </c>
      <c r="AE8" s="14">
        <f t="shared" si="2"/>
        <v>7.8735431284220787E-3</v>
      </c>
      <c r="AF8" s="28">
        <f t="shared" si="2"/>
        <v>8.0205757573964184E-3</v>
      </c>
      <c r="AG8">
        <v>1640.55784432154</v>
      </c>
      <c r="AH8">
        <v>1640.55784432154</v>
      </c>
      <c r="AI8">
        <v>30.000473216082899</v>
      </c>
      <c r="AJ8" s="14">
        <f t="shared" si="3"/>
        <v>8.0369127161714071E-3</v>
      </c>
      <c r="AK8" s="28">
        <f t="shared" si="3"/>
        <v>8.0369127161714071E-3</v>
      </c>
      <c r="AL8">
        <v>1640.55784432154</v>
      </c>
      <c r="AM8">
        <v>1640.55784432154</v>
      </c>
      <c r="AN8">
        <v>20.00040760214906</v>
      </c>
      <c r="AO8" s="14">
        <f t="shared" si="4"/>
        <v>8.0369127161714071E-3</v>
      </c>
      <c r="AP8" s="28">
        <f t="shared" si="4"/>
        <v>8.0369127161714071E-3</v>
      </c>
      <c r="AQ8">
        <v>1640.55784432154</v>
      </c>
      <c r="AR8">
        <v>1640.55784432154</v>
      </c>
      <c r="AS8">
        <v>30.000634640012869</v>
      </c>
      <c r="AT8" s="14">
        <f t="shared" si="5"/>
        <v>8.0369127161714071E-3</v>
      </c>
      <c r="AU8" s="28">
        <f t="shared" si="5"/>
        <v>8.0369127161714071E-3</v>
      </c>
      <c r="AV8">
        <v>1640.55784432154</v>
      </c>
      <c r="AW8">
        <v>1640.55784432154</v>
      </c>
      <c r="AX8">
        <v>30.000516290304951</v>
      </c>
      <c r="AY8" s="14">
        <f t="shared" si="6"/>
        <v>8.0369127161714071E-3</v>
      </c>
      <c r="AZ8" s="28">
        <f t="shared" si="6"/>
        <v>8.0369127161714071E-3</v>
      </c>
      <c r="BA8">
        <v>1640.55784432154</v>
      </c>
      <c r="BB8">
        <v>1640.55784432154</v>
      </c>
      <c r="BC8">
        <v>20.000605991808701</v>
      </c>
      <c r="BD8" s="14">
        <f t="shared" si="7"/>
        <v>8.0369127161714071E-3</v>
      </c>
      <c r="BE8" s="28">
        <f t="shared" si="7"/>
        <v>8.0369127161714071E-3</v>
      </c>
      <c r="BF8">
        <v>1628.7121661165679</v>
      </c>
      <c r="BG8">
        <v>1636.664040495222</v>
      </c>
      <c r="BH8">
        <v>60.382740556076172</v>
      </c>
      <c r="BI8" s="14">
        <f t="shared" si="8"/>
        <v>7.5836357625524401E-4</v>
      </c>
      <c r="BJ8" s="28">
        <f t="shared" si="8"/>
        <v>5.6443741041438695E-3</v>
      </c>
      <c r="BK8">
        <v>1628.3951580195239</v>
      </c>
      <c r="BL8">
        <v>1635.058843392849</v>
      </c>
      <c r="BM8">
        <v>60.001834213799157</v>
      </c>
      <c r="BN8" s="14">
        <f t="shared" si="9"/>
        <v>5.6357869588280149E-4</v>
      </c>
      <c r="BO8" s="28">
        <f t="shared" si="9"/>
        <v>4.6580645162327926E-3</v>
      </c>
      <c r="BP8">
        <v>1627.7949641886339</v>
      </c>
      <c r="BQ8">
        <v>1631.3546910918251</v>
      </c>
      <c r="BR8">
        <v>60.339935987070213</v>
      </c>
      <c r="BS8" s="14">
        <f t="shared" si="10"/>
        <v>1.9479100673437273E-4</v>
      </c>
      <c r="BT8" s="28">
        <f t="shared" si="10"/>
        <v>2.3820568383085732E-3</v>
      </c>
      <c r="BU8">
        <v>1628.7121661165679</v>
      </c>
      <c r="BV8">
        <v>1633.083125745648</v>
      </c>
      <c r="BW8">
        <v>60.00059856750304</v>
      </c>
      <c r="BX8" s="14">
        <f t="shared" si="11"/>
        <v>7.5836357625524401E-4</v>
      </c>
      <c r="BY8" s="28">
        <f t="shared" si="11"/>
        <v>3.4440894501436134E-3</v>
      </c>
      <c r="BZ8">
        <v>1639.0066703520199</v>
      </c>
      <c r="CA8">
        <v>1639.0066703520199</v>
      </c>
      <c r="CB8">
        <v>60.67918698191643</v>
      </c>
      <c r="CC8" s="14">
        <f t="shared" si="12"/>
        <v>7.0837975153067098E-3</v>
      </c>
      <c r="CD8" s="28">
        <f t="shared" si="12"/>
        <v>7.0837975153067098E-3</v>
      </c>
      <c r="CE8">
        <v>1639.0066703520199</v>
      </c>
      <c r="CF8">
        <v>1639.0066703520199</v>
      </c>
      <c r="CG8">
        <v>60.000723476521671</v>
      </c>
      <c r="CH8" s="14">
        <f t="shared" si="13"/>
        <v>7.0837975153067098E-3</v>
      </c>
      <c r="CI8" s="28">
        <f t="shared" si="13"/>
        <v>7.0837975153067098E-3</v>
      </c>
      <c r="CJ8">
        <v>1629.761222023463</v>
      </c>
      <c r="CK8">
        <v>1629.761222023463</v>
      </c>
      <c r="CL8">
        <v>60.340917597617953</v>
      </c>
      <c r="CM8" s="14">
        <f t="shared" si="14"/>
        <v>1.4029535133388217E-3</v>
      </c>
      <c r="CN8" s="28">
        <f t="shared" si="14"/>
        <v>1.4029535133388217E-3</v>
      </c>
      <c r="CO8">
        <v>1652.6308984757579</v>
      </c>
      <c r="CP8">
        <v>1652.6308984757579</v>
      </c>
      <c r="CQ8">
        <v>60.00119453873485</v>
      </c>
      <c r="CR8" s="14">
        <f t="shared" si="15"/>
        <v>1.5455172473849152E-2</v>
      </c>
      <c r="CS8" s="28">
        <f t="shared" si="15"/>
        <v>1.5455172473849152E-2</v>
      </c>
      <c r="CT8">
        <v>1632.923431232384</v>
      </c>
      <c r="CU8">
        <v>1638.9317596926769</v>
      </c>
      <c r="CV8">
        <v>60.034885914344343</v>
      </c>
      <c r="CW8" s="14">
        <f t="shared" si="16"/>
        <v>3.3459655316938589E-3</v>
      </c>
      <c r="CX8" s="28">
        <f t="shared" si="16"/>
        <v>7.037768836686796E-3</v>
      </c>
      <c r="CY8">
        <v>1633.2579169246239</v>
      </c>
      <c r="CZ8">
        <v>1638.8377757369849</v>
      </c>
      <c r="DA8">
        <v>60.110435086116198</v>
      </c>
      <c r="DB8" s="14">
        <f t="shared" si="17"/>
        <v>3.5514894793683182E-3</v>
      </c>
      <c r="DC8" s="28">
        <f t="shared" si="17"/>
        <v>6.9800206159406951E-3</v>
      </c>
      <c r="DD8">
        <v>1638.2308805236769</v>
      </c>
      <c r="DE8">
        <v>1640.1550565566349</v>
      </c>
      <c r="DF8">
        <v>60.137444273242728</v>
      </c>
      <c r="DG8" s="14">
        <f t="shared" si="18"/>
        <v>6.6071152781113987E-3</v>
      </c>
      <c r="DH8" s="28">
        <f t="shared" si="18"/>
        <v>7.7894207204334343E-3</v>
      </c>
      <c r="DI8">
        <v>1631.1491267582869</v>
      </c>
      <c r="DJ8">
        <v>1639.1654221373799</v>
      </c>
      <c r="DK8">
        <v>60.035799480322751</v>
      </c>
      <c r="DL8" s="14">
        <f t="shared" si="19"/>
        <v>2.255748316569081E-3</v>
      </c>
      <c r="DM8" s="28">
        <f t="shared" si="19"/>
        <v>7.1813421768109412E-3</v>
      </c>
      <c r="DN8">
        <v>1630.3544396718139</v>
      </c>
      <c r="DO8">
        <v>1638.6939432622239</v>
      </c>
      <c r="DP8">
        <v>60.175031713489453</v>
      </c>
      <c r="DQ8" s="14">
        <f t="shared" si="20"/>
        <v>1.7674547035176351E-3</v>
      </c>
      <c r="DR8" s="28">
        <f t="shared" si="20"/>
        <v>6.8916430897789467E-3</v>
      </c>
    </row>
    <row r="9" spans="1:122" x14ac:dyDescent="0.3">
      <c r="A9" s="11" t="s">
        <v>25</v>
      </c>
      <c r="B9" s="12">
        <f t="shared" si="21"/>
        <v>1424.000504963305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22"/>
        <v>1.9517194649738574E-2</v>
      </c>
      <c r="H9">
        <v>1367.750664865458</v>
      </c>
      <c r="I9">
        <v>1456.8142721415161</v>
      </c>
      <c r="J9" s="6">
        <v>6.1135869533413233E-2</v>
      </c>
      <c r="K9">
        <v>60.007956981658943</v>
      </c>
      <c r="L9" s="14">
        <f t="shared" si="23"/>
        <v>2.3043367656008389E-2</v>
      </c>
      <c r="M9">
        <v>1382.4871989190331</v>
      </c>
      <c r="N9">
        <v>1424.000504963305</v>
      </c>
      <c r="O9" s="6">
        <v>2.9152592221405749E-2</v>
      </c>
      <c r="P9">
        <v>3600.0127019882202</v>
      </c>
      <c r="Q9" s="14">
        <f t="shared" si="24"/>
        <v>0</v>
      </c>
      <c r="R9">
        <v>1443.388621386167</v>
      </c>
      <c r="S9">
        <v>1443.3886213861681</v>
      </c>
      <c r="T9">
        <v>20.000296296198211</v>
      </c>
      <c r="U9" s="14">
        <f t="shared" si="0"/>
        <v>1.3615245468864159E-2</v>
      </c>
      <c r="V9" s="28">
        <f t="shared" si="0"/>
        <v>1.3615245468864957E-2</v>
      </c>
      <c r="W9">
        <v>1443.7173381761829</v>
      </c>
      <c r="X9">
        <v>1443.7173381761829</v>
      </c>
      <c r="Y9">
        <v>30.00085437249945</v>
      </c>
      <c r="Z9" s="14">
        <f t="shared" si="1"/>
        <v>1.3846085829433013E-2</v>
      </c>
      <c r="AA9" s="28">
        <f t="shared" si="1"/>
        <v>1.3846085829433013E-2</v>
      </c>
      <c r="AB9">
        <v>1443.388621386167</v>
      </c>
      <c r="AC9">
        <v>1443.3886213861681</v>
      </c>
      <c r="AD9">
        <v>20.000393640412948</v>
      </c>
      <c r="AE9" s="14">
        <f t="shared" si="2"/>
        <v>1.3615245468864159E-2</v>
      </c>
      <c r="AF9" s="28">
        <f t="shared" si="2"/>
        <v>1.3615245468864957E-2</v>
      </c>
      <c r="AG9">
        <v>1443.388621386167</v>
      </c>
      <c r="AH9">
        <v>1443.3886213861681</v>
      </c>
      <c r="AI9">
        <v>30.000483909621831</v>
      </c>
      <c r="AJ9" s="14">
        <f t="shared" si="3"/>
        <v>1.3615245468864159E-2</v>
      </c>
      <c r="AK9" s="28">
        <f t="shared" si="3"/>
        <v>1.3615245468864957E-2</v>
      </c>
      <c r="AL9">
        <v>1443.388621386167</v>
      </c>
      <c r="AM9">
        <v>1443.3886213861681</v>
      </c>
      <c r="AN9">
        <v>20.000538238091391</v>
      </c>
      <c r="AO9" s="14">
        <f t="shared" si="4"/>
        <v>1.3615245468864159E-2</v>
      </c>
      <c r="AP9" s="28">
        <f t="shared" si="4"/>
        <v>1.3615245468864957E-2</v>
      </c>
      <c r="AQ9">
        <v>1443.388621386167</v>
      </c>
      <c r="AR9">
        <v>1443.3886213861681</v>
      </c>
      <c r="AS9">
        <v>30.00043982220814</v>
      </c>
      <c r="AT9" s="14">
        <f t="shared" si="5"/>
        <v>1.3615245468864159E-2</v>
      </c>
      <c r="AU9" s="28">
        <f t="shared" si="5"/>
        <v>1.3615245468864957E-2</v>
      </c>
      <c r="AV9">
        <v>1443.388621386167</v>
      </c>
      <c r="AW9">
        <v>1443.3886213861681</v>
      </c>
      <c r="AX9">
        <v>30.000405016203882</v>
      </c>
      <c r="AY9" s="14">
        <f t="shared" si="6"/>
        <v>1.3615245468864159E-2</v>
      </c>
      <c r="AZ9" s="28">
        <f t="shared" si="6"/>
        <v>1.3615245468864957E-2</v>
      </c>
      <c r="BA9">
        <v>1443.388621386167</v>
      </c>
      <c r="BB9">
        <v>1443.3886213861681</v>
      </c>
      <c r="BC9">
        <v>20.00043968869722</v>
      </c>
      <c r="BD9" s="14">
        <f t="shared" si="7"/>
        <v>1.3615245468864159E-2</v>
      </c>
      <c r="BE9" s="28">
        <f t="shared" si="7"/>
        <v>1.3615245468864957E-2</v>
      </c>
      <c r="BF9">
        <v>1436.0309860896821</v>
      </c>
      <c r="BG9">
        <v>1442.8829596095311</v>
      </c>
      <c r="BH9">
        <v>60.345045894943183</v>
      </c>
      <c r="BI9" s="14">
        <f t="shared" si="8"/>
        <v>8.448368581643894E-3</v>
      </c>
      <c r="BJ9" s="28">
        <f t="shared" si="8"/>
        <v>1.3260146032541352E-2</v>
      </c>
      <c r="BK9">
        <v>1435.702269299665</v>
      </c>
      <c r="BL9">
        <v>1441.0827157602171</v>
      </c>
      <c r="BM9">
        <v>60.003242216097718</v>
      </c>
      <c r="BN9" s="14">
        <f t="shared" si="9"/>
        <v>8.2175282210742405E-3</v>
      </c>
      <c r="BO9" s="28">
        <f t="shared" si="9"/>
        <v>1.1995930294527678E-2</v>
      </c>
      <c r="BP9">
        <v>1432.4936401452169</v>
      </c>
      <c r="BQ9">
        <v>1440.131833453609</v>
      </c>
      <c r="BR9">
        <v>60.35264095924795</v>
      </c>
      <c r="BS9" s="14">
        <f t="shared" si="10"/>
        <v>5.9642782093891874E-3</v>
      </c>
      <c r="BT9" s="28">
        <f t="shared" si="10"/>
        <v>1.1328176102521587E-2</v>
      </c>
      <c r="BU9">
        <v>1432.493640145216</v>
      </c>
      <c r="BV9">
        <v>1440.9161222694099</v>
      </c>
      <c r="BW9">
        <v>60.003090928097663</v>
      </c>
      <c r="BX9" s="14">
        <f t="shared" si="11"/>
        <v>5.9642782093885481E-3</v>
      </c>
      <c r="BY9" s="28">
        <f t="shared" si="11"/>
        <v>1.1878940525053236E-2</v>
      </c>
      <c r="BZ9">
        <v>1443.7173381761841</v>
      </c>
      <c r="CA9">
        <v>1443.7173381761841</v>
      </c>
      <c r="CB9">
        <v>60.368861671909691</v>
      </c>
      <c r="CC9" s="14">
        <f t="shared" si="12"/>
        <v>1.3846085829433811E-2</v>
      </c>
      <c r="CD9" s="28">
        <f t="shared" si="12"/>
        <v>1.3846085829433811E-2</v>
      </c>
      <c r="CE9">
        <v>1443.7173381761829</v>
      </c>
      <c r="CF9">
        <v>1443.7173381761829</v>
      </c>
      <c r="CG9">
        <v>60.000836639944467</v>
      </c>
      <c r="CH9" s="14">
        <f t="shared" si="13"/>
        <v>1.3846085829433013E-2</v>
      </c>
      <c r="CI9" s="28">
        <f t="shared" si="13"/>
        <v>1.3846085829433013E-2</v>
      </c>
      <c r="CJ9">
        <v>1433.5622969985361</v>
      </c>
      <c r="CK9">
        <v>1437.6550768402101</v>
      </c>
      <c r="CL9">
        <v>60.343546601571141</v>
      </c>
      <c r="CM9" s="14">
        <f t="shared" si="14"/>
        <v>6.7147392166672457E-3</v>
      </c>
      <c r="CN9" s="28">
        <f t="shared" si="14"/>
        <v>9.588881344713359E-3</v>
      </c>
      <c r="CO9">
        <v>1438.580067560921</v>
      </c>
      <c r="CP9">
        <v>1451.927856956916</v>
      </c>
      <c r="CQ9">
        <v>60.010584155470127</v>
      </c>
      <c r="CR9" s="14">
        <f t="shared" si="15"/>
        <v>1.0238453249699939E-2</v>
      </c>
      <c r="CS9" s="28">
        <f t="shared" si="15"/>
        <v>1.9611897535338735E-2</v>
      </c>
      <c r="CT9">
        <v>1436.0309860896809</v>
      </c>
      <c r="CU9">
        <v>1442.707991642528</v>
      </c>
      <c r="CV9">
        <v>60.000701387366277</v>
      </c>
      <c r="CW9" s="14">
        <f t="shared" si="16"/>
        <v>8.448368581643096E-3</v>
      </c>
      <c r="CX9" s="28">
        <f t="shared" si="16"/>
        <v>1.313727531276754E-2</v>
      </c>
      <c r="CY9">
        <v>1436.0309860896809</v>
      </c>
      <c r="CZ9">
        <v>1442.948702967532</v>
      </c>
      <c r="DA9">
        <v>60.000739013310522</v>
      </c>
      <c r="DB9" s="14">
        <f t="shared" si="17"/>
        <v>8.448368581643096E-3</v>
      </c>
      <c r="DC9" s="28">
        <f t="shared" si="17"/>
        <v>1.3306314104653494E-2</v>
      </c>
      <c r="DD9">
        <v>1443.388621386167</v>
      </c>
      <c r="DE9">
        <v>1443.6844643806801</v>
      </c>
      <c r="DF9">
        <v>60.000768602918832</v>
      </c>
      <c r="DG9" s="14">
        <f t="shared" si="18"/>
        <v>1.3615245468864159E-2</v>
      </c>
      <c r="DH9" s="28">
        <f t="shared" si="18"/>
        <v>1.3823000307069603E-2</v>
      </c>
      <c r="DI9">
        <v>1433.792855026486</v>
      </c>
      <c r="DJ9">
        <v>1441.5696483791151</v>
      </c>
      <c r="DK9">
        <v>60.048755606869243</v>
      </c>
      <c r="DL9" s="14">
        <f t="shared" si="19"/>
        <v>6.8766478867458587E-3</v>
      </c>
      <c r="DM9" s="28">
        <f t="shared" si="19"/>
        <v>1.2337877237103046E-2</v>
      </c>
      <c r="DN9">
        <v>1436.0309860896809</v>
      </c>
      <c r="DO9">
        <v>1442.147196079881</v>
      </c>
      <c r="DP9">
        <v>60.000720342295253</v>
      </c>
      <c r="DQ9" s="14">
        <f t="shared" si="20"/>
        <v>8.448368581643096E-3</v>
      </c>
      <c r="DR9" s="28">
        <f t="shared" si="20"/>
        <v>1.2743458343818223E-2</v>
      </c>
    </row>
    <row r="10" spans="1:122" x14ac:dyDescent="0.3">
      <c r="A10" s="11" t="s">
        <v>26</v>
      </c>
      <c r="B10" s="12">
        <f t="shared" si="21"/>
        <v>1584.1785302593771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22"/>
        <v>7.9204897055186116E-3</v>
      </c>
      <c r="H10">
        <v>1510.1094756364239</v>
      </c>
      <c r="I10">
        <v>1598.328300256177</v>
      </c>
      <c r="J10" s="6">
        <v>5.5194433212259093E-2</v>
      </c>
      <c r="K10">
        <v>61.4736168384552</v>
      </c>
      <c r="L10" s="14">
        <f t="shared" si="23"/>
        <v>8.9319288997580307E-3</v>
      </c>
      <c r="M10">
        <v>1536.425087941773</v>
      </c>
      <c r="N10">
        <v>1584.1785302593771</v>
      </c>
      <c r="O10" s="6">
        <v>3.0143977718081739E-2</v>
      </c>
      <c r="P10">
        <v>3600.0080502033229</v>
      </c>
      <c r="Q10" s="14">
        <f t="shared" si="24"/>
        <v>0</v>
      </c>
      <c r="R10">
        <v>1600.609783978528</v>
      </c>
      <c r="S10">
        <v>1600.609783978528</v>
      </c>
      <c r="T10">
        <v>20.000677087700751</v>
      </c>
      <c r="U10" s="14">
        <f t="shared" si="0"/>
        <v>1.0372097213349155E-2</v>
      </c>
      <c r="V10" s="28">
        <f t="shared" si="0"/>
        <v>1.0372097213349155E-2</v>
      </c>
      <c r="W10">
        <v>1600.609783978528</v>
      </c>
      <c r="X10">
        <v>1600.609783978528</v>
      </c>
      <c r="Y10">
        <v>30.000791756402759</v>
      </c>
      <c r="Z10" s="14">
        <f t="shared" si="1"/>
        <v>1.0372097213349155E-2</v>
      </c>
      <c r="AA10" s="28">
        <f t="shared" si="1"/>
        <v>1.0372097213349155E-2</v>
      </c>
      <c r="AB10">
        <v>1600.609783978528</v>
      </c>
      <c r="AC10">
        <v>1600.609783978528</v>
      </c>
      <c r="AD10">
        <v>20.00057606538758</v>
      </c>
      <c r="AE10" s="14">
        <f t="shared" si="2"/>
        <v>1.0372097213349155E-2</v>
      </c>
      <c r="AF10" s="28">
        <f t="shared" si="2"/>
        <v>1.0372097213349155E-2</v>
      </c>
      <c r="AG10">
        <v>1600.609783978528</v>
      </c>
      <c r="AH10">
        <v>1600.609783978528</v>
      </c>
      <c r="AI10">
        <v>30.00061628539115</v>
      </c>
      <c r="AJ10" s="14">
        <f t="shared" si="3"/>
        <v>1.0372097213349155E-2</v>
      </c>
      <c r="AK10" s="28">
        <f t="shared" si="3"/>
        <v>1.0372097213349155E-2</v>
      </c>
      <c r="AL10">
        <v>1600.609783978528</v>
      </c>
      <c r="AM10">
        <v>1600.609783978528</v>
      </c>
      <c r="AN10">
        <v>20.000409151380879</v>
      </c>
      <c r="AO10" s="14">
        <f t="shared" si="4"/>
        <v>1.0372097213349155E-2</v>
      </c>
      <c r="AP10" s="28">
        <f t="shared" si="4"/>
        <v>1.0372097213349155E-2</v>
      </c>
      <c r="AQ10">
        <v>1600.609783978528</v>
      </c>
      <c r="AR10">
        <v>1600.609783978528</v>
      </c>
      <c r="AS10">
        <v>30.00032218662091</v>
      </c>
      <c r="AT10" s="14">
        <f t="shared" si="5"/>
        <v>1.0372097213349155E-2</v>
      </c>
      <c r="AU10" s="28">
        <f t="shared" si="5"/>
        <v>1.0372097213349155E-2</v>
      </c>
      <c r="AV10">
        <v>1594.1356040769519</v>
      </c>
      <c r="AW10">
        <v>1599.9623659883709</v>
      </c>
      <c r="AX10">
        <v>30.00049370310153</v>
      </c>
      <c r="AY10" s="14">
        <f t="shared" si="6"/>
        <v>6.285323041175522E-3</v>
      </c>
      <c r="AZ10" s="28">
        <f t="shared" si="6"/>
        <v>9.9634197961321648E-3</v>
      </c>
      <c r="BA10">
        <v>1600.609783978528</v>
      </c>
      <c r="BB10">
        <v>1600.609783978528</v>
      </c>
      <c r="BC10">
        <v>20.000477927800969</v>
      </c>
      <c r="BD10" s="14">
        <f t="shared" si="7"/>
        <v>1.0372097213349155E-2</v>
      </c>
      <c r="BE10" s="28">
        <f t="shared" si="7"/>
        <v>1.0372097213349155E-2</v>
      </c>
      <c r="BF10">
        <v>1584.517362390568</v>
      </c>
      <c r="BG10">
        <v>1589.600306397205</v>
      </c>
      <c r="BH10">
        <v>60.354847869277002</v>
      </c>
      <c r="BI10" s="14">
        <f t="shared" si="8"/>
        <v>2.1388506706716134E-4</v>
      </c>
      <c r="BJ10" s="28">
        <f t="shared" si="8"/>
        <v>3.4224527313472764E-3</v>
      </c>
      <c r="BK10">
        <v>1584.517362390568</v>
      </c>
      <c r="BL10">
        <v>1591.9238337262709</v>
      </c>
      <c r="BM10">
        <v>60.003833862300972</v>
      </c>
      <c r="BN10" s="14">
        <f t="shared" si="9"/>
        <v>2.1388506706716134E-4</v>
      </c>
      <c r="BO10" s="28">
        <f t="shared" si="9"/>
        <v>4.88916073469678E-3</v>
      </c>
      <c r="BP10">
        <v>1589.5785659101871</v>
      </c>
      <c r="BQ10">
        <v>1600.712909392822</v>
      </c>
      <c r="BR10">
        <v>60.353423829935487</v>
      </c>
      <c r="BS10" s="14">
        <f t="shared" si="10"/>
        <v>3.4087292231676832E-3</v>
      </c>
      <c r="BT10" s="28">
        <f t="shared" si="10"/>
        <v>1.0437194304569766E-2</v>
      </c>
      <c r="BU10">
        <v>1587.1088374130441</v>
      </c>
      <c r="BV10">
        <v>1595.414793594962</v>
      </c>
      <c r="BW10">
        <v>60.001161621500799</v>
      </c>
      <c r="BX10" s="14">
        <f t="shared" si="11"/>
        <v>1.8497329042751051E-3</v>
      </c>
      <c r="BY10" s="28">
        <f t="shared" si="11"/>
        <v>7.0928011716868793E-3</v>
      </c>
      <c r="BZ10">
        <v>1584.517362390568</v>
      </c>
      <c r="CA10">
        <v>1584.517362390568</v>
      </c>
      <c r="CB10">
        <v>60.422285305801779</v>
      </c>
      <c r="CC10" s="14">
        <f t="shared" si="12"/>
        <v>2.1388506706716134E-4</v>
      </c>
      <c r="CD10" s="28">
        <f t="shared" si="12"/>
        <v>2.1388506706716134E-4</v>
      </c>
      <c r="CE10">
        <v>1591.31092491096</v>
      </c>
      <c r="CF10">
        <v>1591.31092491096</v>
      </c>
      <c r="CG10">
        <v>60.000743648596107</v>
      </c>
      <c r="CH10" s="14">
        <f t="shared" si="13"/>
        <v>4.5022669575095894E-3</v>
      </c>
      <c r="CI10" s="28">
        <f t="shared" si="13"/>
        <v>4.5022669575095894E-3</v>
      </c>
      <c r="CJ10">
        <v>1587.7923707145301</v>
      </c>
      <c r="CK10">
        <v>1597.8175472590119</v>
      </c>
      <c r="CL10">
        <v>60.346571898087859</v>
      </c>
      <c r="CM10" s="14">
        <f t="shared" si="14"/>
        <v>2.2812078223035091E-3</v>
      </c>
      <c r="CN10" s="28">
        <f t="shared" si="14"/>
        <v>8.6095201639942009E-3</v>
      </c>
      <c r="CO10">
        <v>1589.562693967202</v>
      </c>
      <c r="CP10">
        <v>1602.3536441817939</v>
      </c>
      <c r="CQ10">
        <v>60.002223811391737</v>
      </c>
      <c r="CR10" s="14">
        <f t="shared" si="15"/>
        <v>3.3987101863723244E-3</v>
      </c>
      <c r="CS10" s="28">
        <f t="shared" si="15"/>
        <v>1.1472894989582396E-2</v>
      </c>
      <c r="CT10">
        <v>1585.948853512049</v>
      </c>
      <c r="CU10">
        <v>1595.3091681252899</v>
      </c>
      <c r="CV10">
        <v>60.076713923644277</v>
      </c>
      <c r="CW10" s="14">
        <f t="shared" si="16"/>
        <v>1.1175023640688151E-3</v>
      </c>
      <c r="CX10" s="28">
        <f t="shared" si="16"/>
        <v>7.0261259405468741E-3</v>
      </c>
      <c r="CY10">
        <v>1592.5875927397649</v>
      </c>
      <c r="CZ10">
        <v>1600.2430299723931</v>
      </c>
      <c r="DA10">
        <v>60.212300876341757</v>
      </c>
      <c r="DB10" s="14">
        <f t="shared" si="17"/>
        <v>5.3081532919215619E-3</v>
      </c>
      <c r="DC10" s="28">
        <f t="shared" si="17"/>
        <v>1.0140586686518035E-2</v>
      </c>
      <c r="DD10">
        <v>1586.3282280999581</v>
      </c>
      <c r="DE10">
        <v>1598.4188825418021</v>
      </c>
      <c r="DF10">
        <v>60.035223088273781</v>
      </c>
      <c r="DG10" s="14">
        <f t="shared" si="18"/>
        <v>1.3569795319906366E-3</v>
      </c>
      <c r="DH10" s="28">
        <f t="shared" si="18"/>
        <v>8.9891082415397942E-3</v>
      </c>
      <c r="DI10">
        <v>1585.964725455035</v>
      </c>
      <c r="DJ10">
        <v>1593.5445669729511</v>
      </c>
      <c r="DK10">
        <v>60.011709007108593</v>
      </c>
      <c r="DL10" s="14">
        <f t="shared" si="19"/>
        <v>1.1275214008647481E-3</v>
      </c>
      <c r="DM10" s="28">
        <f t="shared" si="19"/>
        <v>5.9122356064505418E-3</v>
      </c>
      <c r="DN10">
        <v>1589.562693967202</v>
      </c>
      <c r="DO10">
        <v>1596.3775942754919</v>
      </c>
      <c r="DP10">
        <v>60.0382254362572</v>
      </c>
      <c r="DQ10" s="14">
        <f t="shared" si="20"/>
        <v>3.3987101863723244E-3</v>
      </c>
      <c r="DR10" s="28">
        <f t="shared" si="20"/>
        <v>7.7005613844024516E-3</v>
      </c>
    </row>
    <row r="11" spans="1:122" x14ac:dyDescent="0.3">
      <c r="A11" s="11" t="s">
        <v>27</v>
      </c>
      <c r="B11" s="12">
        <f t="shared" si="21"/>
        <v>1524.5112736584431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22"/>
        <v>6.2231507103272801E-4</v>
      </c>
      <c r="H11">
        <v>1483.869594919689</v>
      </c>
      <c r="I11">
        <v>1524.5112796734859</v>
      </c>
      <c r="J11" s="6">
        <v>2.6658828501748982E-2</v>
      </c>
      <c r="K11">
        <v>60.006997108459473</v>
      </c>
      <c r="L11" s="14">
        <f t="shared" si="23"/>
        <v>3.9455548173222214E-9</v>
      </c>
      <c r="M11">
        <v>1503.8025918579749</v>
      </c>
      <c r="N11">
        <v>1524.5112736584431</v>
      </c>
      <c r="O11" s="6">
        <v>1.358381676691172E-2</v>
      </c>
      <c r="P11">
        <v>3600.034517049789</v>
      </c>
      <c r="Q11" s="14">
        <f t="shared" si="24"/>
        <v>0</v>
      </c>
      <c r="R11">
        <v>1524.880503112247</v>
      </c>
      <c r="S11">
        <v>1525.733976940772</v>
      </c>
      <c r="T11">
        <v>20.00058352080087</v>
      </c>
      <c r="U11" s="14">
        <f t="shared" si="0"/>
        <v>2.4219529247417409E-4</v>
      </c>
      <c r="V11" s="28">
        <f t="shared" si="0"/>
        <v>8.0202967564465026E-4</v>
      </c>
      <c r="W11">
        <v>1525.828807366164</v>
      </c>
      <c r="X11">
        <v>1525.828807366164</v>
      </c>
      <c r="Y11">
        <v>30.000748906102672</v>
      </c>
      <c r="Z11" s="14">
        <f t="shared" si="1"/>
        <v>8.6423349599717395E-4</v>
      </c>
      <c r="AA11" s="28">
        <f t="shared" si="1"/>
        <v>8.6423349599717395E-4</v>
      </c>
      <c r="AB11">
        <v>1525.828807366164</v>
      </c>
      <c r="AC11">
        <v>1525.828807366164</v>
      </c>
      <c r="AD11">
        <v>20.000607520120681</v>
      </c>
      <c r="AE11" s="14">
        <f t="shared" si="2"/>
        <v>8.6423349599717395E-4</v>
      </c>
      <c r="AF11" s="28">
        <f t="shared" si="2"/>
        <v>8.6423349599717395E-4</v>
      </c>
      <c r="AG11">
        <v>1525.828807366164</v>
      </c>
      <c r="AH11">
        <v>1525.828807366164</v>
      </c>
      <c r="AI11">
        <v>30.00041133556515</v>
      </c>
      <c r="AJ11" s="14">
        <f t="shared" si="3"/>
        <v>8.6423349599717395E-4</v>
      </c>
      <c r="AK11" s="28">
        <f t="shared" si="3"/>
        <v>8.6423349599717395E-4</v>
      </c>
      <c r="AL11">
        <v>1524.880503112247</v>
      </c>
      <c r="AM11">
        <v>1525.733976940772</v>
      </c>
      <c r="AN11">
        <v>20.000507145747541</v>
      </c>
      <c r="AO11" s="14">
        <f t="shared" si="4"/>
        <v>2.4219529247417409E-4</v>
      </c>
      <c r="AP11" s="28">
        <f t="shared" si="4"/>
        <v>8.0202967564465026E-4</v>
      </c>
      <c r="AQ11">
        <v>1524.880503112247</v>
      </c>
      <c r="AR11">
        <v>1525.733976940772</v>
      </c>
      <c r="AS11">
        <v>30.000548820686529</v>
      </c>
      <c r="AT11" s="14">
        <f t="shared" si="5"/>
        <v>2.4219529247417409E-4</v>
      </c>
      <c r="AU11" s="28">
        <f t="shared" si="5"/>
        <v>8.0202967564465026E-4</v>
      </c>
      <c r="AV11">
        <v>1525.1323137477</v>
      </c>
      <c r="AW11">
        <v>1525.7591580043179</v>
      </c>
      <c r="AX11">
        <v>30.000637500407169</v>
      </c>
      <c r="AY11" s="14">
        <f t="shared" si="6"/>
        <v>4.0736995520312182E-4</v>
      </c>
      <c r="AZ11" s="28">
        <f t="shared" si="6"/>
        <v>8.1854714191794764E-4</v>
      </c>
      <c r="BA11">
        <v>1525.828807366164</v>
      </c>
      <c r="BB11">
        <v>1525.828807366164</v>
      </c>
      <c r="BC11">
        <v>20.00042359890649</v>
      </c>
      <c r="BD11" s="14">
        <f t="shared" si="7"/>
        <v>8.6423349599717395E-4</v>
      </c>
      <c r="BE11" s="28">
        <f t="shared" si="7"/>
        <v>8.6423349599717395E-4</v>
      </c>
      <c r="BF11">
        <v>1524.5112796734859</v>
      </c>
      <c r="BG11">
        <v>1525.343766970728</v>
      </c>
      <c r="BH11">
        <v>60.391994370426993</v>
      </c>
      <c r="BI11" s="14">
        <f t="shared" si="8"/>
        <v>3.9455548173222214E-9</v>
      </c>
      <c r="BJ11" s="28">
        <f t="shared" si="8"/>
        <v>5.4607225716810993E-4</v>
      </c>
      <c r="BK11">
        <v>1524.5112796734859</v>
      </c>
      <c r="BL11">
        <v>1525.5124428122019</v>
      </c>
      <c r="BM11">
        <v>60.001375103500322</v>
      </c>
      <c r="BN11" s="14">
        <f t="shared" si="9"/>
        <v>3.9455548173222214E-9</v>
      </c>
      <c r="BO11" s="28">
        <f t="shared" si="9"/>
        <v>6.5671482465084292E-4</v>
      </c>
      <c r="BP11">
        <v>1524.5112796734859</v>
      </c>
      <c r="BQ11">
        <v>1525.4016758458879</v>
      </c>
      <c r="BR11">
        <v>60.367106042429803</v>
      </c>
      <c r="BS11" s="14">
        <f t="shared" si="10"/>
        <v>3.9455548173222214E-9</v>
      </c>
      <c r="BT11" s="28">
        <f t="shared" si="10"/>
        <v>5.8405746341781077E-4</v>
      </c>
      <c r="BU11">
        <v>1524.5112796734859</v>
      </c>
      <c r="BV11">
        <v>1525.26992307662</v>
      </c>
      <c r="BW11">
        <v>60.00267939909827</v>
      </c>
      <c r="BX11" s="14">
        <f t="shared" si="11"/>
        <v>3.9455548173222214E-9</v>
      </c>
      <c r="BY11" s="28">
        <f t="shared" si="11"/>
        <v>4.9763450837351543E-4</v>
      </c>
      <c r="BZ11">
        <v>1525.4595810685121</v>
      </c>
      <c r="CA11">
        <v>1525.4595810685121</v>
      </c>
      <c r="CB11">
        <v>60.341576207987963</v>
      </c>
      <c r="CC11" s="14">
        <f t="shared" si="12"/>
        <v>6.2204027379429803E-4</v>
      </c>
      <c r="CD11" s="28">
        <f t="shared" si="12"/>
        <v>6.2204027379429803E-4</v>
      </c>
      <c r="CE11">
        <v>1525.4595810685121</v>
      </c>
      <c r="CF11">
        <v>1525.4595810685121</v>
      </c>
      <c r="CG11">
        <v>60.000630833208561</v>
      </c>
      <c r="CH11" s="14">
        <f t="shared" si="13"/>
        <v>6.2204027379429803E-4</v>
      </c>
      <c r="CI11" s="28">
        <f t="shared" si="13"/>
        <v>6.2204027379429803E-4</v>
      </c>
      <c r="CJ11">
        <v>1525.4595830809619</v>
      </c>
      <c r="CK11">
        <v>1525.4595830809619</v>
      </c>
      <c r="CL11">
        <v>60.35633983537555</v>
      </c>
      <c r="CM11" s="14">
        <f t="shared" si="14"/>
        <v>6.2204159385658635E-4</v>
      </c>
      <c r="CN11" s="28">
        <f t="shared" si="14"/>
        <v>6.2204159385658635E-4</v>
      </c>
      <c r="CO11">
        <v>1524.5112796734859</v>
      </c>
      <c r="CP11">
        <v>1525.2699226533989</v>
      </c>
      <c r="CQ11">
        <v>60.00109818736091</v>
      </c>
      <c r="CR11" s="14">
        <f t="shared" si="15"/>
        <v>3.9455548173222214E-9</v>
      </c>
      <c r="CS11" s="28">
        <f t="shared" si="15"/>
        <v>4.976342307625272E-4</v>
      </c>
      <c r="CT11">
        <v>1524.5112796734859</v>
      </c>
      <c r="CU11">
        <v>1525.2531326648859</v>
      </c>
      <c r="CV11">
        <v>60.140929106017573</v>
      </c>
      <c r="CW11" s="14">
        <f t="shared" si="16"/>
        <v>3.9455548173222214E-9</v>
      </c>
      <c r="CX11" s="28">
        <f t="shared" si="16"/>
        <v>4.8662087270929947E-4</v>
      </c>
      <c r="CY11">
        <v>1524.5112796734859</v>
      </c>
      <c r="CZ11">
        <v>1525.2279516013409</v>
      </c>
      <c r="DA11">
        <v>60.201794694922867</v>
      </c>
      <c r="DB11" s="14">
        <f t="shared" si="17"/>
        <v>3.9455548173222214E-9</v>
      </c>
      <c r="DC11" s="28">
        <f t="shared" si="17"/>
        <v>4.7010340643659855E-4</v>
      </c>
      <c r="DD11">
        <v>1524.5112796734859</v>
      </c>
      <c r="DE11">
        <v>1525.243886829672</v>
      </c>
      <c r="DF11">
        <v>60.07187206316739</v>
      </c>
      <c r="DG11" s="14">
        <f t="shared" si="18"/>
        <v>3.9455548173222214E-9</v>
      </c>
      <c r="DH11" s="28">
        <f t="shared" si="18"/>
        <v>4.8055608632580982E-4</v>
      </c>
      <c r="DI11">
        <v>1524.5112796734859</v>
      </c>
      <c r="DJ11">
        <v>1524.88555224365</v>
      </c>
      <c r="DK11">
        <v>60.000745082832871</v>
      </c>
      <c r="DL11" s="14">
        <f t="shared" si="19"/>
        <v>3.9455548173222214E-9</v>
      </c>
      <c r="DM11" s="28">
        <f t="shared" si="19"/>
        <v>2.4550725971917022E-4</v>
      </c>
      <c r="DN11">
        <v>1524.8804985442041</v>
      </c>
      <c r="DO11">
        <v>1525.528377411885</v>
      </c>
      <c r="DP11">
        <v>60.140911648236212</v>
      </c>
      <c r="DQ11" s="14">
        <f t="shared" si="20"/>
        <v>2.4219229607595299E-4</v>
      </c>
      <c r="DR11" s="28">
        <f t="shared" si="20"/>
        <v>6.6716709217972704E-4</v>
      </c>
    </row>
    <row r="12" spans="1:122" x14ac:dyDescent="0.3">
      <c r="A12" s="11" t="s">
        <v>28</v>
      </c>
      <c r="B12" s="12">
        <f t="shared" si="21"/>
        <v>1475.121142542373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22"/>
        <v>1.5206790012490597E-2</v>
      </c>
      <c r="H12">
        <v>1405.0495009048379</v>
      </c>
      <c r="I12">
        <v>1504.2504019670571</v>
      </c>
      <c r="J12" s="6">
        <v>6.5947066347795083E-2</v>
      </c>
      <c r="K12">
        <v>60.701108932495117</v>
      </c>
      <c r="L12" s="14">
        <f t="shared" si="23"/>
        <v>1.9747028623343935E-2</v>
      </c>
      <c r="M12">
        <v>1431.448344157709</v>
      </c>
      <c r="N12">
        <v>1475.121142542373</v>
      </c>
      <c r="O12" s="6">
        <v>2.9606245294127809E-2</v>
      </c>
      <c r="P12">
        <v>3600.015824079514</v>
      </c>
      <c r="Q12" s="14">
        <f t="shared" si="24"/>
        <v>0</v>
      </c>
      <c r="R12">
        <v>1517.218081893885</v>
      </c>
      <c r="S12">
        <v>1517.218081893885</v>
      </c>
      <c r="T12">
        <v>20.000364940497089</v>
      </c>
      <c r="U12" s="14">
        <f t="shared" si="0"/>
        <v>2.8537954027936897E-2</v>
      </c>
      <c r="V12" s="28">
        <f t="shared" si="0"/>
        <v>2.8537954027936897E-2</v>
      </c>
      <c r="W12">
        <v>1517.218081893885</v>
      </c>
      <c r="X12">
        <v>1517.218081893885</v>
      </c>
      <c r="Y12">
        <v>30.000822920900831</v>
      </c>
      <c r="Z12" s="14">
        <f t="shared" si="1"/>
        <v>2.8537954027936897E-2</v>
      </c>
      <c r="AA12" s="28">
        <f t="shared" si="1"/>
        <v>2.8537954027936897E-2</v>
      </c>
      <c r="AB12">
        <v>1517.218081893885</v>
      </c>
      <c r="AC12">
        <v>1517.218081893885</v>
      </c>
      <c r="AD12">
        <v>20.000568706309419</v>
      </c>
      <c r="AE12" s="14">
        <f t="shared" si="2"/>
        <v>2.8537954027936897E-2</v>
      </c>
      <c r="AF12" s="28">
        <f t="shared" si="2"/>
        <v>2.8537954027936897E-2</v>
      </c>
      <c r="AG12">
        <v>1517.218081893885</v>
      </c>
      <c r="AH12">
        <v>1517.218081893885</v>
      </c>
      <c r="AI12">
        <v>30.000694611016659</v>
      </c>
      <c r="AJ12" s="14">
        <f t="shared" si="3"/>
        <v>2.8537954027936897E-2</v>
      </c>
      <c r="AK12" s="28">
        <f t="shared" si="3"/>
        <v>2.8537954027936897E-2</v>
      </c>
      <c r="AL12">
        <v>1517.218081893885</v>
      </c>
      <c r="AM12">
        <v>1517.218081893885</v>
      </c>
      <c r="AN12">
        <v>20.00045733663719</v>
      </c>
      <c r="AO12" s="14">
        <f t="shared" si="4"/>
        <v>2.8537954027936897E-2</v>
      </c>
      <c r="AP12" s="28">
        <f t="shared" si="4"/>
        <v>2.8537954027936897E-2</v>
      </c>
      <c r="AQ12">
        <v>1517.218081893885</v>
      </c>
      <c r="AR12">
        <v>1517.218081893885</v>
      </c>
      <c r="AS12">
        <v>30.00057783054654</v>
      </c>
      <c r="AT12" s="14">
        <f t="shared" si="5"/>
        <v>2.8537954027936897E-2</v>
      </c>
      <c r="AU12" s="28">
        <f t="shared" si="5"/>
        <v>2.8537954027936897E-2</v>
      </c>
      <c r="AV12">
        <v>1516.7317914475959</v>
      </c>
      <c r="AW12">
        <v>1517.169452849256</v>
      </c>
      <c r="AX12">
        <v>30.000627827696739</v>
      </c>
      <c r="AY12" s="14">
        <f t="shared" si="6"/>
        <v>2.8208292665039623E-2</v>
      </c>
      <c r="AZ12" s="28">
        <f t="shared" si="6"/>
        <v>2.8504987891647092E-2</v>
      </c>
      <c r="BA12">
        <v>1517.218081893885</v>
      </c>
      <c r="BB12">
        <v>1517.218081893885</v>
      </c>
      <c r="BC12">
        <v>20.000480301317289</v>
      </c>
      <c r="BD12" s="14">
        <f t="shared" si="7"/>
        <v>2.8537954027936897E-2</v>
      </c>
      <c r="BE12" s="28">
        <f t="shared" si="7"/>
        <v>2.8537954027936897E-2</v>
      </c>
      <c r="BF12">
        <v>1496.4589864614579</v>
      </c>
      <c r="BG12">
        <v>1507.6460060435429</v>
      </c>
      <c r="BH12">
        <v>60.371463248226789</v>
      </c>
      <c r="BI12" s="14">
        <f t="shared" si="8"/>
        <v>1.4465146830116671E-2</v>
      </c>
      <c r="BJ12" s="28">
        <f t="shared" si="8"/>
        <v>2.2048944024429907E-2</v>
      </c>
      <c r="BK12">
        <v>1480.233565968226</v>
      </c>
      <c r="BL12">
        <v>1500.0710421325009</v>
      </c>
      <c r="BM12">
        <v>60.034565521700998</v>
      </c>
      <c r="BN12" s="14">
        <f t="shared" si="9"/>
        <v>3.4657651350869386E-3</v>
      </c>
      <c r="BO12" s="28">
        <f t="shared" si="9"/>
        <v>1.6913797023562886E-2</v>
      </c>
      <c r="BP12">
        <v>1475.9717532559739</v>
      </c>
      <c r="BQ12">
        <v>1495.832005980955</v>
      </c>
      <c r="BR12">
        <v>60.348312886245552</v>
      </c>
      <c r="BS12" s="14">
        <f t="shared" si="10"/>
        <v>5.7663786998188077E-4</v>
      </c>
      <c r="BT12" s="28">
        <f t="shared" si="10"/>
        <v>1.4040110226395923E-2</v>
      </c>
      <c r="BU12">
        <v>1475.828044253243</v>
      </c>
      <c r="BV12">
        <v>1489.2639819548781</v>
      </c>
      <c r="BW12">
        <v>60.001945393203641</v>
      </c>
      <c r="BX12" s="14">
        <f t="shared" si="11"/>
        <v>4.7921603892924804E-4</v>
      </c>
      <c r="BY12" s="28">
        <f t="shared" si="11"/>
        <v>9.5875782704394393E-3</v>
      </c>
      <c r="BZ12">
        <v>1499.232444230485</v>
      </c>
      <c r="CA12">
        <v>1499.4482662714679</v>
      </c>
      <c r="CB12">
        <v>60.374944152683021</v>
      </c>
      <c r="CC12" s="14">
        <f t="shared" si="12"/>
        <v>1.6345302763782606E-2</v>
      </c>
      <c r="CD12" s="28">
        <f t="shared" si="12"/>
        <v>1.649161077521202E-2</v>
      </c>
      <c r="CE12">
        <v>1499.232444230485</v>
      </c>
      <c r="CF12">
        <v>1499.232444230485</v>
      </c>
      <c r="CG12">
        <v>60.000627733767033</v>
      </c>
      <c r="CH12" s="14">
        <f t="shared" si="13"/>
        <v>1.6345302763782606E-2</v>
      </c>
      <c r="CI12" s="28">
        <f t="shared" si="13"/>
        <v>1.6345302763782606E-2</v>
      </c>
      <c r="CJ12">
        <v>1491.148197270941</v>
      </c>
      <c r="CK12">
        <v>1512.592877024169</v>
      </c>
      <c r="CL12">
        <v>60.345339936763047</v>
      </c>
      <c r="CM12" s="14">
        <f t="shared" si="14"/>
        <v>1.0864907475290654E-2</v>
      </c>
      <c r="CN12" s="28">
        <f t="shared" si="14"/>
        <v>2.5402479431088174E-2</v>
      </c>
      <c r="CO12">
        <v>1492.070549546678</v>
      </c>
      <c r="CP12">
        <v>1509.551876592348</v>
      </c>
      <c r="CQ12">
        <v>60.005661064293243</v>
      </c>
      <c r="CR12" s="14">
        <f t="shared" si="15"/>
        <v>1.149017969811795E-2</v>
      </c>
      <c r="CS12" s="28">
        <f t="shared" si="15"/>
        <v>2.3340953537303068E-2</v>
      </c>
      <c r="CT12">
        <v>1487.9052537295049</v>
      </c>
      <c r="CU12">
        <v>1504.232235775464</v>
      </c>
      <c r="CV12">
        <v>60.052854183688758</v>
      </c>
      <c r="CW12" s="14">
        <f t="shared" si="16"/>
        <v>8.6664822423319441E-3</v>
      </c>
      <c r="CX12" s="28">
        <f t="shared" si="16"/>
        <v>1.9734713572688658E-2</v>
      </c>
      <c r="CY12">
        <v>1498.999311227109</v>
      </c>
      <c r="CZ12">
        <v>1510.0606070809481</v>
      </c>
      <c r="DA12">
        <v>60.001537005789579</v>
      </c>
      <c r="DB12" s="14">
        <f t="shared" si="17"/>
        <v>1.6187259470487936E-2</v>
      </c>
      <c r="DC12" s="28">
        <f t="shared" si="17"/>
        <v>2.368582723881027E-2</v>
      </c>
      <c r="DD12">
        <v>1496.229760359384</v>
      </c>
      <c r="DE12">
        <v>1506.148637771222</v>
      </c>
      <c r="DF12">
        <v>60.01362002058886</v>
      </c>
      <c r="DG12" s="14">
        <f t="shared" si="18"/>
        <v>1.4309752065942382E-2</v>
      </c>
      <c r="DH12" s="28">
        <f t="shared" si="18"/>
        <v>2.1033862463236744E-2</v>
      </c>
      <c r="DI12">
        <v>1495.3205835007921</v>
      </c>
      <c r="DJ12">
        <v>1508.3467945738289</v>
      </c>
      <c r="DK12">
        <v>60.019220439018682</v>
      </c>
      <c r="DL12" s="14">
        <f t="shared" si="19"/>
        <v>1.3693411595745457E-2</v>
      </c>
      <c r="DM12" s="28">
        <f t="shared" si="19"/>
        <v>2.2524015874514153E-2</v>
      </c>
      <c r="DN12">
        <v>1487.2597358862149</v>
      </c>
      <c r="DO12">
        <v>1507.4033150637581</v>
      </c>
      <c r="DP12">
        <v>60.072303580958398</v>
      </c>
      <c r="DQ12" s="14">
        <f t="shared" si="20"/>
        <v>8.228878967134182E-3</v>
      </c>
      <c r="DR12" s="28">
        <f t="shared" si="20"/>
        <v>2.188442127929012E-2</v>
      </c>
    </row>
    <row r="13" spans="1:122" x14ac:dyDescent="0.3">
      <c r="A13" s="11" t="s">
        <v>29</v>
      </c>
      <c r="B13" s="12">
        <f t="shared" si="21"/>
        <v>1063.411670078518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22"/>
        <v>1.8094901967796929E-2</v>
      </c>
      <c r="H13">
        <v>987.90820208725313</v>
      </c>
      <c r="I13">
        <v>1101.3876217013201</v>
      </c>
      <c r="J13" s="6">
        <v>0.10303313509078189</v>
      </c>
      <c r="K13">
        <v>60.095800876617432</v>
      </c>
      <c r="L13" s="14">
        <f t="shared" si="23"/>
        <v>3.5711430193349387E-2</v>
      </c>
      <c r="M13">
        <v>1018.58478272434</v>
      </c>
      <c r="N13">
        <v>1063.714183478631</v>
      </c>
      <c r="O13" s="6">
        <v>4.2426247064512743E-2</v>
      </c>
      <c r="P13">
        <v>3600.0245549678798</v>
      </c>
      <c r="Q13" s="14">
        <f t="shared" si="24"/>
        <v>2.8447440311673547E-4</v>
      </c>
      <c r="R13">
        <v>1078.8774786376359</v>
      </c>
      <c r="S13">
        <v>1078.8774786376359</v>
      </c>
      <c r="T13">
        <v>20.00036973689857</v>
      </c>
      <c r="U13" s="14">
        <f t="shared" si="0"/>
        <v>1.4543576109124323E-2</v>
      </c>
      <c r="V13" s="28">
        <f t="shared" si="0"/>
        <v>1.4543576109124323E-2</v>
      </c>
      <c r="W13">
        <v>1087.461649581172</v>
      </c>
      <c r="X13">
        <v>1096.378034357542</v>
      </c>
      <c r="Y13">
        <v>30.000788007400111</v>
      </c>
      <c r="Z13" s="14">
        <f t="shared" si="1"/>
        <v>2.2615869450518834E-2</v>
      </c>
      <c r="AA13" s="28">
        <f t="shared" si="1"/>
        <v>3.1000566578877106E-2</v>
      </c>
      <c r="AB13">
        <v>1078.8774786376359</v>
      </c>
      <c r="AC13">
        <v>1078.8774786376359</v>
      </c>
      <c r="AD13">
        <v>20.000505527597848</v>
      </c>
      <c r="AE13" s="14">
        <f t="shared" si="2"/>
        <v>1.4543576109124323E-2</v>
      </c>
      <c r="AF13" s="28">
        <f t="shared" si="2"/>
        <v>1.4543576109124323E-2</v>
      </c>
      <c r="AG13">
        <v>1078.8774786376359</v>
      </c>
      <c r="AH13">
        <v>1078.8774786376359</v>
      </c>
      <c r="AI13">
        <v>30.000587256439029</v>
      </c>
      <c r="AJ13" s="14">
        <f t="shared" si="3"/>
        <v>1.4543576109124323E-2</v>
      </c>
      <c r="AK13" s="28">
        <f t="shared" si="3"/>
        <v>1.4543576109124323E-2</v>
      </c>
      <c r="AL13">
        <v>1078.8774786376359</v>
      </c>
      <c r="AM13">
        <v>1078.8774786376359</v>
      </c>
      <c r="AN13">
        <v>20.000496024778109</v>
      </c>
      <c r="AO13" s="14">
        <f t="shared" si="4"/>
        <v>1.4543576109124323E-2</v>
      </c>
      <c r="AP13" s="28">
        <f t="shared" si="4"/>
        <v>1.4543576109124323E-2</v>
      </c>
      <c r="AQ13">
        <v>1075.6314366348849</v>
      </c>
      <c r="AR13">
        <v>1078.552874437361</v>
      </c>
      <c r="AS13">
        <v>30.00057395996992</v>
      </c>
      <c r="AT13" s="14">
        <f t="shared" si="5"/>
        <v>1.1491096910253665E-2</v>
      </c>
      <c r="AU13" s="28">
        <f t="shared" si="5"/>
        <v>1.4238328189237386E-2</v>
      </c>
      <c r="AV13">
        <v>1081.3371409661099</v>
      </c>
      <c r="AW13">
        <v>1081.3371409661099</v>
      </c>
      <c r="AX13">
        <v>30.000659897789589</v>
      </c>
      <c r="AY13" s="14">
        <f t="shared" si="6"/>
        <v>1.6856567773295531E-2</v>
      </c>
      <c r="AZ13" s="28">
        <f t="shared" si="6"/>
        <v>1.6856567773295531E-2</v>
      </c>
      <c r="BA13">
        <v>1078.8774786376359</v>
      </c>
      <c r="BB13">
        <v>1078.8774786376359</v>
      </c>
      <c r="BC13">
        <v>20.00044632001082</v>
      </c>
      <c r="BD13" s="14">
        <f t="shared" si="7"/>
        <v>1.4543576109124323E-2</v>
      </c>
      <c r="BE13" s="28">
        <f t="shared" si="7"/>
        <v>1.4543576109124323E-2</v>
      </c>
      <c r="BF13">
        <v>1071.1256670930261</v>
      </c>
      <c r="BG13">
        <v>1078.06772911082</v>
      </c>
      <c r="BH13">
        <v>60.346138852927837</v>
      </c>
      <c r="BI13" s="14">
        <f t="shared" si="8"/>
        <v>7.2540082374105645E-3</v>
      </c>
      <c r="BJ13" s="28">
        <f t="shared" si="8"/>
        <v>1.3782112275690785E-2</v>
      </c>
      <c r="BK13">
        <v>1066.741425534221</v>
      </c>
      <c r="BL13">
        <v>1076.0671695389531</v>
      </c>
      <c r="BM13">
        <v>60.00197830889956</v>
      </c>
      <c r="BN13" s="14">
        <f t="shared" si="9"/>
        <v>3.1312007846003086E-3</v>
      </c>
      <c r="BO13" s="28">
        <f t="shared" si="9"/>
        <v>1.190084688416165E-2</v>
      </c>
      <c r="BP13">
        <v>1067.151450647802</v>
      </c>
      <c r="BQ13">
        <v>1077.727202706752</v>
      </c>
      <c r="BR13">
        <v>60.350628983881322</v>
      </c>
      <c r="BS13" s="14">
        <f t="shared" si="10"/>
        <v>3.5167759340160934E-3</v>
      </c>
      <c r="BT13" s="28">
        <f t="shared" si="10"/>
        <v>1.3461891599494102E-2</v>
      </c>
      <c r="BU13">
        <v>1092.776305255851</v>
      </c>
      <c r="BV13">
        <v>1118.18039249508</v>
      </c>
      <c r="BW13">
        <v>60.000449576298713</v>
      </c>
      <c r="BX13" s="14">
        <f t="shared" si="11"/>
        <v>2.7613610047334529E-2</v>
      </c>
      <c r="BY13" s="28">
        <f t="shared" si="11"/>
        <v>5.150284123976006E-2</v>
      </c>
      <c r="BZ13">
        <v>1073.931248698839</v>
      </c>
      <c r="CA13">
        <v>1076.4852926986439</v>
      </c>
      <c r="CB13">
        <v>60.367772689275441</v>
      </c>
      <c r="CC13" s="14">
        <f t="shared" si="12"/>
        <v>9.8922918718244608E-3</v>
      </c>
      <c r="CD13" s="28">
        <f t="shared" si="12"/>
        <v>1.2294037189906506E-2</v>
      </c>
      <c r="CE13">
        <v>1073.3681830005089</v>
      </c>
      <c r="CF13">
        <v>1076.9986961935699</v>
      </c>
      <c r="CG13">
        <v>60.006380219943821</v>
      </c>
      <c r="CH13" s="14">
        <f t="shared" si="13"/>
        <v>9.3628020099269342E-3</v>
      </c>
      <c r="CI13" s="28">
        <f t="shared" si="13"/>
        <v>1.2776826225772661E-2</v>
      </c>
      <c r="CJ13">
        <v>1081.6052228216349</v>
      </c>
      <c r="CK13">
        <v>1106.333363534487</v>
      </c>
      <c r="CL13">
        <v>60.350464373361319</v>
      </c>
      <c r="CM13" s="14">
        <f t="shared" si="14"/>
        <v>1.7108663798821755E-2</v>
      </c>
      <c r="CN13" s="28">
        <f t="shared" si="14"/>
        <v>4.0362255430956361E-2</v>
      </c>
      <c r="CO13">
        <v>1094.180105381284</v>
      </c>
      <c r="CP13">
        <v>1126.7210076256979</v>
      </c>
      <c r="CQ13">
        <v>60.019656238332388</v>
      </c>
      <c r="CR13" s="14">
        <f t="shared" si="15"/>
        <v>2.8933701000755568E-2</v>
      </c>
      <c r="CS13" s="28">
        <f t="shared" si="15"/>
        <v>5.9534176019062676E-2</v>
      </c>
      <c r="CT13">
        <v>1063.411670078518</v>
      </c>
      <c r="CU13">
        <v>1083.6765284071221</v>
      </c>
      <c r="CV13">
        <v>60.005539786769077</v>
      </c>
      <c r="CW13" s="14">
        <f t="shared" si="16"/>
        <v>0</v>
      </c>
      <c r="CX13" s="28">
        <f t="shared" si="16"/>
        <v>1.905645659042636E-2</v>
      </c>
      <c r="CY13">
        <v>1065.8045381814111</v>
      </c>
      <c r="CZ13">
        <v>1076.2898291377071</v>
      </c>
      <c r="DA13">
        <v>60.045720041543248</v>
      </c>
      <c r="DB13" s="14">
        <f t="shared" si="17"/>
        <v>2.2501804054081988E-3</v>
      </c>
      <c r="DC13" s="28">
        <f t="shared" si="17"/>
        <v>1.2110229200548675E-2</v>
      </c>
      <c r="DD13">
        <v>1063.4201518961061</v>
      </c>
      <c r="DE13">
        <v>1079.1138296668389</v>
      </c>
      <c r="DF13">
        <v>60.019959327811378</v>
      </c>
      <c r="DG13" s="14">
        <f t="shared" si="18"/>
        <v>7.9760433581065605E-6</v>
      </c>
      <c r="DH13" s="28">
        <f t="shared" si="18"/>
        <v>1.476583343039815E-2</v>
      </c>
      <c r="DI13">
        <v>1066.367603879741</v>
      </c>
      <c r="DJ13">
        <v>1078.4294013557051</v>
      </c>
      <c r="DK13">
        <v>60.064665117394178</v>
      </c>
      <c r="DL13" s="14">
        <f t="shared" si="19"/>
        <v>2.7796702673055116E-3</v>
      </c>
      <c r="DM13" s="28">
        <f t="shared" si="19"/>
        <v>1.4122217857622551E-2</v>
      </c>
      <c r="DN13">
        <v>1068.419625401282</v>
      </c>
      <c r="DO13">
        <v>1082.396175689247</v>
      </c>
      <c r="DP13">
        <v>60.004442748427387</v>
      </c>
      <c r="DQ13" s="14">
        <f t="shared" si="20"/>
        <v>4.7093289115345627E-3</v>
      </c>
      <c r="DR13" s="28">
        <f t="shared" si="20"/>
        <v>1.7852451825479086E-2</v>
      </c>
    </row>
    <row r="14" spans="1:122" x14ac:dyDescent="0.3">
      <c r="A14" s="11" t="s">
        <v>30</v>
      </c>
      <c r="B14" s="12">
        <f t="shared" si="21"/>
        <v>1110.812941749577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22"/>
        <v>7.2785056300195636E-3</v>
      </c>
      <c r="H14">
        <v>1063.213265045747</v>
      </c>
      <c r="I14">
        <v>1113.328531698123</v>
      </c>
      <c r="J14" s="6">
        <v>4.5013906700060932E-2</v>
      </c>
      <c r="K14">
        <v>60.373051166534417</v>
      </c>
      <c r="L14" s="14">
        <f t="shared" si="23"/>
        <v>2.2646386749724345E-3</v>
      </c>
      <c r="M14">
        <v>1083.2335932637111</v>
      </c>
      <c r="N14">
        <v>1110.812941749577</v>
      </c>
      <c r="O14" s="6">
        <v>2.4828076311775742E-2</v>
      </c>
      <c r="P14">
        <v>3600.0293369293208</v>
      </c>
      <c r="Q14" s="14">
        <f t="shared" si="24"/>
        <v>0</v>
      </c>
      <c r="R14">
        <v>1115.722827788238</v>
      </c>
      <c r="S14">
        <v>1117.439589789964</v>
      </c>
      <c r="T14">
        <v>20.00060751079873</v>
      </c>
      <c r="U14" s="14">
        <f t="shared" si="0"/>
        <v>4.4200835749425701E-3</v>
      </c>
      <c r="V14" s="28">
        <f t="shared" si="0"/>
        <v>5.9655841153144155E-3</v>
      </c>
      <c r="W14">
        <v>1121.569537879071</v>
      </c>
      <c r="X14">
        <v>1121.569537879071</v>
      </c>
      <c r="Y14">
        <v>30.000702900699981</v>
      </c>
      <c r="Z14" s="14">
        <f t="shared" si="1"/>
        <v>9.6835351166794457E-3</v>
      </c>
      <c r="AA14" s="28">
        <f t="shared" si="1"/>
        <v>9.6835351166794457E-3</v>
      </c>
      <c r="AB14">
        <v>1117.0011021784831</v>
      </c>
      <c r="AC14">
        <v>1117.0011021784831</v>
      </c>
      <c r="AD14">
        <v>20.00042467747117</v>
      </c>
      <c r="AE14" s="14">
        <f t="shared" si="2"/>
        <v>5.5708393342621832E-3</v>
      </c>
      <c r="AF14" s="28">
        <f t="shared" si="2"/>
        <v>5.5708393342621832E-3</v>
      </c>
      <c r="AG14">
        <v>1117.0011021784831</v>
      </c>
      <c r="AH14">
        <v>1117.0011021784831</v>
      </c>
      <c r="AI14">
        <v>30.000415728241201</v>
      </c>
      <c r="AJ14" s="14">
        <f t="shared" si="3"/>
        <v>5.5708393342621832E-3</v>
      </c>
      <c r="AK14" s="28">
        <f t="shared" si="3"/>
        <v>5.5708393342621832E-3</v>
      </c>
      <c r="AL14">
        <v>1114.414342326902</v>
      </c>
      <c r="AM14">
        <v>1116.7424261933249</v>
      </c>
      <c r="AN14">
        <v>20.000549300760031</v>
      </c>
      <c r="AO14" s="14">
        <f t="shared" si="4"/>
        <v>3.2421305531898192E-3</v>
      </c>
      <c r="AP14" s="28">
        <f t="shared" si="4"/>
        <v>5.3379684561549465E-3</v>
      </c>
      <c r="AQ14">
        <v>1114.414342326902</v>
      </c>
      <c r="AR14">
        <v>1116.7424261933249</v>
      </c>
      <c r="AS14">
        <v>30.00049881117884</v>
      </c>
      <c r="AT14" s="14">
        <f t="shared" si="5"/>
        <v>3.2421305531898192E-3</v>
      </c>
      <c r="AU14" s="28">
        <f t="shared" si="5"/>
        <v>5.3379684561549465E-3</v>
      </c>
      <c r="AV14">
        <v>1121.569537879071</v>
      </c>
      <c r="AW14">
        <v>1121.569537879071</v>
      </c>
      <c r="AX14">
        <v>30.000711892801341</v>
      </c>
      <c r="AY14" s="14">
        <f t="shared" si="6"/>
        <v>9.6835351166794457E-3</v>
      </c>
      <c r="AZ14" s="28">
        <f t="shared" si="6"/>
        <v>9.6835351166794457E-3</v>
      </c>
      <c r="BA14">
        <v>1117.0011021784831</v>
      </c>
      <c r="BB14">
        <v>1117.0011021784831</v>
      </c>
      <c r="BC14">
        <v>20.000404131494001</v>
      </c>
      <c r="BD14" s="14">
        <f t="shared" si="7"/>
        <v>5.5708393342621832E-3</v>
      </c>
      <c r="BE14" s="28">
        <f t="shared" si="7"/>
        <v>5.5708393342621832E-3</v>
      </c>
      <c r="BF14">
        <v>1114.206417723304</v>
      </c>
      <c r="BG14">
        <v>1118.195745183501</v>
      </c>
      <c r="BH14">
        <v>60.353979614004487</v>
      </c>
      <c r="BI14" s="14">
        <f t="shared" si="8"/>
        <v>3.0549481791075184E-3</v>
      </c>
      <c r="BJ14" s="28">
        <f t="shared" si="8"/>
        <v>6.6463066430390676E-3</v>
      </c>
      <c r="BK14">
        <v>1112.191993732428</v>
      </c>
      <c r="BL14">
        <v>1116.3664817914571</v>
      </c>
      <c r="BM14">
        <v>60.000540527500561</v>
      </c>
      <c r="BN14" s="14">
        <f t="shared" si="9"/>
        <v>1.2414799387185382E-3</v>
      </c>
      <c r="BO14" s="28">
        <f t="shared" si="9"/>
        <v>4.9995276730688881E-3</v>
      </c>
      <c r="BP14">
        <v>1110.8129419256441</v>
      </c>
      <c r="BQ14">
        <v>1119.3003192506801</v>
      </c>
      <c r="BR14">
        <v>60.364713969174773</v>
      </c>
      <c r="BS14" s="14">
        <f t="shared" si="10"/>
        <v>1.5850286428588887E-10</v>
      </c>
      <c r="BT14" s="28">
        <f t="shared" si="10"/>
        <v>7.6406901487257673E-3</v>
      </c>
      <c r="BU14">
        <v>1111.1380368766399</v>
      </c>
      <c r="BV14">
        <v>1118.9593554973951</v>
      </c>
      <c r="BW14">
        <v>60.001850702099908</v>
      </c>
      <c r="BX14" s="14">
        <f t="shared" si="11"/>
        <v>2.9266415149150542E-4</v>
      </c>
      <c r="BY14" s="28">
        <f t="shared" si="11"/>
        <v>7.3337404000597467E-3</v>
      </c>
      <c r="BZ14">
        <v>1114.414342326902</v>
      </c>
      <c r="CA14">
        <v>1114.5451908730349</v>
      </c>
      <c r="CB14">
        <v>60.354667737614363</v>
      </c>
      <c r="CC14" s="14">
        <f t="shared" si="12"/>
        <v>3.2421305531898192E-3</v>
      </c>
      <c r="CD14" s="28">
        <f t="shared" si="12"/>
        <v>3.3599258553645007E-3</v>
      </c>
      <c r="CE14">
        <v>1114.414342326902</v>
      </c>
      <c r="CF14">
        <v>1114.414342326902</v>
      </c>
      <c r="CG14">
        <v>60.00080808876082</v>
      </c>
      <c r="CH14" s="14">
        <f t="shared" si="13"/>
        <v>3.2421305531898192E-3</v>
      </c>
      <c r="CI14" s="28">
        <f t="shared" si="13"/>
        <v>3.2421305531898192E-3</v>
      </c>
      <c r="CJ14">
        <v>1119.989066971239</v>
      </c>
      <c r="CK14">
        <v>1119.9890669712399</v>
      </c>
      <c r="CL14">
        <v>60.376352591160682</v>
      </c>
      <c r="CM14" s="14">
        <f t="shared" si="14"/>
        <v>8.2607294862888647E-3</v>
      </c>
      <c r="CN14" s="28">
        <f t="shared" si="14"/>
        <v>8.2607294862896818E-3</v>
      </c>
      <c r="CO14">
        <v>1119.989066971239</v>
      </c>
      <c r="CP14">
        <v>1119.9890669712399</v>
      </c>
      <c r="CQ14">
        <v>60.002335275616502</v>
      </c>
      <c r="CR14" s="14">
        <f t="shared" si="15"/>
        <v>8.2607294862888647E-3</v>
      </c>
      <c r="CS14" s="28">
        <f t="shared" si="15"/>
        <v>8.2607294862896818E-3</v>
      </c>
      <c r="CT14">
        <v>1118.021246982313</v>
      </c>
      <c r="CU14">
        <v>1120.4778520653931</v>
      </c>
      <c r="CV14">
        <v>60.035944465082139</v>
      </c>
      <c r="CW14" s="14">
        <f t="shared" si="16"/>
        <v>6.4892161063433013E-3</v>
      </c>
      <c r="CX14" s="28">
        <f t="shared" si="16"/>
        <v>8.7007541527140009E-3</v>
      </c>
      <c r="CY14">
        <v>1112.7184984949581</v>
      </c>
      <c r="CZ14">
        <v>1118.4447427202149</v>
      </c>
      <c r="DA14">
        <v>60.070032433792953</v>
      </c>
      <c r="DB14" s="14">
        <f t="shared" si="17"/>
        <v>1.7154614190754377E-3</v>
      </c>
      <c r="DC14" s="28">
        <f t="shared" si="17"/>
        <v>6.8704645794074584E-3</v>
      </c>
      <c r="DD14">
        <v>1115.344987849335</v>
      </c>
      <c r="DE14">
        <v>1119.7072982204979</v>
      </c>
      <c r="DF14">
        <v>60.071344300964853</v>
      </c>
      <c r="DG14" s="14">
        <f t="shared" si="18"/>
        <v>4.0799363505972484E-3</v>
      </c>
      <c r="DH14" s="28">
        <f t="shared" si="18"/>
        <v>8.0070695403601684E-3</v>
      </c>
      <c r="DI14">
        <v>1115.7228277882371</v>
      </c>
      <c r="DJ14">
        <v>1119.0352765915</v>
      </c>
      <c r="DK14">
        <v>60.036209909711033</v>
      </c>
      <c r="DL14" s="14">
        <f t="shared" si="19"/>
        <v>4.4200835749417513E-3</v>
      </c>
      <c r="DM14" s="28">
        <f t="shared" si="19"/>
        <v>7.402087725924769E-3</v>
      </c>
      <c r="DN14">
        <v>1112.9101256926131</v>
      </c>
      <c r="DO14">
        <v>1119.219066162615</v>
      </c>
      <c r="DP14">
        <v>60.000708831055093</v>
      </c>
      <c r="DQ14" s="14">
        <f t="shared" si="20"/>
        <v>1.8879721906488508E-3</v>
      </c>
      <c r="DR14" s="28">
        <f t="shared" si="20"/>
        <v>7.5675427401827129E-3</v>
      </c>
    </row>
    <row r="15" spans="1:122" x14ac:dyDescent="0.3">
      <c r="A15" s="11" t="s">
        <v>31</v>
      </c>
      <c r="B15" s="12">
        <f t="shared" si="21"/>
        <v>1391.278700669214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22"/>
        <v>2.5341651039311582E-2</v>
      </c>
      <c r="H15">
        <v>1309.37724390472</v>
      </c>
      <c r="I15">
        <v>1425.7775176000021</v>
      </c>
      <c r="J15" s="6">
        <v>8.1639857732654655E-2</v>
      </c>
      <c r="K15">
        <v>60.008610963821411</v>
      </c>
      <c r="L15" s="14">
        <f t="shared" si="23"/>
        <v>2.4796481764720397E-2</v>
      </c>
      <c r="M15">
        <v>1330.692708486119</v>
      </c>
      <c r="N15">
        <v>1391.278700669214</v>
      </c>
      <c r="O15" s="6">
        <v>4.3546984622097842E-2</v>
      </c>
      <c r="P15">
        <v>3600.0065519809718</v>
      </c>
      <c r="Q15" s="14">
        <f t="shared" si="24"/>
        <v>0</v>
      </c>
      <c r="R15">
        <v>1419.270482600426</v>
      </c>
      <c r="S15">
        <v>1419.62626425795</v>
      </c>
      <c r="T15">
        <v>20.000422032400088</v>
      </c>
      <c r="U15" s="14">
        <f t="shared" si="0"/>
        <v>2.0119464143128037E-2</v>
      </c>
      <c r="V15" s="28">
        <f t="shared" si="0"/>
        <v>2.0375186923440002E-2</v>
      </c>
      <c r="W15">
        <v>1452.7515517927829</v>
      </c>
      <c r="X15">
        <v>1458.468340680656</v>
      </c>
      <c r="Y15">
        <v>30.000869673897981</v>
      </c>
      <c r="Z15" s="14">
        <f t="shared" si="1"/>
        <v>4.4184426236094976E-2</v>
      </c>
      <c r="AA15" s="28">
        <f t="shared" si="1"/>
        <v>4.8293443994451513E-2</v>
      </c>
      <c r="AB15">
        <v>1419.715209672331</v>
      </c>
      <c r="AC15">
        <v>1419.715209672331</v>
      </c>
      <c r="AD15">
        <v>20.000619900203311</v>
      </c>
      <c r="AE15" s="14">
        <f t="shared" si="2"/>
        <v>2.0439117618517993E-2</v>
      </c>
      <c r="AF15" s="28">
        <f t="shared" si="2"/>
        <v>2.0439117618517993E-2</v>
      </c>
      <c r="AG15">
        <v>1434.066850620472</v>
      </c>
      <c r="AH15">
        <v>1435.481597435959</v>
      </c>
      <c r="AI15">
        <v>30.000429949723181</v>
      </c>
      <c r="AJ15" s="14">
        <f t="shared" si="3"/>
        <v>3.0754549703576009E-2</v>
      </c>
      <c r="AK15" s="28">
        <f t="shared" si="3"/>
        <v>3.1771417722044545E-2</v>
      </c>
      <c r="AL15">
        <v>1419.715209672331</v>
      </c>
      <c r="AM15">
        <v>1419.715209672331</v>
      </c>
      <c r="AN15">
        <v>20.00050519621</v>
      </c>
      <c r="AO15" s="14">
        <f t="shared" si="4"/>
        <v>2.0439117618517993E-2</v>
      </c>
      <c r="AP15" s="28">
        <f t="shared" si="4"/>
        <v>2.0439117618517993E-2</v>
      </c>
      <c r="AQ15">
        <v>1426.174973867096</v>
      </c>
      <c r="AR15">
        <v>1438.726971817694</v>
      </c>
      <c r="AS15">
        <v>30.586605504341421</v>
      </c>
      <c r="AT15" s="14">
        <f t="shared" si="5"/>
        <v>2.5082158722832943E-2</v>
      </c>
      <c r="AU15" s="28">
        <f t="shared" si="5"/>
        <v>3.410407355884703E-2</v>
      </c>
      <c r="AV15">
        <v>1434.066850620472</v>
      </c>
      <c r="AW15">
        <v>1435.481597435959</v>
      </c>
      <c r="AX15">
        <v>30.00066629680223</v>
      </c>
      <c r="AY15" s="14">
        <f t="shared" si="6"/>
        <v>3.0754549703576009E-2</v>
      </c>
      <c r="AZ15" s="28">
        <f t="shared" si="6"/>
        <v>3.1771417722044545E-2</v>
      </c>
      <c r="BA15">
        <v>1438.178023264308</v>
      </c>
      <c r="BB15">
        <v>1444.665276254904</v>
      </c>
      <c r="BC15">
        <v>20.202326930389969</v>
      </c>
      <c r="BD15" s="14">
        <f t="shared" si="7"/>
        <v>3.3709509512749015E-2</v>
      </c>
      <c r="BE15" s="28">
        <f t="shared" si="7"/>
        <v>3.8372308553283205E-2</v>
      </c>
      <c r="BF15">
        <v>1423.6949181865091</v>
      </c>
      <c r="BG15">
        <v>1438.4333305848099</v>
      </c>
      <c r="BH15">
        <v>60.349065878242257</v>
      </c>
      <c r="BI15" s="14">
        <f t="shared" si="8"/>
        <v>2.3299585842651564E-2</v>
      </c>
      <c r="BJ15" s="28">
        <f t="shared" si="8"/>
        <v>3.38930150320811E-2</v>
      </c>
      <c r="BK15">
        <v>1395.018834513839</v>
      </c>
      <c r="BL15">
        <v>1419.9482276436861</v>
      </c>
      <c r="BM15">
        <v>60.000650926298107</v>
      </c>
      <c r="BN15" s="14">
        <f t="shared" si="9"/>
        <v>2.6882707561223917E-3</v>
      </c>
      <c r="BO15" s="28">
        <f t="shared" si="9"/>
        <v>2.0606602372825706E-2</v>
      </c>
      <c r="BP15">
        <v>1416.5957219151121</v>
      </c>
      <c r="BQ15">
        <v>1430.8430068821281</v>
      </c>
      <c r="BR15">
        <v>60.354159076325587</v>
      </c>
      <c r="BS15" s="14">
        <f t="shared" si="10"/>
        <v>1.8196944461034627E-2</v>
      </c>
      <c r="BT15" s="28">
        <f t="shared" si="10"/>
        <v>2.8437369301983404E-2</v>
      </c>
      <c r="BU15">
        <v>1428.3958961032081</v>
      </c>
      <c r="BV15">
        <v>1468.90095575286</v>
      </c>
      <c r="BW15">
        <v>60.0166093250009</v>
      </c>
      <c r="BX15" s="14">
        <f t="shared" si="11"/>
        <v>2.6678476006382096E-2</v>
      </c>
      <c r="BY15" s="28">
        <f t="shared" si="11"/>
        <v>5.5792024305632792E-2</v>
      </c>
      <c r="BZ15">
        <v>1443.469073041909</v>
      </c>
      <c r="CA15">
        <v>1454.480631620085</v>
      </c>
      <c r="CB15">
        <v>60.367749231867492</v>
      </c>
      <c r="CC15" s="14">
        <f t="shared" si="12"/>
        <v>3.7512521644722324E-2</v>
      </c>
      <c r="CD15" s="28">
        <f t="shared" si="12"/>
        <v>4.5427225271593992E-2</v>
      </c>
      <c r="CE15">
        <v>1439.4712751662171</v>
      </c>
      <c r="CF15">
        <v>1452.1929881959279</v>
      </c>
      <c r="CG15">
        <v>60.017581498809157</v>
      </c>
      <c r="CH15" s="14">
        <f t="shared" si="13"/>
        <v>3.463905145232378E-2</v>
      </c>
      <c r="CI15" s="28">
        <f t="shared" si="13"/>
        <v>4.3782951250108081E-2</v>
      </c>
      <c r="CJ15">
        <v>1420.2779268234699</v>
      </c>
      <c r="CK15">
        <v>1436.303908204658</v>
      </c>
      <c r="CL15">
        <v>60.344539878703657</v>
      </c>
      <c r="CM15" s="14">
        <f t="shared" si="14"/>
        <v>2.08435780266794E-2</v>
      </c>
      <c r="CN15" s="28">
        <f t="shared" si="14"/>
        <v>3.23624644823403E-2</v>
      </c>
      <c r="CO15">
        <v>1455.9852864622419</v>
      </c>
      <c r="CP15">
        <v>1505.897388635208</v>
      </c>
      <c r="CQ15">
        <v>60.010678968764843</v>
      </c>
      <c r="CR15" s="14">
        <f t="shared" si="15"/>
        <v>4.650871587547744E-2</v>
      </c>
      <c r="CS15" s="28">
        <f t="shared" si="15"/>
        <v>8.2383700627963102E-2</v>
      </c>
      <c r="CT15">
        <v>1411.7778472241589</v>
      </c>
      <c r="CU15">
        <v>1434.413855515043</v>
      </c>
      <c r="CV15">
        <v>60.01960722100921</v>
      </c>
      <c r="CW15" s="14">
        <f t="shared" si="16"/>
        <v>1.4734033191972737E-2</v>
      </c>
      <c r="CX15" s="28">
        <f t="shared" si="16"/>
        <v>3.1003964069226897E-2</v>
      </c>
      <c r="CY15">
        <v>1421.8067117288999</v>
      </c>
      <c r="CZ15">
        <v>1435.310691419983</v>
      </c>
      <c r="DA15">
        <v>60.06404897519387</v>
      </c>
      <c r="DB15" s="14">
        <f t="shared" si="17"/>
        <v>2.1942412433254208E-2</v>
      </c>
      <c r="DC15" s="28">
        <f t="shared" si="17"/>
        <v>3.164857675862448E-2</v>
      </c>
      <c r="DD15">
        <v>1419.0204836094731</v>
      </c>
      <c r="DE15">
        <v>1429.003980840416</v>
      </c>
      <c r="DF15">
        <v>60.037250013416632</v>
      </c>
      <c r="DG15" s="14">
        <f t="shared" si="18"/>
        <v>1.993977405599261E-2</v>
      </c>
      <c r="DH15" s="28">
        <f t="shared" si="18"/>
        <v>2.7115544968133221E-2</v>
      </c>
      <c r="DI15">
        <v>1418.574085639699</v>
      </c>
      <c r="DJ15">
        <v>1428.223256398586</v>
      </c>
      <c r="DK15">
        <v>60.022114529879772</v>
      </c>
      <c r="DL15" s="14">
        <f t="shared" si="19"/>
        <v>1.9618919600620434E-2</v>
      </c>
      <c r="DM15" s="28">
        <f t="shared" si="19"/>
        <v>2.6554388931277012E-2</v>
      </c>
      <c r="DN15">
        <v>1418.682941897518</v>
      </c>
      <c r="DO15">
        <v>1432.179277410936</v>
      </c>
      <c r="DP15">
        <v>60.000567907700322</v>
      </c>
      <c r="DQ15" s="14">
        <f t="shared" si="20"/>
        <v>1.969716147823037E-2</v>
      </c>
      <c r="DR15" s="28">
        <f t="shared" si="20"/>
        <v>2.9397831449621555E-2</v>
      </c>
    </row>
    <row r="16" spans="1:122" x14ac:dyDescent="0.3">
      <c r="A16" s="11" t="s">
        <v>32</v>
      </c>
      <c r="B16" s="12">
        <f t="shared" si="21"/>
        <v>1383.3849961749961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22"/>
        <v>1.6244215375429149E-2</v>
      </c>
      <c r="H16">
        <v>1281.966484830966</v>
      </c>
      <c r="I16">
        <v>1413.885700965358</v>
      </c>
      <c r="J16" s="6">
        <v>9.3302602922090042E-2</v>
      </c>
      <c r="K16">
        <v>60.057792901992798</v>
      </c>
      <c r="L16" s="14">
        <f t="shared" si="23"/>
        <v>2.2047878844063708E-2</v>
      </c>
      <c r="M16">
        <v>1310.1385982195529</v>
      </c>
      <c r="N16">
        <v>1383.3849961749961</v>
      </c>
      <c r="O16" s="6">
        <v>5.2947225940693357E-2</v>
      </c>
      <c r="P16">
        <v>3600.0078241825099</v>
      </c>
      <c r="Q16" s="14">
        <f t="shared" si="24"/>
        <v>0</v>
      </c>
      <c r="R16">
        <v>1413.357609441729</v>
      </c>
      <c r="S16">
        <v>1413.743722695639</v>
      </c>
      <c r="T16">
        <v>20.000676181499148</v>
      </c>
      <c r="U16" s="14">
        <f t="shared" si="0"/>
        <v>2.1666140192069416E-2</v>
      </c>
      <c r="V16" s="28">
        <f t="shared" si="0"/>
        <v>2.194524778321549E-2</v>
      </c>
      <c r="W16">
        <v>1477.102487887918</v>
      </c>
      <c r="X16">
        <v>1478.836337982292</v>
      </c>
      <c r="Y16">
        <v>30.00095035300183</v>
      </c>
      <c r="Z16" s="14">
        <f t="shared" si="1"/>
        <v>6.7745054321137615E-2</v>
      </c>
      <c r="AA16" s="28">
        <f t="shared" si="1"/>
        <v>6.8998393123544777E-2</v>
      </c>
      <c r="AB16">
        <v>1413.218388500844</v>
      </c>
      <c r="AC16">
        <v>1413.6439976562369</v>
      </c>
      <c r="AD16">
        <v>20.000510637112889</v>
      </c>
      <c r="AE16" s="14">
        <f t="shared" si="2"/>
        <v>2.1565502306542274E-2</v>
      </c>
      <c r="AF16" s="28">
        <f t="shared" si="2"/>
        <v>2.1873160085519035E-2</v>
      </c>
      <c r="AG16">
        <v>1413.357609441729</v>
      </c>
      <c r="AH16">
        <v>1413.743722695639</v>
      </c>
      <c r="AI16">
        <v>30.000542070902881</v>
      </c>
      <c r="AJ16" s="14">
        <f t="shared" si="3"/>
        <v>2.1666140192069416E-2</v>
      </c>
      <c r="AK16" s="28">
        <f t="shared" si="3"/>
        <v>2.194524778321549E-2</v>
      </c>
      <c r="AL16">
        <v>1413.357609441729</v>
      </c>
      <c r="AM16">
        <v>1413.743722695639</v>
      </c>
      <c r="AN16">
        <v>20.00040893871337</v>
      </c>
      <c r="AO16" s="14">
        <f t="shared" si="4"/>
        <v>2.1666140192069416E-2</v>
      </c>
      <c r="AP16" s="28">
        <f t="shared" si="4"/>
        <v>2.194524778321549E-2</v>
      </c>
      <c r="AQ16">
        <v>1413.357609441729</v>
      </c>
      <c r="AR16">
        <v>1413.743722695639</v>
      </c>
      <c r="AS16">
        <v>30.000324121327139</v>
      </c>
      <c r="AT16" s="14">
        <f t="shared" si="5"/>
        <v>2.1666140192069416E-2</v>
      </c>
      <c r="AU16" s="28">
        <f t="shared" si="5"/>
        <v>2.194524778321549E-2</v>
      </c>
      <c r="AV16">
        <v>1421.0285237677001</v>
      </c>
      <c r="AW16">
        <v>1424.0098722493301</v>
      </c>
      <c r="AX16">
        <v>30.000530887988859</v>
      </c>
      <c r="AY16" s="14">
        <f t="shared" si="6"/>
        <v>2.7211172375576461E-2</v>
      </c>
      <c r="AZ16" s="28">
        <f t="shared" si="6"/>
        <v>2.936628356289836E-2</v>
      </c>
      <c r="BA16">
        <v>1413.786624168295</v>
      </c>
      <c r="BB16">
        <v>1413.786624168295</v>
      </c>
      <c r="BC16">
        <v>20.000328493095001</v>
      </c>
      <c r="BD16" s="14">
        <f t="shared" si="7"/>
        <v>2.1976259737786802E-2</v>
      </c>
      <c r="BE16" s="28">
        <f t="shared" si="7"/>
        <v>2.1976259737786802E-2</v>
      </c>
      <c r="BF16">
        <v>1427.1168495404279</v>
      </c>
      <c r="BG16">
        <v>1448.4614604761539</v>
      </c>
      <c r="BH16">
        <v>60.360027959942819</v>
      </c>
      <c r="BI16" s="14">
        <f t="shared" si="8"/>
        <v>3.1612207365519077E-2</v>
      </c>
      <c r="BJ16" s="28">
        <f t="shared" si="8"/>
        <v>4.7041470365148962E-2</v>
      </c>
      <c r="BK16">
        <v>1405.4753748041351</v>
      </c>
      <c r="BL16">
        <v>1411.6334197770909</v>
      </c>
      <c r="BM16">
        <v>60.000524691000457</v>
      </c>
      <c r="BN16" s="14">
        <f t="shared" si="9"/>
        <v>1.5968352042430689E-2</v>
      </c>
      <c r="BO16" s="28">
        <f t="shared" si="9"/>
        <v>2.0419784572046518E-2</v>
      </c>
      <c r="BP16">
        <v>1427.8428915145389</v>
      </c>
      <c r="BQ16">
        <v>1457.583615761979</v>
      </c>
      <c r="BR16">
        <v>60.338633175566791</v>
      </c>
      <c r="BS16" s="14">
        <f t="shared" si="10"/>
        <v>3.2137037384724496E-2</v>
      </c>
      <c r="BT16" s="28">
        <f t="shared" si="10"/>
        <v>5.3635553220642909E-2</v>
      </c>
      <c r="BU16">
        <v>1435.2707867539521</v>
      </c>
      <c r="BV16">
        <v>1466.109002394151</v>
      </c>
      <c r="BW16">
        <v>60.004682742702428</v>
      </c>
      <c r="BX16" s="14">
        <f t="shared" si="11"/>
        <v>3.7506399680796068E-2</v>
      </c>
      <c r="BY16" s="28">
        <f t="shared" si="11"/>
        <v>5.9798253160098958E-2</v>
      </c>
      <c r="BZ16">
        <v>1430.1691281726789</v>
      </c>
      <c r="CA16">
        <v>1438.6076225509121</v>
      </c>
      <c r="CB16">
        <v>60.355623403843502</v>
      </c>
      <c r="CC16" s="14">
        <f t="shared" si="12"/>
        <v>3.3818591445648957E-2</v>
      </c>
      <c r="CD16" s="28">
        <f t="shared" si="12"/>
        <v>3.9918480053350532E-2</v>
      </c>
      <c r="CE16">
        <v>1431.8472846437489</v>
      </c>
      <c r="CF16">
        <v>1453.5211058985431</v>
      </c>
      <c r="CG16">
        <v>60.060165493283421</v>
      </c>
      <c r="CH16" s="14">
        <f t="shared" si="13"/>
        <v>3.5031671301011008E-2</v>
      </c>
      <c r="CI16" s="28">
        <f t="shared" si="13"/>
        <v>5.0698908776277377E-2</v>
      </c>
      <c r="CJ16">
        <v>1428.3581841838429</v>
      </c>
      <c r="CK16">
        <v>1460.1426206869551</v>
      </c>
      <c r="CL16">
        <v>60.348101813439278</v>
      </c>
      <c r="CM16" s="14">
        <f t="shared" si="14"/>
        <v>3.2509524198394431E-2</v>
      </c>
      <c r="CN16" s="28">
        <f t="shared" si="14"/>
        <v>5.5485367214615389E-2</v>
      </c>
      <c r="CO16">
        <v>1489.907677839527</v>
      </c>
      <c r="CP16">
        <v>1543.789535724231</v>
      </c>
      <c r="CQ16">
        <v>60.321635610423982</v>
      </c>
      <c r="CR16" s="14">
        <f t="shared" si="15"/>
        <v>7.7001472445531641E-2</v>
      </c>
      <c r="CS16" s="28">
        <f t="shared" si="15"/>
        <v>0.11595075846040472</v>
      </c>
      <c r="CT16">
        <v>1413.8524664165379</v>
      </c>
      <c r="CU16">
        <v>1434.3523505362859</v>
      </c>
      <c r="CV16">
        <v>60.002466616081072</v>
      </c>
      <c r="CW16" s="14">
        <f t="shared" si="16"/>
        <v>2.2023854766231501E-2</v>
      </c>
      <c r="CX16" s="28">
        <f t="shared" si="16"/>
        <v>3.6842494679508973E-2</v>
      </c>
      <c r="CY16">
        <v>1410.271989066888</v>
      </c>
      <c r="CZ16">
        <v>1430.562334384043</v>
      </c>
      <c r="DA16">
        <v>60.193628772580993</v>
      </c>
      <c r="DB16" s="14">
        <f t="shared" si="17"/>
        <v>1.9435654547528929E-2</v>
      </c>
      <c r="DC16" s="28">
        <f t="shared" si="17"/>
        <v>3.4102826284432973E-2</v>
      </c>
      <c r="DD16">
        <v>1414.9703885844699</v>
      </c>
      <c r="DE16">
        <v>1441.12532142132</v>
      </c>
      <c r="DF16">
        <v>60.059196447068828</v>
      </c>
      <c r="DG16" s="14">
        <f t="shared" si="18"/>
        <v>2.2831961093120235E-2</v>
      </c>
      <c r="DH16" s="28">
        <f t="shared" si="18"/>
        <v>4.1738435363961275E-2</v>
      </c>
      <c r="DI16">
        <v>1408.213177989762</v>
      </c>
      <c r="DJ16">
        <v>1419.480267275231</v>
      </c>
      <c r="DK16">
        <v>60.187108493782581</v>
      </c>
      <c r="DL16" s="14">
        <f t="shared" si="19"/>
        <v>1.7947412964153028E-2</v>
      </c>
      <c r="DM16" s="28">
        <f t="shared" si="19"/>
        <v>2.6091992612350748E-2</v>
      </c>
      <c r="DN16">
        <v>1415.306077079643</v>
      </c>
      <c r="DO16">
        <v>1433.8441577141909</v>
      </c>
      <c r="DP16">
        <v>60.023259428283197</v>
      </c>
      <c r="DQ16" s="14">
        <f t="shared" si="20"/>
        <v>2.3074618412739365E-2</v>
      </c>
      <c r="DR16" s="28">
        <f t="shared" si="20"/>
        <v>3.6475140093836775E-2</v>
      </c>
    </row>
    <row r="17" spans="1:122" x14ac:dyDescent="0.3">
      <c r="A17" s="11" t="s">
        <v>33</v>
      </c>
      <c r="B17" s="12">
        <f t="shared" si="21"/>
        <v>1311.3024011815451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22"/>
        <v>3.4140560391040416E-2</v>
      </c>
      <c r="H17">
        <v>1230.1722880379421</v>
      </c>
      <c r="I17">
        <v>1347.764666350786</v>
      </c>
      <c r="J17" s="6">
        <v>8.7249934093640874E-2</v>
      </c>
      <c r="K17">
        <v>60.007097005844123</v>
      </c>
      <c r="L17" s="14">
        <f t="shared" si="23"/>
        <v>2.7806145353189867E-2</v>
      </c>
      <c r="M17">
        <v>1262.97906219071</v>
      </c>
      <c r="N17">
        <v>1311.3024011815451</v>
      </c>
      <c r="O17" s="6">
        <v>3.685140738497298E-2</v>
      </c>
      <c r="P17">
        <v>3600.0061299800868</v>
      </c>
      <c r="Q17" s="14">
        <f t="shared" si="24"/>
        <v>0</v>
      </c>
      <c r="R17">
        <v>1332.311320375582</v>
      </c>
      <c r="S17">
        <v>1332.3622833339459</v>
      </c>
      <c r="T17">
        <v>20.000463417799619</v>
      </c>
      <c r="U17" s="14">
        <f t="shared" si="0"/>
        <v>1.6021414416008781E-2</v>
      </c>
      <c r="V17" s="28">
        <f t="shared" si="0"/>
        <v>1.6060278798715626E-2</v>
      </c>
      <c r="W17">
        <v>1369.843544016167</v>
      </c>
      <c r="X17">
        <v>1377.9892701917699</v>
      </c>
      <c r="Y17">
        <v>30.00075329189858</v>
      </c>
      <c r="Z17" s="14">
        <f t="shared" si="1"/>
        <v>4.4643510743115879E-2</v>
      </c>
      <c r="AA17" s="28">
        <f t="shared" si="1"/>
        <v>5.0855446424971751E-2</v>
      </c>
      <c r="AB17">
        <v>1332.311320375582</v>
      </c>
      <c r="AC17">
        <v>1332.3826685172919</v>
      </c>
      <c r="AD17">
        <v>20.000846857076979</v>
      </c>
      <c r="AE17" s="14">
        <f t="shared" si="2"/>
        <v>1.6021414416008781E-2</v>
      </c>
      <c r="AF17" s="28">
        <f t="shared" si="2"/>
        <v>1.6075824551798675E-2</v>
      </c>
      <c r="AG17">
        <v>1332.311320375582</v>
      </c>
      <c r="AH17">
        <v>1344.430014301789</v>
      </c>
      <c r="AI17">
        <v>30.024896305147561</v>
      </c>
      <c r="AJ17" s="14">
        <f t="shared" si="3"/>
        <v>1.6021414416008781E-2</v>
      </c>
      <c r="AK17" s="28">
        <f t="shared" si="3"/>
        <v>2.5263137694550405E-2</v>
      </c>
      <c r="AL17">
        <v>1332.311320375582</v>
      </c>
      <c r="AM17">
        <v>1332.352090742274</v>
      </c>
      <c r="AN17">
        <v>20.000443758093748</v>
      </c>
      <c r="AO17" s="14">
        <f t="shared" si="4"/>
        <v>1.6021414416008781E-2</v>
      </c>
      <c r="AP17" s="28">
        <f t="shared" si="4"/>
        <v>1.605250592217488E-2</v>
      </c>
      <c r="AQ17">
        <v>1332.311320375582</v>
      </c>
      <c r="AR17">
        <v>1345.3177869905489</v>
      </c>
      <c r="AS17">
        <v>30.000545059796419</v>
      </c>
      <c r="AT17" s="14">
        <f t="shared" si="5"/>
        <v>1.6021414416008781E-2</v>
      </c>
      <c r="AU17" s="28">
        <f t="shared" si="5"/>
        <v>2.5940153681068848E-2</v>
      </c>
      <c r="AV17">
        <v>1369.843544016167</v>
      </c>
      <c r="AW17">
        <v>1376.1791088194141</v>
      </c>
      <c r="AX17">
        <v>30.165573188796412</v>
      </c>
      <c r="AY17" s="14">
        <f t="shared" si="6"/>
        <v>4.4643510743115879E-2</v>
      </c>
      <c r="AZ17" s="28">
        <f t="shared" si="6"/>
        <v>4.9475016273448476E-2</v>
      </c>
      <c r="BA17">
        <v>1332.311320375582</v>
      </c>
      <c r="BB17">
        <v>1344.015834437987</v>
      </c>
      <c r="BC17">
        <v>20.360851680603808</v>
      </c>
      <c r="BD17" s="14">
        <f t="shared" si="7"/>
        <v>1.6021414416008781E-2</v>
      </c>
      <c r="BE17" s="28">
        <f t="shared" si="7"/>
        <v>2.4947283881250878E-2</v>
      </c>
      <c r="BF17">
        <v>1339.9939070471421</v>
      </c>
      <c r="BG17">
        <v>1355.8205486677871</v>
      </c>
      <c r="BH17">
        <v>60.349731797352433</v>
      </c>
      <c r="BI17" s="14">
        <f t="shared" si="8"/>
        <v>2.1880159633464135E-2</v>
      </c>
      <c r="BJ17" s="28">
        <f t="shared" si="8"/>
        <v>3.3949566054427317E-2</v>
      </c>
      <c r="BK17">
        <v>1318.303367855523</v>
      </c>
      <c r="BL17">
        <v>1336.1122469298641</v>
      </c>
      <c r="BM17">
        <v>60.002249268602462</v>
      </c>
      <c r="BN17" s="14">
        <f t="shared" si="9"/>
        <v>5.3389413972472922E-3</v>
      </c>
      <c r="BO17" s="28">
        <f t="shared" si="9"/>
        <v>1.8920003292882109E-2</v>
      </c>
      <c r="BP17">
        <v>1325.022102806771</v>
      </c>
      <c r="BQ17">
        <v>1351.85413839591</v>
      </c>
      <c r="BR17">
        <v>60.291486451495437</v>
      </c>
      <c r="BS17" s="14">
        <f t="shared" si="10"/>
        <v>1.0462652712954604E-2</v>
      </c>
      <c r="BT17" s="28">
        <f t="shared" si="10"/>
        <v>3.092477919496367E-2</v>
      </c>
      <c r="BU17">
        <v>1343.6124417268511</v>
      </c>
      <c r="BV17">
        <v>1353.0574163451799</v>
      </c>
      <c r="BW17">
        <v>60.001571128002247</v>
      </c>
      <c r="BX17" s="14">
        <f t="shared" si="11"/>
        <v>2.4639656357063919E-2</v>
      </c>
      <c r="BY17" s="28">
        <f t="shared" si="11"/>
        <v>3.1842399682950058E-2</v>
      </c>
      <c r="BZ17">
        <v>1340.9216277121341</v>
      </c>
      <c r="CA17">
        <v>1358.6339183879479</v>
      </c>
      <c r="CB17">
        <v>60.3623057433404</v>
      </c>
      <c r="CC17" s="14">
        <f t="shared" si="12"/>
        <v>2.2587639970689209E-2</v>
      </c>
      <c r="CD17" s="28">
        <f t="shared" si="12"/>
        <v>3.6095043495501057E-2</v>
      </c>
      <c r="CE17">
        <v>1340.5766355163159</v>
      </c>
      <c r="CF17">
        <v>1344.087150203176</v>
      </c>
      <c r="CG17">
        <v>60.000818670354782</v>
      </c>
      <c r="CH17" s="14">
        <f t="shared" si="13"/>
        <v>2.2324548714616414E-2</v>
      </c>
      <c r="CI17" s="28">
        <f t="shared" si="13"/>
        <v>2.5001669326686422E-2</v>
      </c>
      <c r="CJ17">
        <v>1340.5766355163159</v>
      </c>
      <c r="CK17">
        <v>1344.067740646801</v>
      </c>
      <c r="CL17">
        <v>60.314733689371486</v>
      </c>
      <c r="CM17" s="14">
        <f t="shared" si="14"/>
        <v>2.2324548714616414E-2</v>
      </c>
      <c r="CN17" s="28">
        <f t="shared" si="14"/>
        <v>2.4986867587318388E-2</v>
      </c>
      <c r="CO17">
        <v>1340.0371846628391</v>
      </c>
      <c r="CP17">
        <v>1357.5245686908049</v>
      </c>
      <c r="CQ17">
        <v>60.003607536107303</v>
      </c>
      <c r="CR17" s="14">
        <f t="shared" si="15"/>
        <v>2.1913163169229789E-2</v>
      </c>
      <c r="CS17" s="28">
        <f t="shared" si="15"/>
        <v>3.5249052749092444E-2</v>
      </c>
      <c r="CT17">
        <v>1353.0180767060849</v>
      </c>
      <c r="CU17">
        <v>1364.675140701276</v>
      </c>
      <c r="CV17">
        <v>60.002311173826463</v>
      </c>
      <c r="CW17" s="14">
        <f t="shared" si="16"/>
        <v>3.1812399250510076E-2</v>
      </c>
      <c r="CX17" s="28">
        <f t="shared" si="16"/>
        <v>4.0702083265949596E-2</v>
      </c>
      <c r="CY17">
        <v>1350.998543846503</v>
      </c>
      <c r="CZ17">
        <v>1364.6344262631219</v>
      </c>
      <c r="DA17">
        <v>60.050663942238323</v>
      </c>
      <c r="DB17" s="14">
        <f t="shared" si="17"/>
        <v>3.0272302276873643E-2</v>
      </c>
      <c r="DC17" s="28">
        <f t="shared" si="17"/>
        <v>4.0671034410920147E-2</v>
      </c>
      <c r="DD17">
        <v>1324.754720401264</v>
      </c>
      <c r="DE17">
        <v>1355.448539518002</v>
      </c>
      <c r="DF17">
        <v>60.007299705315383</v>
      </c>
      <c r="DG17" s="14">
        <f t="shared" si="18"/>
        <v>1.0258746729661846E-2</v>
      </c>
      <c r="DH17" s="28">
        <f t="shared" si="18"/>
        <v>3.366587165300635E-2</v>
      </c>
      <c r="DI17">
        <v>1339.897843005805</v>
      </c>
      <c r="DJ17">
        <v>1360.0572786196451</v>
      </c>
      <c r="DK17">
        <v>60.077286348398772</v>
      </c>
      <c r="DL17" s="14">
        <f t="shared" si="19"/>
        <v>2.1806901137749874E-2</v>
      </c>
      <c r="DM17" s="28">
        <f t="shared" si="19"/>
        <v>3.718049886446452E-2</v>
      </c>
      <c r="DN17">
        <v>1325.911583213275</v>
      </c>
      <c r="DO17">
        <v>1358.923524869748</v>
      </c>
      <c r="DP17">
        <v>60.013644076557831</v>
      </c>
      <c r="DQ17" s="14">
        <f t="shared" si="20"/>
        <v>1.1140971006051964E-2</v>
      </c>
      <c r="DR17" s="28">
        <f t="shared" si="20"/>
        <v>3.6315897572744525E-2</v>
      </c>
    </row>
    <row r="18" spans="1:122" x14ac:dyDescent="0.3">
      <c r="A18" s="11" t="s">
        <v>34</v>
      </c>
      <c r="B18" s="12">
        <f t="shared" si="21"/>
        <v>1324.1336796489079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22"/>
        <v>2.1563019497142181E-2</v>
      </c>
      <c r="H18">
        <v>1242.6376866079549</v>
      </c>
      <c r="I18">
        <v>1357.0903526838081</v>
      </c>
      <c r="J18" s="6">
        <v>8.4336806204177259E-2</v>
      </c>
      <c r="K18">
        <v>60.006762027740479</v>
      </c>
      <c r="L18" s="14">
        <f t="shared" si="23"/>
        <v>2.4889234026309631E-2</v>
      </c>
      <c r="M18">
        <v>1271.3997056552889</v>
      </c>
      <c r="N18">
        <v>1324.1336796489079</v>
      </c>
      <c r="O18" s="6">
        <v>3.9825264476016399E-2</v>
      </c>
      <c r="P18">
        <v>3600.8467869758611</v>
      </c>
      <c r="Q18" s="14">
        <f t="shared" si="24"/>
        <v>0</v>
      </c>
      <c r="R18">
        <v>1350.509248978356</v>
      </c>
      <c r="S18">
        <v>1351.5750626710681</v>
      </c>
      <c r="T18">
        <v>20.000466968500401</v>
      </c>
      <c r="U18" s="14">
        <f t="shared" si="0"/>
        <v>1.9919113707946443E-2</v>
      </c>
      <c r="V18" s="28">
        <f t="shared" si="0"/>
        <v>2.0724027674785973E-2</v>
      </c>
      <c r="W18">
        <v>1420.61490867516</v>
      </c>
      <c r="X18">
        <v>1443.043138541969</v>
      </c>
      <c r="Y18">
        <v>30.000530339799301</v>
      </c>
      <c r="Z18" s="14">
        <f t="shared" si="1"/>
        <v>7.2863662112902336E-2</v>
      </c>
      <c r="AA18" s="28">
        <f t="shared" si="1"/>
        <v>8.9801702592890623E-2</v>
      </c>
      <c r="AB18">
        <v>1333.6254765724659</v>
      </c>
      <c r="AC18">
        <v>1335.4476961827841</v>
      </c>
      <c r="AD18">
        <v>20.000485127419228</v>
      </c>
      <c r="AE18" s="14">
        <f t="shared" si="2"/>
        <v>7.1683071501321147E-3</v>
      </c>
      <c r="AF18" s="28">
        <f t="shared" si="2"/>
        <v>8.5444670034192094E-3</v>
      </c>
      <c r="AG18">
        <v>1376.8352895410551</v>
      </c>
      <c r="AH18">
        <v>1385.9380241231249</v>
      </c>
      <c r="AI18">
        <v>30.424053917452689</v>
      </c>
      <c r="AJ18" s="14">
        <f t="shared" si="3"/>
        <v>3.9800822758409821E-2</v>
      </c>
      <c r="AK18" s="28">
        <f t="shared" si="3"/>
        <v>4.6675305842688301E-2</v>
      </c>
      <c r="AL18">
        <v>1349.426455954615</v>
      </c>
      <c r="AM18">
        <v>1349.522160453929</v>
      </c>
      <c r="AN18">
        <v>20.00031975959428</v>
      </c>
      <c r="AO18" s="14">
        <f t="shared" si="4"/>
        <v>1.9101376767648896E-2</v>
      </c>
      <c r="AP18" s="28">
        <f t="shared" si="4"/>
        <v>1.9173653835127005E-2</v>
      </c>
      <c r="AQ18">
        <v>1365.6866059915351</v>
      </c>
      <c r="AR18">
        <v>1389.355919006601</v>
      </c>
      <c r="AS18">
        <v>30.000652300519871</v>
      </c>
      <c r="AT18" s="14">
        <f t="shared" si="5"/>
        <v>3.1381217003440987E-2</v>
      </c>
      <c r="AU18" s="28">
        <f t="shared" si="5"/>
        <v>4.9256536828658153E-2</v>
      </c>
      <c r="AV18">
        <v>1392.9468072132099</v>
      </c>
      <c r="AW18">
        <v>1409.899574468275</v>
      </c>
      <c r="AX18">
        <v>30.851575968298128</v>
      </c>
      <c r="AY18" s="14">
        <f t="shared" si="6"/>
        <v>5.1968414233333086E-2</v>
      </c>
      <c r="AZ18" s="28">
        <f t="shared" si="6"/>
        <v>6.4771326443496077E-2</v>
      </c>
      <c r="BA18">
        <v>1384.601832255162</v>
      </c>
      <c r="BB18">
        <v>1394.627966207807</v>
      </c>
      <c r="BC18">
        <v>24.674995274806861</v>
      </c>
      <c r="BD18" s="14">
        <f t="shared" si="7"/>
        <v>4.5666199369150645E-2</v>
      </c>
      <c r="BE18" s="28">
        <f t="shared" si="7"/>
        <v>5.3238043592087017E-2</v>
      </c>
      <c r="BF18">
        <v>1369.774111027212</v>
      </c>
      <c r="BG18">
        <v>1404.86759486353</v>
      </c>
      <c r="BH18">
        <v>60.331886541377763</v>
      </c>
      <c r="BI18" s="14">
        <f t="shared" si="8"/>
        <v>3.446814478006905E-2</v>
      </c>
      <c r="BJ18" s="28">
        <f t="shared" si="8"/>
        <v>6.0971121311579814E-2</v>
      </c>
      <c r="BK18">
        <v>1329.7650015671261</v>
      </c>
      <c r="BL18">
        <v>1371.118284293753</v>
      </c>
      <c r="BM18">
        <v>60.009186103503453</v>
      </c>
      <c r="BN18" s="14">
        <f t="shared" si="9"/>
        <v>4.2528348948206859E-3</v>
      </c>
      <c r="BO18" s="28">
        <f t="shared" si="9"/>
        <v>3.548327889167735E-2</v>
      </c>
      <c r="BP18">
        <v>1353.1059979831009</v>
      </c>
      <c r="BQ18">
        <v>1386.578364530229</v>
      </c>
      <c r="BR18">
        <v>60.305379437934597</v>
      </c>
      <c r="BS18" s="14">
        <f t="shared" si="10"/>
        <v>2.1880206492349754E-2</v>
      </c>
      <c r="BT18" s="28">
        <f t="shared" si="10"/>
        <v>4.7158897806963286E-2</v>
      </c>
      <c r="BU18">
        <v>1380.976008677645</v>
      </c>
      <c r="BV18">
        <v>1422.0167197022199</v>
      </c>
      <c r="BW18">
        <v>60.208902791001307</v>
      </c>
      <c r="BX18" s="14">
        <f t="shared" si="11"/>
        <v>4.2927938396528663E-2</v>
      </c>
      <c r="BY18" s="28">
        <f t="shared" si="11"/>
        <v>7.3922324881325843E-2</v>
      </c>
      <c r="BZ18">
        <v>1392.863390339563</v>
      </c>
      <c r="CA18">
        <v>1411.364575152722</v>
      </c>
      <c r="CB18">
        <v>60.302079070731999</v>
      </c>
      <c r="CC18" s="14">
        <f t="shared" si="12"/>
        <v>5.1905416912949975E-2</v>
      </c>
      <c r="CD18" s="28">
        <f t="shared" si="12"/>
        <v>6.5877710720977353E-2</v>
      </c>
      <c r="CE18">
        <v>1399.16331442967</v>
      </c>
      <c r="CF18">
        <v>1419.655316042823</v>
      </c>
      <c r="CG18">
        <v>60.059245300572357</v>
      </c>
      <c r="CH18" s="14">
        <f t="shared" si="13"/>
        <v>5.6663187360853233E-2</v>
      </c>
      <c r="CI18" s="28">
        <f t="shared" si="13"/>
        <v>7.2138967433592119E-2</v>
      </c>
      <c r="CJ18">
        <v>1374.3073457516159</v>
      </c>
      <c r="CK18">
        <v>1389.0658319782449</v>
      </c>
      <c r="CL18">
        <v>60.296577176544822</v>
      </c>
      <c r="CM18" s="14">
        <f t="shared" si="14"/>
        <v>3.7891692412817021E-2</v>
      </c>
      <c r="CN18" s="28">
        <f t="shared" si="14"/>
        <v>4.9037459984065696E-2</v>
      </c>
      <c r="CO18">
        <v>1380.976008677645</v>
      </c>
      <c r="CP18">
        <v>1423.632692910204</v>
      </c>
      <c r="CQ18">
        <v>60.417221125680953</v>
      </c>
      <c r="CR18" s="14">
        <f t="shared" si="15"/>
        <v>4.2927938396528663E-2</v>
      </c>
      <c r="CS18" s="28">
        <f t="shared" si="15"/>
        <v>7.5142725232756058E-2</v>
      </c>
      <c r="CT18">
        <v>1346.8220208317771</v>
      </c>
      <c r="CU18">
        <v>1370.0465404480401</v>
      </c>
      <c r="CV18">
        <v>60.08676956440322</v>
      </c>
      <c r="CW18" s="14">
        <f t="shared" si="16"/>
        <v>1.7134479344173892E-2</v>
      </c>
      <c r="CX18" s="28">
        <f t="shared" si="16"/>
        <v>3.4673886409494495E-2</v>
      </c>
      <c r="CY18">
        <v>1337.54048152567</v>
      </c>
      <c r="CZ18">
        <v>1356.79981894763</v>
      </c>
      <c r="DA18">
        <v>60.093614423600947</v>
      </c>
      <c r="DB18" s="14">
        <f t="shared" si="17"/>
        <v>1.0124961008707873E-2</v>
      </c>
      <c r="DC18" s="28">
        <f t="shared" si="17"/>
        <v>2.4669819823164289E-2</v>
      </c>
      <c r="DD18">
        <v>1342.505904761168</v>
      </c>
      <c r="DE18">
        <v>1359.698870312347</v>
      </c>
      <c r="DF18">
        <v>60.133512724377212</v>
      </c>
      <c r="DG18" s="14">
        <f t="shared" si="18"/>
        <v>1.3874902054550496E-2</v>
      </c>
      <c r="DH18" s="28">
        <f t="shared" si="18"/>
        <v>2.6859214602009959E-2</v>
      </c>
      <c r="DI18">
        <v>1336.154469733789</v>
      </c>
      <c r="DJ18">
        <v>1360.477542631812</v>
      </c>
      <c r="DK18">
        <v>60.096343689132482</v>
      </c>
      <c r="DL18" s="14">
        <f t="shared" si="19"/>
        <v>9.078229992660879E-3</v>
      </c>
      <c r="DM18" s="28">
        <f t="shared" si="19"/>
        <v>2.7447276314684917E-2</v>
      </c>
      <c r="DN18">
        <v>1348.1120393853489</v>
      </c>
      <c r="DO18">
        <v>1372.2713177978719</v>
      </c>
      <c r="DP18">
        <v>60.072329865721983</v>
      </c>
      <c r="DQ18" s="14">
        <f t="shared" si="20"/>
        <v>1.8108715233947401E-2</v>
      </c>
      <c r="DR18" s="28">
        <f t="shared" si="20"/>
        <v>3.6354062198408574E-2</v>
      </c>
    </row>
    <row r="19" spans="1:122" x14ac:dyDescent="0.3">
      <c r="A19" s="11" t="s">
        <v>35</v>
      </c>
      <c r="B19" s="12">
        <f t="shared" si="21"/>
        <v>1157.6766173096801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22"/>
        <v>3.3056754720334802E-7</v>
      </c>
      <c r="H19">
        <v>1134.137073663511</v>
      </c>
      <c r="I19">
        <v>1157.6766539612011</v>
      </c>
      <c r="J19" s="6">
        <v>2.0333467222601181E-2</v>
      </c>
      <c r="K19">
        <v>60.187557935714722</v>
      </c>
      <c r="L19" s="14">
        <f t="shared" si="23"/>
        <v>3.1659550204418573E-8</v>
      </c>
      <c r="M19">
        <v>1157.5639644755299</v>
      </c>
      <c r="N19">
        <v>1157.6766173096801</v>
      </c>
      <c r="O19" s="6">
        <v>9.7309414793168495E-5</v>
      </c>
      <c r="P19">
        <v>483.42476797103882</v>
      </c>
      <c r="Q19" s="14">
        <f t="shared" si="24"/>
        <v>0</v>
      </c>
      <c r="R19">
        <v>1157.676645269928</v>
      </c>
      <c r="S19">
        <v>1157.676645269928</v>
      </c>
      <c r="T19">
        <v>20.000503339400169</v>
      </c>
      <c r="U19" s="14">
        <f t="shared" si="0"/>
        <v>2.4152036539558073E-8</v>
      </c>
      <c r="V19" s="28">
        <f t="shared" si="0"/>
        <v>2.4152036539558073E-8</v>
      </c>
      <c r="W19">
        <v>1157.6766539612011</v>
      </c>
      <c r="X19">
        <v>1157.676653961202</v>
      </c>
      <c r="Y19">
        <v>30.000642987295581</v>
      </c>
      <c r="Z19" s="14">
        <f t="shared" si="1"/>
        <v>3.1659550204418573E-8</v>
      </c>
      <c r="AA19" s="28">
        <f t="shared" si="1"/>
        <v>3.1659550990039263E-8</v>
      </c>
      <c r="AB19">
        <v>1157.676645269928</v>
      </c>
      <c r="AC19">
        <v>1157.676645269928</v>
      </c>
      <c r="AD19">
        <v>20.000285051111131</v>
      </c>
      <c r="AE19" s="14">
        <f t="shared" si="2"/>
        <v>2.4152036539558073E-8</v>
      </c>
      <c r="AF19" s="28">
        <f t="shared" si="2"/>
        <v>2.4152036539558073E-8</v>
      </c>
      <c r="AG19">
        <v>1157.6766539612011</v>
      </c>
      <c r="AH19">
        <v>1157.676653961202</v>
      </c>
      <c r="AI19">
        <v>30.000419521983709</v>
      </c>
      <c r="AJ19" s="14">
        <f t="shared" si="3"/>
        <v>3.1659550204418573E-8</v>
      </c>
      <c r="AK19" s="28">
        <f t="shared" si="3"/>
        <v>3.1659550990039263E-8</v>
      </c>
      <c r="AL19">
        <v>1157.676645269928</v>
      </c>
      <c r="AM19">
        <v>1157.676645269928</v>
      </c>
      <c r="AN19">
        <v>20.000478196865881</v>
      </c>
      <c r="AO19" s="14">
        <f t="shared" si="4"/>
        <v>2.4152036539558073E-8</v>
      </c>
      <c r="AP19" s="28">
        <f t="shared" si="4"/>
        <v>2.4152036539558073E-8</v>
      </c>
      <c r="AQ19">
        <v>1157.6766539612011</v>
      </c>
      <c r="AR19">
        <v>1157.676653961202</v>
      </c>
      <c r="AS19">
        <v>30.000537801184691</v>
      </c>
      <c r="AT19" s="14">
        <f t="shared" si="5"/>
        <v>3.1659550204418573E-8</v>
      </c>
      <c r="AU19" s="28">
        <f t="shared" si="5"/>
        <v>3.1659550990039263E-8</v>
      </c>
      <c r="AV19">
        <v>1157.6766539612011</v>
      </c>
      <c r="AW19">
        <v>1157.676653961202</v>
      </c>
      <c r="AX19">
        <v>30.000287254183789</v>
      </c>
      <c r="AY19" s="14">
        <f t="shared" si="6"/>
        <v>3.1659550204418573E-8</v>
      </c>
      <c r="AZ19" s="28">
        <f t="shared" si="6"/>
        <v>3.1659550990039263E-8</v>
      </c>
      <c r="BA19">
        <v>1157.676645269928</v>
      </c>
      <c r="BB19">
        <v>1157.676645269928</v>
      </c>
      <c r="BC19">
        <v>20.000410370284229</v>
      </c>
      <c r="BD19" s="14">
        <f t="shared" si="7"/>
        <v>2.4152036539558073E-8</v>
      </c>
      <c r="BE19" s="28">
        <f t="shared" si="7"/>
        <v>2.4152036539558073E-8</v>
      </c>
      <c r="BF19">
        <v>1157.676644951737</v>
      </c>
      <c r="BG19">
        <v>1157.676652292771</v>
      </c>
      <c r="BH19">
        <v>60.349409539718181</v>
      </c>
      <c r="BI19" s="14">
        <f t="shared" si="8"/>
        <v>2.3877183409800183E-8</v>
      </c>
      <c r="BJ19" s="28">
        <f t="shared" si="8"/>
        <v>3.0218361850043844E-8</v>
      </c>
      <c r="BK19">
        <v>1157.6766466085301</v>
      </c>
      <c r="BL19">
        <v>1157.6766532259339</v>
      </c>
      <c r="BM19">
        <v>60.027302010796838</v>
      </c>
      <c r="BN19" s="14">
        <f t="shared" si="9"/>
        <v>2.5308319747458679E-8</v>
      </c>
      <c r="BO19" s="28">
        <f t="shared" si="9"/>
        <v>3.1024427139082063E-8</v>
      </c>
      <c r="BP19">
        <v>1157.6766539612011</v>
      </c>
      <c r="BQ19">
        <v>1157.676653961202</v>
      </c>
      <c r="BR19">
        <v>60.32167013660073</v>
      </c>
      <c r="BS19" s="14">
        <f t="shared" si="10"/>
        <v>3.1659550204418573E-8</v>
      </c>
      <c r="BT19" s="28">
        <f t="shared" si="10"/>
        <v>3.1659550990039263E-8</v>
      </c>
      <c r="BU19">
        <v>1157.6766539612011</v>
      </c>
      <c r="BV19">
        <v>1157.676653961202</v>
      </c>
      <c r="BW19">
        <v>60.001974408801473</v>
      </c>
      <c r="BX19" s="14">
        <f t="shared" si="11"/>
        <v>3.1659550204418573E-8</v>
      </c>
      <c r="BY19" s="28">
        <f t="shared" si="11"/>
        <v>3.1659550990039263E-8</v>
      </c>
      <c r="BZ19">
        <v>1157.6766539612011</v>
      </c>
      <c r="CA19">
        <v>1157.676653961202</v>
      </c>
      <c r="CB19">
        <v>60.341673996672043</v>
      </c>
      <c r="CC19" s="14">
        <f t="shared" si="12"/>
        <v>3.1659550204418573E-8</v>
      </c>
      <c r="CD19" s="28">
        <f t="shared" si="12"/>
        <v>3.1659550990039263E-8</v>
      </c>
      <c r="CE19">
        <v>1157.6766539612011</v>
      </c>
      <c r="CF19">
        <v>1157.676653961202</v>
      </c>
      <c r="CG19">
        <v>60.000608931574973</v>
      </c>
      <c r="CH19" s="14">
        <f t="shared" si="13"/>
        <v>3.1659550204418573E-8</v>
      </c>
      <c r="CI19" s="28">
        <f t="shared" si="13"/>
        <v>3.1659550990039263E-8</v>
      </c>
      <c r="CJ19">
        <v>1157.6766539612011</v>
      </c>
      <c r="CK19">
        <v>1157.676653961202</v>
      </c>
      <c r="CL19">
        <v>60.351545849908142</v>
      </c>
      <c r="CM19" s="14">
        <f t="shared" si="14"/>
        <v>3.1659550204418573E-8</v>
      </c>
      <c r="CN19" s="28">
        <f t="shared" si="14"/>
        <v>3.1659550990039263E-8</v>
      </c>
      <c r="CO19">
        <v>1157.6766539612011</v>
      </c>
      <c r="CP19">
        <v>1157.676653961202</v>
      </c>
      <c r="CQ19">
        <v>60.005139020178468</v>
      </c>
      <c r="CR19" s="14">
        <f t="shared" si="15"/>
        <v>3.1659550204418573E-8</v>
      </c>
      <c r="CS19" s="28">
        <f t="shared" si="15"/>
        <v>3.1659550990039263E-8</v>
      </c>
      <c r="CT19">
        <v>1157.6766369776151</v>
      </c>
      <c r="CU19">
        <v>1157.676651634883</v>
      </c>
      <c r="CV19">
        <v>60.169636818347499</v>
      </c>
      <c r="CW19" s="14">
        <f t="shared" si="16"/>
        <v>1.6989144228176432E-8</v>
      </c>
      <c r="CX19" s="28">
        <f t="shared" si="16"/>
        <v>2.9650078803715096E-8</v>
      </c>
      <c r="CY19">
        <v>1157.676652655543</v>
      </c>
      <c r="CZ19">
        <v>1157.6766537687411</v>
      </c>
      <c r="DA19">
        <v>60.039010680513456</v>
      </c>
      <c r="DB19" s="14">
        <f t="shared" si="17"/>
        <v>3.0531723945521438E-8</v>
      </c>
      <c r="DC19" s="28">
        <f t="shared" si="17"/>
        <v>3.1493303439170063E-8</v>
      </c>
      <c r="DD19">
        <v>1157.676648721329</v>
      </c>
      <c r="DE19">
        <v>1157.6766529923141</v>
      </c>
      <c r="DF19">
        <v>60.173401354067018</v>
      </c>
      <c r="DG19" s="14">
        <f t="shared" si="18"/>
        <v>2.7133353532264164E-8</v>
      </c>
      <c r="DH19" s="28">
        <f t="shared" si="18"/>
        <v>3.0822626520335665E-8</v>
      </c>
      <c r="DI19">
        <v>1157.676651082083</v>
      </c>
      <c r="DJ19">
        <v>1157.67665367329</v>
      </c>
      <c r="DK19">
        <v>60.190509389340868</v>
      </c>
      <c r="DL19" s="14">
        <f t="shared" si="19"/>
        <v>2.917257069271148E-8</v>
      </c>
      <c r="DM19" s="28">
        <f t="shared" si="19"/>
        <v>3.1410852940665969E-8</v>
      </c>
      <c r="DN19">
        <v>1157.6766539612011</v>
      </c>
      <c r="DO19">
        <v>1157.676653961202</v>
      </c>
      <c r="DP19">
        <v>60.148976263450457</v>
      </c>
      <c r="DQ19" s="14">
        <f t="shared" si="20"/>
        <v>3.1659550204418573E-8</v>
      </c>
      <c r="DR19" s="28">
        <f t="shared" si="20"/>
        <v>3.1659550990039263E-8</v>
      </c>
    </row>
    <row r="20" spans="1:122" x14ac:dyDescent="0.3">
      <c r="A20" s="11" t="s">
        <v>36</v>
      </c>
      <c r="B20" s="12">
        <f t="shared" si="21"/>
        <v>1670.606154594715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22"/>
        <v>8.3074362049240409E-4</v>
      </c>
      <c r="H20">
        <v>1650.402589313172</v>
      </c>
      <c r="I20">
        <v>1670.606154594715</v>
      </c>
      <c r="J20" s="6">
        <v>1.2093553723584361E-2</v>
      </c>
      <c r="K20">
        <v>60.006392955780029</v>
      </c>
      <c r="L20" s="14">
        <f t="shared" si="23"/>
        <v>0</v>
      </c>
      <c r="M20">
        <v>1670.4405054635661</v>
      </c>
      <c r="N20">
        <v>1670.606154594715</v>
      </c>
      <c r="O20" s="6">
        <v>9.915510648155187E-5</v>
      </c>
      <c r="P20">
        <v>1231.9078478813169</v>
      </c>
      <c r="Q20" s="14">
        <f t="shared" si="24"/>
        <v>0</v>
      </c>
      <c r="R20">
        <v>1671.993580106129</v>
      </c>
      <c r="S20">
        <v>1671.9935801061299</v>
      </c>
      <c r="T20">
        <v>20.000666358599851</v>
      </c>
      <c r="U20" s="14">
        <f t="shared" si="0"/>
        <v>8.3049227826565754E-4</v>
      </c>
      <c r="V20" s="28">
        <f t="shared" si="0"/>
        <v>8.3049227826620191E-4</v>
      </c>
      <c r="W20">
        <v>1671.993580106129</v>
      </c>
      <c r="X20">
        <v>1671.9935801061299</v>
      </c>
      <c r="Y20">
        <v>30.000779248500471</v>
      </c>
      <c r="Z20" s="14">
        <f t="shared" si="1"/>
        <v>8.3049227826565754E-4</v>
      </c>
      <c r="AA20" s="28">
        <f t="shared" si="1"/>
        <v>8.3049227826620191E-4</v>
      </c>
      <c r="AB20">
        <v>1671.993580106129</v>
      </c>
      <c r="AC20">
        <v>1671.9935801061299</v>
      </c>
      <c r="AD20">
        <v>20.000517749204299</v>
      </c>
      <c r="AE20" s="14">
        <f t="shared" si="2"/>
        <v>8.3049227826565754E-4</v>
      </c>
      <c r="AF20" s="28">
        <f t="shared" si="2"/>
        <v>8.3049227826620191E-4</v>
      </c>
      <c r="AG20">
        <v>1671.993580106129</v>
      </c>
      <c r="AH20">
        <v>1671.9935801061299</v>
      </c>
      <c r="AI20">
        <v>30.000387913640591</v>
      </c>
      <c r="AJ20" s="14">
        <f t="shared" si="3"/>
        <v>8.3049227826565754E-4</v>
      </c>
      <c r="AK20" s="28">
        <f t="shared" si="3"/>
        <v>8.3049227826620191E-4</v>
      </c>
      <c r="AL20">
        <v>1671.993580106129</v>
      </c>
      <c r="AM20">
        <v>1671.9935801061299</v>
      </c>
      <c r="AN20">
        <v>20.000264077726751</v>
      </c>
      <c r="AO20" s="14">
        <f t="shared" si="4"/>
        <v>8.3049227826565754E-4</v>
      </c>
      <c r="AP20" s="28">
        <f t="shared" si="4"/>
        <v>8.3049227826620191E-4</v>
      </c>
      <c r="AQ20">
        <v>1671.993580106129</v>
      </c>
      <c r="AR20">
        <v>1671.9935801061299</v>
      </c>
      <c r="AS20">
        <v>30.00041261627339</v>
      </c>
      <c r="AT20" s="14">
        <f t="shared" si="5"/>
        <v>8.3049227826565754E-4</v>
      </c>
      <c r="AU20" s="28">
        <f t="shared" si="5"/>
        <v>8.3049227826620191E-4</v>
      </c>
      <c r="AV20">
        <v>1671.993580106129</v>
      </c>
      <c r="AW20">
        <v>1671.9935801061299</v>
      </c>
      <c r="AX20">
        <v>30.00045214249403</v>
      </c>
      <c r="AY20" s="14">
        <f t="shared" si="6"/>
        <v>8.3049227826565754E-4</v>
      </c>
      <c r="AZ20" s="28">
        <f t="shared" si="6"/>
        <v>8.3049227826620191E-4</v>
      </c>
      <c r="BA20">
        <v>1671.993580106129</v>
      </c>
      <c r="BB20">
        <v>1671.9935801061299</v>
      </c>
      <c r="BC20">
        <v>20.000341824797211</v>
      </c>
      <c r="BD20" s="14">
        <f t="shared" si="7"/>
        <v>8.3049227826565754E-4</v>
      </c>
      <c r="BE20" s="28">
        <f t="shared" si="7"/>
        <v>8.3049227826620191E-4</v>
      </c>
      <c r="BF20">
        <v>1670.606154594715</v>
      </c>
      <c r="BG20">
        <v>1671.8548374016409</v>
      </c>
      <c r="BH20">
        <v>60.353766048699619</v>
      </c>
      <c r="BI20" s="14">
        <f t="shared" si="8"/>
        <v>0</v>
      </c>
      <c r="BJ20" s="28">
        <f t="shared" si="8"/>
        <v>7.4744295864804025E-4</v>
      </c>
      <c r="BK20">
        <v>1670.606154594715</v>
      </c>
      <c r="BL20">
        <v>1671.5773514378891</v>
      </c>
      <c r="BM20">
        <v>60.00050106019917</v>
      </c>
      <c r="BN20" s="14">
        <f t="shared" si="9"/>
        <v>0</v>
      </c>
      <c r="BO20" s="28">
        <f t="shared" si="9"/>
        <v>5.8134398733236691E-4</v>
      </c>
      <c r="BP20">
        <v>1670.606154594715</v>
      </c>
      <c r="BQ20">
        <v>1671.854837751087</v>
      </c>
      <c r="BR20">
        <v>60.364798126369713</v>
      </c>
      <c r="BS20" s="14">
        <f t="shared" si="10"/>
        <v>0</v>
      </c>
      <c r="BT20" s="28">
        <f t="shared" si="10"/>
        <v>7.4744316782125156E-4</v>
      </c>
      <c r="BU20">
        <v>1671.9935803240171</v>
      </c>
      <c r="BV20">
        <v>1671.993580324016</v>
      </c>
      <c r="BW20">
        <v>60.000666070402083</v>
      </c>
      <c r="BX20" s="14">
        <f t="shared" si="11"/>
        <v>8.3049240869023416E-4</v>
      </c>
      <c r="BY20" s="28">
        <f t="shared" si="11"/>
        <v>8.3049240868955372E-4</v>
      </c>
      <c r="BZ20">
        <v>1671.993580106129</v>
      </c>
      <c r="CA20">
        <v>1671.9935803240171</v>
      </c>
      <c r="CB20">
        <v>60.340144951455287</v>
      </c>
      <c r="CC20" s="14">
        <f t="shared" si="12"/>
        <v>8.3049227826565754E-4</v>
      </c>
      <c r="CD20" s="28">
        <f t="shared" si="12"/>
        <v>8.3049240869023416E-4</v>
      </c>
      <c r="CE20">
        <v>1671.993580106129</v>
      </c>
      <c r="CF20">
        <v>1671.993580324016</v>
      </c>
      <c r="CG20">
        <v>60.000616803392766</v>
      </c>
      <c r="CH20" s="14">
        <f t="shared" si="13"/>
        <v>8.3049227826565754E-4</v>
      </c>
      <c r="CI20" s="28">
        <f t="shared" si="13"/>
        <v>8.3049240868955372E-4</v>
      </c>
      <c r="CJ20">
        <v>1671.993580106129</v>
      </c>
      <c r="CK20">
        <v>1671.9935803240171</v>
      </c>
      <c r="CL20">
        <v>60.344439707696438</v>
      </c>
      <c r="CM20" s="14">
        <f t="shared" si="14"/>
        <v>8.3049227826565754E-4</v>
      </c>
      <c r="CN20" s="28">
        <f t="shared" si="14"/>
        <v>8.3049240869023416E-4</v>
      </c>
      <c r="CO20">
        <v>1671.9935803240171</v>
      </c>
      <c r="CP20">
        <v>1671.993580324016</v>
      </c>
      <c r="CQ20">
        <v>60.001243609376253</v>
      </c>
      <c r="CR20" s="14">
        <f t="shared" si="15"/>
        <v>8.3049240869023416E-4</v>
      </c>
      <c r="CS20" s="28">
        <f t="shared" si="15"/>
        <v>8.3049240868955372E-4</v>
      </c>
      <c r="CT20">
        <v>1671.993580106129</v>
      </c>
      <c r="CU20">
        <v>1671.9935803240171</v>
      </c>
      <c r="CV20">
        <v>60.176301776105539</v>
      </c>
      <c r="CW20" s="14">
        <f t="shared" si="16"/>
        <v>8.3049227826565754E-4</v>
      </c>
      <c r="CX20" s="28">
        <f t="shared" si="16"/>
        <v>8.3049240869023416E-4</v>
      </c>
      <c r="CY20">
        <v>1670.606154594715</v>
      </c>
      <c r="CZ20">
        <v>1671.7160949066649</v>
      </c>
      <c r="DA20">
        <v>60.000680025015029</v>
      </c>
      <c r="DB20" s="14">
        <f t="shared" si="17"/>
        <v>0</v>
      </c>
      <c r="DC20" s="28">
        <f t="shared" si="17"/>
        <v>6.6439376444125562E-4</v>
      </c>
      <c r="DD20">
        <v>1671.993574449845</v>
      </c>
      <c r="DE20">
        <v>1671.993579265016</v>
      </c>
      <c r="DF20">
        <v>60.035794836515556</v>
      </c>
      <c r="DG20" s="14">
        <f t="shared" si="18"/>
        <v>8.3048889249818689E-4</v>
      </c>
      <c r="DH20" s="28">
        <f t="shared" si="18"/>
        <v>8.3049177478793719E-4</v>
      </c>
      <c r="DI20">
        <v>1670.606154594715</v>
      </c>
      <c r="DJ20">
        <v>1671.854837751087</v>
      </c>
      <c r="DK20">
        <v>60.207309041777627</v>
      </c>
      <c r="DL20" s="14">
        <f t="shared" si="19"/>
        <v>0</v>
      </c>
      <c r="DM20" s="28">
        <f t="shared" si="19"/>
        <v>7.4744316782125156E-4</v>
      </c>
      <c r="DN20">
        <v>1671.993580106129</v>
      </c>
      <c r="DO20">
        <v>1671.9935803240171</v>
      </c>
      <c r="DP20">
        <v>60.13627645182423</v>
      </c>
      <c r="DQ20" s="14">
        <f t="shared" si="20"/>
        <v>8.3049227826565754E-4</v>
      </c>
      <c r="DR20" s="28">
        <f t="shared" si="20"/>
        <v>8.3049240869023416E-4</v>
      </c>
    </row>
    <row r="21" spans="1:122" x14ac:dyDescent="0.3">
      <c r="A21" s="11" t="s">
        <v>37</v>
      </c>
      <c r="B21" s="12">
        <f t="shared" si="21"/>
        <v>1115.4819320063541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22"/>
        <v>2.5962482318622909E-3</v>
      </c>
      <c r="H21">
        <v>1060.138597076166</v>
      </c>
      <c r="I21">
        <v>1121.9046984111169</v>
      </c>
      <c r="J21" s="6">
        <v>5.5054677480562107E-2</v>
      </c>
      <c r="K21">
        <v>60.008103847503662</v>
      </c>
      <c r="L21" s="14">
        <f t="shared" si="23"/>
        <v>5.7578399259327591E-3</v>
      </c>
      <c r="M21">
        <v>1104.1895099051119</v>
      </c>
      <c r="N21">
        <v>1115.4819320063541</v>
      </c>
      <c r="O21" s="6">
        <v>1.012335724786749E-2</v>
      </c>
      <c r="P21">
        <v>3600.0337369441991</v>
      </c>
      <c r="Q21" s="14">
        <f t="shared" si="24"/>
        <v>0</v>
      </c>
      <c r="R21">
        <v>1117.8633414132171</v>
      </c>
      <c r="S21">
        <v>1117.8633414132171</v>
      </c>
      <c r="T21">
        <v>20.000586562900569</v>
      </c>
      <c r="U21" s="14">
        <f t="shared" si="0"/>
        <v>2.1348704434680349E-3</v>
      </c>
      <c r="V21" s="28">
        <f t="shared" si="0"/>
        <v>2.1348704434680349E-3</v>
      </c>
      <c r="W21">
        <v>1119.6118439535519</v>
      </c>
      <c r="X21">
        <v>1119.611843953553</v>
      </c>
      <c r="Y21">
        <v>30.000656658997471</v>
      </c>
      <c r="Z21" s="14">
        <f t="shared" si="1"/>
        <v>3.7023566484573702E-3</v>
      </c>
      <c r="AA21" s="28">
        <f t="shared" si="1"/>
        <v>3.7023566484583894E-3</v>
      </c>
      <c r="AB21">
        <v>1117.8633414132171</v>
      </c>
      <c r="AC21">
        <v>1117.8633414132171</v>
      </c>
      <c r="AD21">
        <v>20.000578441494149</v>
      </c>
      <c r="AE21" s="14">
        <f t="shared" si="2"/>
        <v>2.1348704434680349E-3</v>
      </c>
      <c r="AF21" s="28">
        <f t="shared" si="2"/>
        <v>2.1348704434680349E-3</v>
      </c>
      <c r="AG21">
        <v>1117.8633414132171</v>
      </c>
      <c r="AH21">
        <v>1117.8633414132171</v>
      </c>
      <c r="AI21">
        <v>30.000381321087481</v>
      </c>
      <c r="AJ21" s="14">
        <f t="shared" si="3"/>
        <v>2.1348704434680349E-3</v>
      </c>
      <c r="AK21" s="28">
        <f t="shared" si="3"/>
        <v>2.1348704434680349E-3</v>
      </c>
      <c r="AL21">
        <v>1117.8633414132171</v>
      </c>
      <c r="AM21">
        <v>1117.8633414132171</v>
      </c>
      <c r="AN21">
        <v>20.000748442090121</v>
      </c>
      <c r="AO21" s="14">
        <f t="shared" si="4"/>
        <v>2.1348704434680349E-3</v>
      </c>
      <c r="AP21" s="28">
        <f t="shared" si="4"/>
        <v>2.1348704434680349E-3</v>
      </c>
      <c r="AQ21">
        <v>1117.8633414132171</v>
      </c>
      <c r="AR21">
        <v>1117.8633414132171</v>
      </c>
      <c r="AS21">
        <v>30.000416489294729</v>
      </c>
      <c r="AT21" s="14">
        <f t="shared" si="5"/>
        <v>2.1348704434680349E-3</v>
      </c>
      <c r="AU21" s="28">
        <f t="shared" si="5"/>
        <v>2.1348704434680349E-3</v>
      </c>
      <c r="AV21">
        <v>1119.6118439535519</v>
      </c>
      <c r="AW21">
        <v>1119.611843953553</v>
      </c>
      <c r="AX21">
        <v>30.00064447289915</v>
      </c>
      <c r="AY21" s="14">
        <f t="shared" si="6"/>
        <v>3.7023566484573702E-3</v>
      </c>
      <c r="AZ21" s="28">
        <f t="shared" si="6"/>
        <v>3.7023566484583894E-3</v>
      </c>
      <c r="BA21">
        <v>1117.8633414132171</v>
      </c>
      <c r="BB21">
        <v>1117.8633414132171</v>
      </c>
      <c r="BC21">
        <v>20.000427942699751</v>
      </c>
      <c r="BD21" s="14">
        <f t="shared" si="7"/>
        <v>2.1348704434680349E-3</v>
      </c>
      <c r="BE21" s="28">
        <f t="shared" si="7"/>
        <v>2.1348704434680349E-3</v>
      </c>
      <c r="BF21">
        <v>1116.3639459540091</v>
      </c>
      <c r="BG21">
        <v>1117.678774077277</v>
      </c>
      <c r="BH21">
        <v>60.358237643167378</v>
      </c>
      <c r="BI21" s="14">
        <f t="shared" si="8"/>
        <v>7.9070213720856949E-4</v>
      </c>
      <c r="BJ21" s="28">
        <f t="shared" si="8"/>
        <v>1.9694107164708414E-3</v>
      </c>
      <c r="BK21">
        <v>1116.9813320530691</v>
      </c>
      <c r="BL21">
        <v>1117.5893030102361</v>
      </c>
      <c r="BM21">
        <v>60.001385859202131</v>
      </c>
      <c r="BN21" s="14">
        <f t="shared" si="9"/>
        <v>1.344172418837924E-3</v>
      </c>
      <c r="BO21" s="28">
        <f t="shared" si="9"/>
        <v>1.8892022751920323E-3</v>
      </c>
      <c r="BP21">
        <v>1116.9813299836551</v>
      </c>
      <c r="BQ21">
        <v>1117.4764728823361</v>
      </c>
      <c r="BR21">
        <v>60.3485755642876</v>
      </c>
      <c r="BS21" s="14">
        <f t="shared" si="10"/>
        <v>1.3441705636631019E-3</v>
      </c>
      <c r="BT21" s="28">
        <f t="shared" si="10"/>
        <v>1.7880530546958691E-3</v>
      </c>
      <c r="BU21">
        <v>1115.4819365938611</v>
      </c>
      <c r="BV21">
        <v>1119.8689521250469</v>
      </c>
      <c r="BW21">
        <v>60.001085231101023</v>
      </c>
      <c r="BX21" s="14">
        <f t="shared" si="11"/>
        <v>4.1125784585994745E-9</v>
      </c>
      <c r="BY21" s="28">
        <f t="shared" si="11"/>
        <v>3.9328473127324733E-3</v>
      </c>
      <c r="BZ21">
        <v>1117.8633414132171</v>
      </c>
      <c r="CA21">
        <v>1117.8633414132171</v>
      </c>
      <c r="CB21">
        <v>60.353018777072428</v>
      </c>
      <c r="CC21" s="14">
        <f t="shared" si="12"/>
        <v>2.1348704434680349E-3</v>
      </c>
      <c r="CD21" s="28">
        <f t="shared" si="12"/>
        <v>2.1348704434680349E-3</v>
      </c>
      <c r="CE21">
        <v>1117.8633414132171</v>
      </c>
      <c r="CF21">
        <v>1117.8633414132171</v>
      </c>
      <c r="CG21">
        <v>60.000629962142547</v>
      </c>
      <c r="CH21" s="14">
        <f t="shared" si="13"/>
        <v>2.1348704434680349E-3</v>
      </c>
      <c r="CI21" s="28">
        <f t="shared" si="13"/>
        <v>2.1348704434680349E-3</v>
      </c>
      <c r="CJ21">
        <v>1117.633728138471</v>
      </c>
      <c r="CK21">
        <v>1117.840374883531</v>
      </c>
      <c r="CL21">
        <v>60.346362562384464</v>
      </c>
      <c r="CM21" s="14">
        <f t="shared" si="14"/>
        <v>1.9290282257164208E-3</v>
      </c>
      <c r="CN21" s="28">
        <f t="shared" si="14"/>
        <v>2.114281558048112E-3</v>
      </c>
      <c r="CO21">
        <v>1115.875764441771</v>
      </c>
      <c r="CP21">
        <v>1127.9434398854839</v>
      </c>
      <c r="CQ21">
        <v>60.003277573920784</v>
      </c>
      <c r="CR21" s="14">
        <f t="shared" si="15"/>
        <v>3.5306034469653963E-4</v>
      </c>
      <c r="CS21" s="28">
        <f t="shared" si="15"/>
        <v>1.1171411675593913E-2</v>
      </c>
      <c r="CT21">
        <v>1117.8633414132171</v>
      </c>
      <c r="CU21">
        <v>1119.3499307422301</v>
      </c>
      <c r="CV21">
        <v>60.029710720991723</v>
      </c>
      <c r="CW21" s="14">
        <f t="shared" si="16"/>
        <v>2.1348704434680349E-3</v>
      </c>
      <c r="CX21" s="28">
        <f t="shared" si="16"/>
        <v>3.4675583932756507E-3</v>
      </c>
      <c r="CY21">
        <v>1117.8633355009461</v>
      </c>
      <c r="CZ21">
        <v>1118.777035787781</v>
      </c>
      <c r="DA21">
        <v>60.068930763006207</v>
      </c>
      <c r="DB21" s="14">
        <f t="shared" si="17"/>
        <v>2.1348651432736834E-3</v>
      </c>
      <c r="DC21" s="28">
        <f t="shared" si="17"/>
        <v>2.9539732441027922E-3</v>
      </c>
      <c r="DD21">
        <v>1116.981326658575</v>
      </c>
      <c r="DE21">
        <v>1118.5123720573899</v>
      </c>
      <c r="DF21">
        <v>60.107049633888529</v>
      </c>
      <c r="DG21" s="14">
        <f t="shared" si="18"/>
        <v>1.3441675828168686E-3</v>
      </c>
      <c r="DH21" s="28">
        <f t="shared" si="18"/>
        <v>2.7167092214440071E-3</v>
      </c>
      <c r="DI21">
        <v>1116.9813320530691</v>
      </c>
      <c r="DJ21">
        <v>1118.3863405573211</v>
      </c>
      <c r="DK21">
        <v>60.000762315792961</v>
      </c>
      <c r="DL21" s="14">
        <f t="shared" si="19"/>
        <v>1.344172418837924E-3</v>
      </c>
      <c r="DM21" s="28">
        <f t="shared" si="19"/>
        <v>2.6037253205374615E-3</v>
      </c>
      <c r="DN21">
        <v>1116.845422416184</v>
      </c>
      <c r="DO21">
        <v>1118.722036487505</v>
      </c>
      <c r="DP21">
        <v>60.070012220600617</v>
      </c>
      <c r="DQ21" s="14">
        <f t="shared" si="20"/>
        <v>1.2223330299733603E-3</v>
      </c>
      <c r="DR21" s="28">
        <f t="shared" si="20"/>
        <v>2.9046678284811601E-3</v>
      </c>
    </row>
    <row r="22" spans="1:122" x14ac:dyDescent="0.3">
      <c r="A22" s="11" t="s">
        <v>38</v>
      </c>
      <c r="B22" s="12">
        <f t="shared" si="21"/>
        <v>1420.3228720251141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22"/>
        <v>3.5166037919019552E-2</v>
      </c>
      <c r="H22">
        <v>1350.340945440651</v>
      </c>
      <c r="I22">
        <v>1442.4254676336509</v>
      </c>
      <c r="J22" s="6">
        <v>6.3840055697343648E-2</v>
      </c>
      <c r="K22">
        <v>60.007133960723877</v>
      </c>
      <c r="L22" s="14">
        <f t="shared" si="23"/>
        <v>1.5561669845549044E-2</v>
      </c>
      <c r="M22">
        <v>1380.97385530714</v>
      </c>
      <c r="N22">
        <v>1420.3228720251141</v>
      </c>
      <c r="O22" s="6">
        <v>2.7704275903034179E-2</v>
      </c>
      <c r="P22">
        <v>3600.0079698562622</v>
      </c>
      <c r="Q22" s="14">
        <f t="shared" si="24"/>
        <v>0</v>
      </c>
      <c r="R22">
        <v>1437.2815994188591</v>
      </c>
      <c r="S22">
        <v>1437.596897982547</v>
      </c>
      <c r="T22">
        <v>20.00067653000297</v>
      </c>
      <c r="U22" s="14">
        <f t="shared" si="0"/>
        <v>1.1940050905161464E-2</v>
      </c>
      <c r="V22" s="28">
        <f t="shared" si="0"/>
        <v>1.2162041672118852E-2</v>
      </c>
      <c r="W22">
        <v>1437.2815994188591</v>
      </c>
      <c r="X22">
        <v>1437.807097025006</v>
      </c>
      <c r="Y22">
        <v>30.00062296259566</v>
      </c>
      <c r="Z22" s="14">
        <f t="shared" si="1"/>
        <v>1.1940050905161464E-2</v>
      </c>
      <c r="AA22" s="28">
        <f t="shared" si="1"/>
        <v>1.2310035516757323E-2</v>
      </c>
      <c r="AB22">
        <v>1429.4331808307429</v>
      </c>
      <c r="AC22">
        <v>1434.4903598690821</v>
      </c>
      <c r="AD22">
        <v>20.008982600783931</v>
      </c>
      <c r="AE22" s="14">
        <f t="shared" si="2"/>
        <v>6.4142519880984912E-3</v>
      </c>
      <c r="AF22" s="28">
        <f t="shared" si="2"/>
        <v>9.9748360904502419E-3</v>
      </c>
      <c r="AG22">
        <v>1429.4331808307429</v>
      </c>
      <c r="AH22">
        <v>1435.554884840881</v>
      </c>
      <c r="AI22">
        <v>30.000598300248381</v>
      </c>
      <c r="AJ22" s="14">
        <f t="shared" si="3"/>
        <v>6.4142519880984912E-3</v>
      </c>
      <c r="AK22" s="28">
        <f t="shared" si="3"/>
        <v>1.0724331147360107E-2</v>
      </c>
      <c r="AL22">
        <v>1429.4331808307429</v>
      </c>
      <c r="AM22">
        <v>1430.934934272789</v>
      </c>
      <c r="AN22">
        <v>20.27163434813265</v>
      </c>
      <c r="AO22" s="14">
        <f t="shared" si="4"/>
        <v>6.4142519880984912E-3</v>
      </c>
      <c r="AP22" s="28">
        <f t="shared" si="4"/>
        <v>7.4715844240007727E-3</v>
      </c>
      <c r="AQ22">
        <v>1429.4331808307429</v>
      </c>
      <c r="AR22">
        <v>1430.543146440175</v>
      </c>
      <c r="AS22">
        <v>30.00022568807471</v>
      </c>
      <c r="AT22" s="14">
        <f t="shared" si="5"/>
        <v>6.4142519880984912E-3</v>
      </c>
      <c r="AU22" s="28">
        <f t="shared" si="5"/>
        <v>7.1957402196084408E-3</v>
      </c>
      <c r="AV22">
        <v>1429.4331808307429</v>
      </c>
      <c r="AW22">
        <v>1432.6435861314701</v>
      </c>
      <c r="AX22">
        <v>30.147025904402831</v>
      </c>
      <c r="AY22" s="14">
        <f t="shared" si="6"/>
        <v>6.4142519880984912E-3</v>
      </c>
      <c r="AZ22" s="28">
        <f t="shared" si="6"/>
        <v>8.6745868485445191E-3</v>
      </c>
      <c r="BA22">
        <v>1429.4331808307429</v>
      </c>
      <c r="BB22">
        <v>1431.858744272658</v>
      </c>
      <c r="BC22">
        <v>20.000488900195339</v>
      </c>
      <c r="BD22" s="14">
        <f t="shared" si="7"/>
        <v>6.4142519880984912E-3</v>
      </c>
      <c r="BE22" s="28">
        <f t="shared" si="7"/>
        <v>8.1220069568378704E-3</v>
      </c>
      <c r="BF22">
        <v>1427.012919076742</v>
      </c>
      <c r="BG22">
        <v>1433.827419458109</v>
      </c>
      <c r="BH22">
        <v>60.354701414983722</v>
      </c>
      <c r="BI22" s="14">
        <f t="shared" si="8"/>
        <v>4.7102297536680644E-3</v>
      </c>
      <c r="BJ22" s="28">
        <f t="shared" si="8"/>
        <v>9.5080827739822404E-3</v>
      </c>
      <c r="BK22">
        <v>1429.909608610777</v>
      </c>
      <c r="BL22">
        <v>1433.6248388516469</v>
      </c>
      <c r="BM22">
        <v>60.003455997699348</v>
      </c>
      <c r="BN22" s="14">
        <f t="shared" si="9"/>
        <v>6.7496882395437731E-3</v>
      </c>
      <c r="BO22" s="28">
        <f t="shared" si="9"/>
        <v>9.3654528055066456E-3</v>
      </c>
      <c r="BP22">
        <v>1424.1695780516941</v>
      </c>
      <c r="BQ22">
        <v>1431.7747320314841</v>
      </c>
      <c r="BR22">
        <v>60.344365744665268</v>
      </c>
      <c r="BS22" s="14">
        <f t="shared" si="10"/>
        <v>2.7083320999367849E-3</v>
      </c>
      <c r="BT22" s="28">
        <f t="shared" si="10"/>
        <v>8.0628568559497973E-3</v>
      </c>
      <c r="BU22">
        <v>1440.415219195613</v>
      </c>
      <c r="BV22">
        <v>1490.1074536222479</v>
      </c>
      <c r="BW22">
        <v>60.003722450601337</v>
      </c>
      <c r="BX22" s="14">
        <f t="shared" si="11"/>
        <v>1.414632374528404E-2</v>
      </c>
      <c r="BY22" s="28">
        <f t="shared" si="11"/>
        <v>4.9132899970577917E-2</v>
      </c>
      <c r="BZ22">
        <v>1427.012919076742</v>
      </c>
      <c r="CA22">
        <v>1434.42117125868</v>
      </c>
      <c r="CB22">
        <v>60.34997258707881</v>
      </c>
      <c r="CC22" s="14">
        <f t="shared" si="12"/>
        <v>4.7102297536680644E-3</v>
      </c>
      <c r="CD22" s="28">
        <f t="shared" si="12"/>
        <v>9.9261227930973438E-3</v>
      </c>
      <c r="CE22">
        <v>1429.909608610777</v>
      </c>
      <c r="CF22">
        <v>1435.4581769313891</v>
      </c>
      <c r="CG22">
        <v>60.000856537837542</v>
      </c>
      <c r="CH22" s="14">
        <f t="shared" si="13"/>
        <v>6.7496882395437731E-3</v>
      </c>
      <c r="CI22" s="28">
        <f t="shared" si="13"/>
        <v>1.0656242467386933E-2</v>
      </c>
      <c r="CJ22">
        <v>1424.763363678331</v>
      </c>
      <c r="CK22">
        <v>1429.338052666018</v>
      </c>
      <c r="CL22">
        <v>60.363475912064317</v>
      </c>
      <c r="CM22" s="14">
        <f t="shared" si="14"/>
        <v>3.1263959348099401E-3</v>
      </c>
      <c r="CN22" s="28">
        <f t="shared" si="14"/>
        <v>6.3472755515441405E-3</v>
      </c>
      <c r="CO22">
        <v>1523.0192928721431</v>
      </c>
      <c r="CP22">
        <v>1584.6664558906909</v>
      </c>
      <c r="CQ22">
        <v>60.017144370358437</v>
      </c>
      <c r="CR22" s="14">
        <f t="shared" si="15"/>
        <v>7.2304982810424759E-2</v>
      </c>
      <c r="CS22" s="28">
        <f t="shared" si="15"/>
        <v>0.11570860900891763</v>
      </c>
      <c r="CT22">
        <v>1427.012919076742</v>
      </c>
      <c r="CU22">
        <v>1433.530145658546</v>
      </c>
      <c r="CV22">
        <v>60.000694382889193</v>
      </c>
      <c r="CW22" s="14">
        <f t="shared" si="16"/>
        <v>4.7102297536680644E-3</v>
      </c>
      <c r="CX22" s="28">
        <f t="shared" si="16"/>
        <v>9.2987826173641774E-3</v>
      </c>
      <c r="CY22">
        <v>1427.012916135764</v>
      </c>
      <c r="CZ22">
        <v>1433.8685805782441</v>
      </c>
      <c r="DA22">
        <v>60.171764387236912</v>
      </c>
      <c r="DB22" s="14">
        <f t="shared" si="17"/>
        <v>4.7102276830276136E-3</v>
      </c>
      <c r="DC22" s="28">
        <f t="shared" si="17"/>
        <v>9.5370628889587319E-3</v>
      </c>
      <c r="DD22">
        <v>1421.937634840705</v>
      </c>
      <c r="DE22">
        <v>1434.7952066485809</v>
      </c>
      <c r="DF22">
        <v>60.018936216877783</v>
      </c>
      <c r="DG22" s="14">
        <f t="shared" si="18"/>
        <v>1.1368984104920766E-3</v>
      </c>
      <c r="DH22" s="28">
        <f t="shared" si="18"/>
        <v>1.0189468119197444E-2</v>
      </c>
      <c r="DI22">
        <v>1428.8098080652969</v>
      </c>
      <c r="DJ22">
        <v>1434.4923279419099</v>
      </c>
      <c r="DK22">
        <v>60.021801537368447</v>
      </c>
      <c r="DL22" s="14">
        <f t="shared" si="19"/>
        <v>5.9753568764840601E-3</v>
      </c>
      <c r="DM22" s="28">
        <f t="shared" si="19"/>
        <v>9.9762217421683012E-3</v>
      </c>
      <c r="DN22">
        <v>1427.5311093272239</v>
      </c>
      <c r="DO22">
        <v>1432.612040336141</v>
      </c>
      <c r="DP22">
        <v>60.000958640594042</v>
      </c>
      <c r="DQ22" s="14">
        <f t="shared" si="20"/>
        <v>5.075069509957458E-3</v>
      </c>
      <c r="DR22" s="28">
        <f t="shared" si="20"/>
        <v>8.6523765497804883E-3</v>
      </c>
    </row>
    <row r="23" spans="1:122" x14ac:dyDescent="0.3">
      <c r="A23" s="11" t="s">
        <v>39</v>
      </c>
      <c r="B23" s="12">
        <f t="shared" si="21"/>
        <v>1541.4536741812431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22"/>
        <v>1.0856197691212245E-2</v>
      </c>
      <c r="H23">
        <v>1506.136423990662</v>
      </c>
      <c r="I23">
        <v>1557.11407661777</v>
      </c>
      <c r="J23" s="6">
        <v>3.2738547157595797E-2</v>
      </c>
      <c r="K23">
        <v>60.014265060424798</v>
      </c>
      <c r="L23" s="14">
        <f t="shared" si="23"/>
        <v>1.015950248705666E-2</v>
      </c>
      <c r="M23">
        <v>1530.463412041287</v>
      </c>
      <c r="N23">
        <v>1541.4536741812431</v>
      </c>
      <c r="O23" s="6">
        <v>7.129803719721212E-3</v>
      </c>
      <c r="P23">
        <v>3600.0325150489812</v>
      </c>
      <c r="Q23" s="14">
        <f t="shared" si="24"/>
        <v>0</v>
      </c>
      <c r="R23">
        <v>1554.2676345592149</v>
      </c>
      <c r="S23">
        <v>1554.2676345592149</v>
      </c>
      <c r="T23">
        <v>20.00044642459979</v>
      </c>
      <c r="U23" s="14">
        <f t="shared" si="0"/>
        <v>8.3129065716347934E-3</v>
      </c>
      <c r="V23" s="28">
        <f t="shared" si="0"/>
        <v>8.3129065716347934E-3</v>
      </c>
      <c r="W23">
        <v>1554.2676345592149</v>
      </c>
      <c r="X23">
        <v>1554.2676345592149</v>
      </c>
      <c r="Y23">
        <v>30.0006781292992</v>
      </c>
      <c r="Z23" s="14">
        <f t="shared" si="1"/>
        <v>8.3129065716347934E-3</v>
      </c>
      <c r="AA23" s="28">
        <f t="shared" si="1"/>
        <v>8.3129065716347934E-3</v>
      </c>
      <c r="AB23">
        <v>1554.2676345592149</v>
      </c>
      <c r="AC23">
        <v>1554.2676345592149</v>
      </c>
      <c r="AD23">
        <v>20.000387003505601</v>
      </c>
      <c r="AE23" s="14">
        <f t="shared" si="2"/>
        <v>8.3129065716347934E-3</v>
      </c>
      <c r="AF23" s="28">
        <f t="shared" si="2"/>
        <v>8.3129065716347934E-3</v>
      </c>
      <c r="AG23">
        <v>1554.2676345592149</v>
      </c>
      <c r="AH23">
        <v>1554.2676345592149</v>
      </c>
      <c r="AI23">
        <v>30.000518731959161</v>
      </c>
      <c r="AJ23" s="14">
        <f t="shared" si="3"/>
        <v>8.3129065716347934E-3</v>
      </c>
      <c r="AK23" s="28">
        <f t="shared" si="3"/>
        <v>8.3129065716347934E-3</v>
      </c>
      <c r="AL23">
        <v>1554.2676345592149</v>
      </c>
      <c r="AM23">
        <v>1554.2676345592149</v>
      </c>
      <c r="AN23">
        <v>20.00031569411512</v>
      </c>
      <c r="AO23" s="14">
        <f t="shared" si="4"/>
        <v>8.3129065716347934E-3</v>
      </c>
      <c r="AP23" s="28">
        <f t="shared" si="4"/>
        <v>8.3129065716347934E-3</v>
      </c>
      <c r="AQ23">
        <v>1554.2676345592149</v>
      </c>
      <c r="AR23">
        <v>1554.2676345592149</v>
      </c>
      <c r="AS23">
        <v>30.000425443728449</v>
      </c>
      <c r="AT23" s="14">
        <f t="shared" si="5"/>
        <v>8.3129065716347934E-3</v>
      </c>
      <c r="AU23" s="28">
        <f t="shared" si="5"/>
        <v>8.3129065716347934E-3</v>
      </c>
      <c r="AV23">
        <v>1554.2676345592149</v>
      </c>
      <c r="AW23">
        <v>1554.2676345592149</v>
      </c>
      <c r="AX23">
        <v>30.000435984210341</v>
      </c>
      <c r="AY23" s="14">
        <f t="shared" si="6"/>
        <v>8.3129065716347934E-3</v>
      </c>
      <c r="AZ23" s="28">
        <f t="shared" si="6"/>
        <v>8.3129065716347934E-3</v>
      </c>
      <c r="BA23">
        <v>1554.2676345592149</v>
      </c>
      <c r="BB23">
        <v>1554.2676345592149</v>
      </c>
      <c r="BC23">
        <v>20.000483739201449</v>
      </c>
      <c r="BD23" s="14">
        <f t="shared" si="7"/>
        <v>8.3129065716347934E-3</v>
      </c>
      <c r="BE23" s="28">
        <f t="shared" si="7"/>
        <v>8.3129065716347934E-3</v>
      </c>
      <c r="BF23">
        <v>1541.4536741812431</v>
      </c>
      <c r="BG23">
        <v>1547.4115314058311</v>
      </c>
      <c r="BH23">
        <v>60.355669716931878</v>
      </c>
      <c r="BI23" s="14">
        <f t="shared" si="8"/>
        <v>0</v>
      </c>
      <c r="BJ23" s="28">
        <f t="shared" si="8"/>
        <v>3.8650900279261174E-3</v>
      </c>
      <c r="BK23">
        <v>1544.1859711594359</v>
      </c>
      <c r="BL23">
        <v>1549.1007730721819</v>
      </c>
      <c r="BM23">
        <v>60.004483374800472</v>
      </c>
      <c r="BN23" s="14">
        <f t="shared" si="9"/>
        <v>1.7725456327087605E-3</v>
      </c>
      <c r="BO23" s="28">
        <f t="shared" si="9"/>
        <v>4.960965755263909E-3</v>
      </c>
      <c r="BP23">
        <v>1550.990606445155</v>
      </c>
      <c r="BQ23">
        <v>1557.7609641667509</v>
      </c>
      <c r="BR23">
        <v>60.346849310956898</v>
      </c>
      <c r="BS23" s="14">
        <f t="shared" si="10"/>
        <v>6.1869730006498891E-3</v>
      </c>
      <c r="BT23" s="28">
        <f t="shared" si="10"/>
        <v>1.0579163200716762E-2</v>
      </c>
      <c r="BU23">
        <v>1552.892000692653</v>
      </c>
      <c r="BV23">
        <v>1590.4637626616091</v>
      </c>
      <c r="BW23">
        <v>60.00146946790337</v>
      </c>
      <c r="BX23" s="14">
        <f t="shared" si="11"/>
        <v>7.4204802278508555E-3</v>
      </c>
      <c r="BY23" s="28">
        <f t="shared" si="11"/>
        <v>3.1794720335269332E-2</v>
      </c>
      <c r="BZ23">
        <v>1550.4542152161939</v>
      </c>
      <c r="CA23">
        <v>1550.4542152161939</v>
      </c>
      <c r="CB23">
        <v>60.346621040999892</v>
      </c>
      <c r="CC23" s="14">
        <f t="shared" si="12"/>
        <v>5.8389954792067138E-3</v>
      </c>
      <c r="CD23" s="28">
        <f t="shared" si="12"/>
        <v>5.8389954792067138E-3</v>
      </c>
      <c r="CE23">
        <v>1550.4542152161939</v>
      </c>
      <c r="CF23">
        <v>1550.4542152161939</v>
      </c>
      <c r="CG23">
        <v>60.000990934390572</v>
      </c>
      <c r="CH23" s="14">
        <f t="shared" si="13"/>
        <v>5.8389954792067138E-3</v>
      </c>
      <c r="CI23" s="28">
        <f t="shared" si="13"/>
        <v>5.8389954792067138E-3</v>
      </c>
      <c r="CJ23">
        <v>1552.2416755263091</v>
      </c>
      <c r="CK23">
        <v>1552.5105925259591</v>
      </c>
      <c r="CL23">
        <v>60.347247291635718</v>
      </c>
      <c r="CM23" s="14">
        <f t="shared" si="14"/>
        <v>6.9985894002271547E-3</v>
      </c>
      <c r="CN23" s="28">
        <f t="shared" si="14"/>
        <v>7.1730461511202905E-3</v>
      </c>
      <c r="CO23">
        <v>1580.41857221843</v>
      </c>
      <c r="CP23">
        <v>1612.221592966004</v>
      </c>
      <c r="CQ23">
        <v>60.001447115559131</v>
      </c>
      <c r="CR23" s="14">
        <f t="shared" si="15"/>
        <v>2.5278020799349335E-2</v>
      </c>
      <c r="CS23" s="28">
        <f t="shared" si="15"/>
        <v>4.5909857668833244E-2</v>
      </c>
      <c r="CT23">
        <v>1550.474450007662</v>
      </c>
      <c r="CU23">
        <v>1553.340523962326</v>
      </c>
      <c r="CV23">
        <v>60.105380971031273</v>
      </c>
      <c r="CW23" s="14">
        <f t="shared" si="16"/>
        <v>5.8521225629504427E-3</v>
      </c>
      <c r="CX23" s="28">
        <f t="shared" si="16"/>
        <v>7.7114544408197726E-3</v>
      </c>
      <c r="CY23">
        <v>1542.812728790803</v>
      </c>
      <c r="CZ23">
        <v>1551.2707353170181</v>
      </c>
      <c r="DA23">
        <v>60.105403721891342</v>
      </c>
      <c r="DB23" s="14">
        <f t="shared" si="17"/>
        <v>8.816707451697088E-4</v>
      </c>
      <c r="DC23" s="28">
        <f t="shared" si="17"/>
        <v>6.3687033221997025E-3</v>
      </c>
      <c r="DD23">
        <v>1543.9080389146909</v>
      </c>
      <c r="DE23">
        <v>1549.2422674680461</v>
      </c>
      <c r="DF23">
        <v>60.06933221574873</v>
      </c>
      <c r="DG23" s="14">
        <f t="shared" si="18"/>
        <v>1.5922403472498155E-3</v>
      </c>
      <c r="DH23" s="28">
        <f t="shared" si="18"/>
        <v>5.0527585857810409E-3</v>
      </c>
      <c r="DI23">
        <v>1542.812728790803</v>
      </c>
      <c r="DJ23">
        <v>1548.861662025143</v>
      </c>
      <c r="DK23">
        <v>60.119823180465033</v>
      </c>
      <c r="DL23" s="14">
        <f t="shared" si="19"/>
        <v>8.816707451697088E-4</v>
      </c>
      <c r="DM23" s="28">
        <f t="shared" si="19"/>
        <v>4.8058452666991536E-3</v>
      </c>
      <c r="DN23">
        <v>1551.8132698257671</v>
      </c>
      <c r="DO23">
        <v>1553.016101223069</v>
      </c>
      <c r="DP23">
        <v>60.216486214706677</v>
      </c>
      <c r="DQ23" s="14">
        <f t="shared" si="20"/>
        <v>6.7206662243849778E-3</v>
      </c>
      <c r="DR23" s="28">
        <f t="shared" si="20"/>
        <v>7.500988992074251E-3</v>
      </c>
    </row>
    <row r="24" spans="1:122" x14ac:dyDescent="0.3">
      <c r="A24" s="11" t="s">
        <v>40</v>
      </c>
      <c r="B24" s="12">
        <f t="shared" si="21"/>
        <v>1041.814304325567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22"/>
        <v>3.4711268144704037E-2</v>
      </c>
      <c r="H24">
        <v>963.78093875234379</v>
      </c>
      <c r="I24">
        <v>1056.0648609934769</v>
      </c>
      <c r="J24" s="6">
        <v>8.7384710589005363E-2</v>
      </c>
      <c r="K24">
        <v>60.01631498336792</v>
      </c>
      <c r="L24" s="14">
        <f t="shared" si="23"/>
        <v>1.3678595704380543E-2</v>
      </c>
      <c r="M24">
        <v>985.62779873932982</v>
      </c>
      <c r="N24">
        <v>1041.814304325567</v>
      </c>
      <c r="O24" s="6">
        <v>5.3931401549155808E-2</v>
      </c>
      <c r="P24">
        <v>3600.0096340179439</v>
      </c>
      <c r="Q24" s="14">
        <f t="shared" si="24"/>
        <v>0</v>
      </c>
      <c r="R24">
        <v>1057.4132765558079</v>
      </c>
      <c r="S24">
        <v>1064.5520643043369</v>
      </c>
      <c r="T24">
        <v>20.000801964398121</v>
      </c>
      <c r="U24" s="14">
        <f t="shared" si="0"/>
        <v>1.4972891200931506E-2</v>
      </c>
      <c r="V24" s="28">
        <f t="shared" si="0"/>
        <v>2.1825156253243688E-2</v>
      </c>
      <c r="W24">
        <v>1084.340255558119</v>
      </c>
      <c r="X24">
        <v>1089.4664894083789</v>
      </c>
      <c r="Y24">
        <v>30.894973013600971</v>
      </c>
      <c r="Z24" s="14">
        <f t="shared" si="1"/>
        <v>4.0819127800401749E-2</v>
      </c>
      <c r="AA24" s="28">
        <f t="shared" si="1"/>
        <v>4.5739614905422339E-2</v>
      </c>
      <c r="AB24">
        <v>1057.4132765558079</v>
      </c>
      <c r="AC24">
        <v>1078.687777474775</v>
      </c>
      <c r="AD24">
        <v>20.000384332984691</v>
      </c>
      <c r="AE24" s="14">
        <f t="shared" si="2"/>
        <v>1.4972891200931506E-2</v>
      </c>
      <c r="AF24" s="28">
        <f t="shared" si="2"/>
        <v>3.5393517823772341E-2</v>
      </c>
      <c r="AG24">
        <v>1057.4132765558079</v>
      </c>
      <c r="AH24">
        <v>1071.3116418953739</v>
      </c>
      <c r="AI24">
        <v>30.360628444980829</v>
      </c>
      <c r="AJ24" s="14">
        <f t="shared" si="3"/>
        <v>1.4972891200931506E-2</v>
      </c>
      <c r="AK24" s="28">
        <f t="shared" si="3"/>
        <v>2.8313431143472706E-2</v>
      </c>
      <c r="AL24">
        <v>1057.4132765558079</v>
      </c>
      <c r="AM24">
        <v>1075.714502887826</v>
      </c>
      <c r="AN24">
        <v>20.00069493683986</v>
      </c>
      <c r="AO24" s="14">
        <f t="shared" si="4"/>
        <v>1.4972891200931506E-2</v>
      </c>
      <c r="AP24" s="28">
        <f t="shared" si="4"/>
        <v>3.2539578715234434E-2</v>
      </c>
      <c r="AQ24">
        <v>1057.4132765558079</v>
      </c>
      <c r="AR24">
        <v>1072.22014122154</v>
      </c>
      <c r="AS24">
        <v>30.09785429826006</v>
      </c>
      <c r="AT24" s="14">
        <f t="shared" si="5"/>
        <v>1.4972891200931506E-2</v>
      </c>
      <c r="AU24" s="28">
        <f t="shared" si="5"/>
        <v>2.9185466901087104E-2</v>
      </c>
      <c r="AV24">
        <v>1048.4645434274939</v>
      </c>
      <c r="AW24">
        <v>1070.6126955833761</v>
      </c>
      <c r="AX24">
        <v>30.2361686732911</v>
      </c>
      <c r="AY24" s="14">
        <f t="shared" si="6"/>
        <v>6.3833248154833355E-3</v>
      </c>
      <c r="AZ24" s="28">
        <f t="shared" si="6"/>
        <v>2.7642537771116592E-2</v>
      </c>
      <c r="BA24">
        <v>1057.4132765558079</v>
      </c>
      <c r="BB24">
        <v>1077.3828143682249</v>
      </c>
      <c r="BC24">
        <v>23.02395293029258</v>
      </c>
      <c r="BD24" s="14">
        <f t="shared" si="7"/>
        <v>1.4972891200931506E-2</v>
      </c>
      <c r="BE24" s="28">
        <f t="shared" si="7"/>
        <v>3.4140930773343174E-2</v>
      </c>
      <c r="BF24">
        <v>1053.5913825544981</v>
      </c>
      <c r="BG24">
        <v>1061.529511884487</v>
      </c>
      <c r="BH24">
        <v>60.372740656323728</v>
      </c>
      <c r="BI24" s="14">
        <f t="shared" si="8"/>
        <v>1.1304392903834323E-2</v>
      </c>
      <c r="BJ24" s="28">
        <f t="shared" si="8"/>
        <v>1.892391712905386E-2</v>
      </c>
      <c r="BK24">
        <v>1051.076532408124</v>
      </c>
      <c r="BL24">
        <v>1061.043573852013</v>
      </c>
      <c r="BM24">
        <v>60.002132537399312</v>
      </c>
      <c r="BN24" s="14">
        <f t="shared" si="9"/>
        <v>8.8904788925440632E-3</v>
      </c>
      <c r="BO24" s="28">
        <f t="shared" si="9"/>
        <v>1.8457482726630701E-2</v>
      </c>
      <c r="BP24">
        <v>1060.370014393174</v>
      </c>
      <c r="BQ24">
        <v>1088.762874593313</v>
      </c>
      <c r="BR24">
        <v>60.308787771780047</v>
      </c>
      <c r="BS24" s="14">
        <f t="shared" si="10"/>
        <v>1.7810957279588535E-2</v>
      </c>
      <c r="BT24" s="28">
        <f t="shared" si="10"/>
        <v>4.5064240405240687E-2</v>
      </c>
      <c r="BU24">
        <v>1085.4686681503881</v>
      </c>
      <c r="BV24">
        <v>1108.4305737189529</v>
      </c>
      <c r="BW24">
        <v>60.017857536402879</v>
      </c>
      <c r="BX24" s="14">
        <f t="shared" si="11"/>
        <v>4.1902250375686033E-2</v>
      </c>
      <c r="BY24" s="28">
        <f t="shared" si="11"/>
        <v>6.3942555901563336E-2</v>
      </c>
      <c r="BZ24">
        <v>1064.9925179558711</v>
      </c>
      <c r="CA24">
        <v>1064.9925179558711</v>
      </c>
      <c r="CB24">
        <v>60.350158378947533</v>
      </c>
      <c r="CC24" s="14">
        <f t="shared" si="12"/>
        <v>2.2247931837822876E-2</v>
      </c>
      <c r="CD24" s="28">
        <f t="shared" si="12"/>
        <v>2.2247931837822876E-2</v>
      </c>
      <c r="CE24">
        <v>1064.9925179558711</v>
      </c>
      <c r="CF24">
        <v>1064.9925179558711</v>
      </c>
      <c r="CG24">
        <v>60.000734103750439</v>
      </c>
      <c r="CH24" s="14">
        <f t="shared" si="13"/>
        <v>2.2247931837822876E-2</v>
      </c>
      <c r="CI24" s="28">
        <f t="shared" si="13"/>
        <v>2.2247931837822876E-2</v>
      </c>
      <c r="CJ24">
        <v>1059.7537933126271</v>
      </c>
      <c r="CK24">
        <v>1084.9149014175889</v>
      </c>
      <c r="CL24">
        <v>60.30830159345642</v>
      </c>
      <c r="CM24" s="14">
        <f t="shared" si="14"/>
        <v>1.7219468875188278E-2</v>
      </c>
      <c r="CN24" s="28">
        <f t="shared" si="14"/>
        <v>4.1370709648610213E-2</v>
      </c>
      <c r="CO24">
        <v>1088.161815638839</v>
      </c>
      <c r="CP24">
        <v>1110.2580098533731</v>
      </c>
      <c r="CQ24">
        <v>60.105572065524747</v>
      </c>
      <c r="CR24" s="14">
        <f t="shared" si="15"/>
        <v>4.4487305579160467E-2</v>
      </c>
      <c r="CS24" s="28">
        <f t="shared" si="15"/>
        <v>6.5696645979644183E-2</v>
      </c>
      <c r="CT24">
        <v>1055.975707264171</v>
      </c>
      <c r="CU24">
        <v>1064.834440379437</v>
      </c>
      <c r="CV24">
        <v>60.058135435124861</v>
      </c>
      <c r="CW24" s="14">
        <f t="shared" si="16"/>
        <v>1.3593020253039743E-2</v>
      </c>
      <c r="CX24" s="28">
        <f t="shared" si="16"/>
        <v>2.2096198869886244E-2</v>
      </c>
      <c r="CY24">
        <v>1055.8982121897809</v>
      </c>
      <c r="CZ24">
        <v>1063.107012904549</v>
      </c>
      <c r="DA24">
        <v>60.049830663111059</v>
      </c>
      <c r="DB24" s="14">
        <f t="shared" si="17"/>
        <v>1.351863552433299E-2</v>
      </c>
      <c r="DC24" s="28">
        <f t="shared" si="17"/>
        <v>2.0438103499419824E-2</v>
      </c>
      <c r="DD24">
        <v>1057.3881337160619</v>
      </c>
      <c r="DE24">
        <v>1062.956335205974</v>
      </c>
      <c r="DF24">
        <v>60.052270347252488</v>
      </c>
      <c r="DG24" s="14">
        <f t="shared" si="18"/>
        <v>1.4948757495297425E-2</v>
      </c>
      <c r="DH24" s="28">
        <f t="shared" si="18"/>
        <v>2.0293473407522064E-2</v>
      </c>
      <c r="DI24">
        <v>1051.8737832766981</v>
      </c>
      <c r="DJ24">
        <v>1079.85460046498</v>
      </c>
      <c r="DK24">
        <v>60.116336212074387</v>
      </c>
      <c r="DL24" s="14">
        <f t="shared" si="19"/>
        <v>9.6557312655091484E-3</v>
      </c>
      <c r="DM24" s="28">
        <f t="shared" si="19"/>
        <v>3.6513509155586842E-2</v>
      </c>
      <c r="DN24">
        <v>1057.6950104865409</v>
      </c>
      <c r="DO24">
        <v>1081.43236074691</v>
      </c>
      <c r="DP24">
        <v>60.096341416984799</v>
      </c>
      <c r="DQ24" s="14">
        <f t="shared" si="20"/>
        <v>1.5243317446341345E-2</v>
      </c>
      <c r="DR24" s="28">
        <f t="shared" si="20"/>
        <v>3.8027944382075171E-2</v>
      </c>
    </row>
    <row r="25" spans="1:122" x14ac:dyDescent="0.3">
      <c r="A25" s="11" t="s">
        <v>41</v>
      </c>
      <c r="B25" s="12">
        <f t="shared" si="21"/>
        <v>1456.700959064583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22"/>
        <v>3.9284686798150024E-2</v>
      </c>
      <c r="H25">
        <v>1362.7871172910859</v>
      </c>
      <c r="I25">
        <v>1481.6461410268321</v>
      </c>
      <c r="J25" s="6">
        <v>8.022092485144415E-2</v>
      </c>
      <c r="K25">
        <v>60.977729082107537</v>
      </c>
      <c r="L25" s="14">
        <f t="shared" si="23"/>
        <v>1.7124435737495201E-2</v>
      </c>
      <c r="M25">
        <v>1391.2335342874351</v>
      </c>
      <c r="N25">
        <v>1461.893841518611</v>
      </c>
      <c r="O25" s="6">
        <v>4.8334773171884712E-2</v>
      </c>
      <c r="P25">
        <v>3600.0071060657501</v>
      </c>
      <c r="Q25" s="14">
        <f t="shared" si="24"/>
        <v>3.5648239411900928E-3</v>
      </c>
      <c r="R25">
        <v>1517.631954549531</v>
      </c>
      <c r="S25">
        <v>1518.3284749028601</v>
      </c>
      <c r="T25">
        <v>20.00048129130009</v>
      </c>
      <c r="U25" s="14">
        <f t="shared" si="0"/>
        <v>4.1828073981687128E-2</v>
      </c>
      <c r="V25" s="28">
        <f t="shared" si="0"/>
        <v>4.2306223150873075E-2</v>
      </c>
      <c r="W25">
        <v>1515.5066883839711</v>
      </c>
      <c r="X25">
        <v>1517.690895053192</v>
      </c>
      <c r="Y25">
        <v>30.000890238099959</v>
      </c>
      <c r="Z25" s="14">
        <f t="shared" si="1"/>
        <v>4.036911553703517E-2</v>
      </c>
      <c r="AA25" s="28">
        <f t="shared" si="1"/>
        <v>4.1868535617477394E-2</v>
      </c>
      <c r="AB25">
        <v>1505.993545746564</v>
      </c>
      <c r="AC25">
        <v>1513.963489260969</v>
      </c>
      <c r="AD25">
        <v>20.000399390701201</v>
      </c>
      <c r="AE25" s="14">
        <f t="shared" si="2"/>
        <v>3.3838507742614592E-2</v>
      </c>
      <c r="AF25" s="28">
        <f t="shared" si="2"/>
        <v>3.9309736044353963E-2</v>
      </c>
      <c r="AG25">
        <v>1514.0794794805111</v>
      </c>
      <c r="AH25">
        <v>1516.0816749108801</v>
      </c>
      <c r="AI25">
        <v>30.000503104273228</v>
      </c>
      <c r="AJ25" s="14">
        <f t="shared" si="3"/>
        <v>3.9389361322843867E-2</v>
      </c>
      <c r="AK25" s="28">
        <f t="shared" si="3"/>
        <v>4.0763833837542257E-2</v>
      </c>
      <c r="AL25">
        <v>1506.999807447417</v>
      </c>
      <c r="AM25">
        <v>1514.744149985152</v>
      </c>
      <c r="AN25">
        <v>20.010380957205779</v>
      </c>
      <c r="AO25" s="14">
        <f t="shared" si="4"/>
        <v>3.452928898676174E-2</v>
      </c>
      <c r="AP25" s="28">
        <f t="shared" si="4"/>
        <v>3.984564612207115E-2</v>
      </c>
      <c r="AQ25">
        <v>1505.993545746564</v>
      </c>
      <c r="AR25">
        <v>1513.132134064238</v>
      </c>
      <c r="AS25">
        <v>30.0005208913004</v>
      </c>
      <c r="AT25" s="14">
        <f t="shared" si="5"/>
        <v>3.3838507742614592E-2</v>
      </c>
      <c r="AU25" s="28">
        <f t="shared" si="5"/>
        <v>3.8739025088506948E-2</v>
      </c>
      <c r="AV25">
        <v>1484.790228630485</v>
      </c>
      <c r="AW25">
        <v>1510.880071726024</v>
      </c>
      <c r="AX25">
        <v>30.00054064569413</v>
      </c>
      <c r="AY25" s="14">
        <f t="shared" si="6"/>
        <v>1.9282797468561732E-2</v>
      </c>
      <c r="AZ25" s="28">
        <f t="shared" si="6"/>
        <v>3.7193023265552017E-2</v>
      </c>
      <c r="BA25">
        <v>1505.993545746564</v>
      </c>
      <c r="BB25">
        <v>1513.70341068468</v>
      </c>
      <c r="BC25">
        <v>20.013345905911411</v>
      </c>
      <c r="BD25" s="14">
        <f t="shared" si="7"/>
        <v>3.3838507742614592E-2</v>
      </c>
      <c r="BE25" s="28">
        <f t="shared" si="7"/>
        <v>3.9131196602424805E-2</v>
      </c>
      <c r="BF25">
        <v>1465.865249160508</v>
      </c>
      <c r="BG25">
        <v>1484.5005148876239</v>
      </c>
      <c r="BH25">
        <v>60.348793469276281</v>
      </c>
      <c r="BI25" s="14">
        <f t="shared" si="8"/>
        <v>6.2911265616313267E-3</v>
      </c>
      <c r="BJ25" s="28">
        <f t="shared" si="8"/>
        <v>1.9083913997621268E-2</v>
      </c>
      <c r="BK25">
        <v>1462.937709369395</v>
      </c>
      <c r="BL25">
        <v>1484.4734240507771</v>
      </c>
      <c r="BM25">
        <v>60.00227657419746</v>
      </c>
      <c r="BN25" s="14">
        <f t="shared" si="9"/>
        <v>4.2814211564855854E-3</v>
      </c>
      <c r="BO25" s="28">
        <f t="shared" si="9"/>
        <v>1.9065316606936354E-2</v>
      </c>
      <c r="BP25">
        <v>1461.3919076242571</v>
      </c>
      <c r="BQ25">
        <v>1482.4766157600541</v>
      </c>
      <c r="BR25">
        <v>60.288006816711267</v>
      </c>
      <c r="BS25" s="14">
        <f t="shared" si="10"/>
        <v>3.2202550087468734E-3</v>
      </c>
      <c r="BT25" s="28">
        <f t="shared" si="10"/>
        <v>1.7694542270379809E-2</v>
      </c>
      <c r="BU25">
        <v>1474.745454839222</v>
      </c>
      <c r="BV25">
        <v>1537.1563486448431</v>
      </c>
      <c r="BW25">
        <v>60.001807644599467</v>
      </c>
      <c r="BX25" s="14">
        <f t="shared" si="11"/>
        <v>1.2387234086964731E-2</v>
      </c>
      <c r="BY25" s="28">
        <f t="shared" si="11"/>
        <v>5.5231232655962775E-2</v>
      </c>
      <c r="BZ25">
        <v>1464.163342471807</v>
      </c>
      <c r="CA25">
        <v>1483.786708389943</v>
      </c>
      <c r="CB25">
        <v>60.368459720164537</v>
      </c>
      <c r="CC25" s="14">
        <f t="shared" si="12"/>
        <v>5.1227970715526788E-3</v>
      </c>
      <c r="CD25" s="28">
        <f t="shared" si="12"/>
        <v>1.8593898189476741E-2</v>
      </c>
      <c r="CE25">
        <v>1456.7009590645839</v>
      </c>
      <c r="CF25">
        <v>1482.724142442019</v>
      </c>
      <c r="CG25">
        <v>60.039514428749683</v>
      </c>
      <c r="CH25" s="14">
        <f t="shared" si="13"/>
        <v>6.2435237384408541E-16</v>
      </c>
      <c r="CI25" s="28">
        <f t="shared" si="13"/>
        <v>1.7864465054067597E-2</v>
      </c>
      <c r="CJ25">
        <v>1456.700959064583</v>
      </c>
      <c r="CK25">
        <v>1482.6353750154881</v>
      </c>
      <c r="CL25">
        <v>60.289430123846977</v>
      </c>
      <c r="CM25" s="14">
        <f t="shared" si="14"/>
        <v>0</v>
      </c>
      <c r="CN25" s="28">
        <f t="shared" si="14"/>
        <v>1.7803527751885876E-2</v>
      </c>
      <c r="CO25">
        <v>1577.399556942938</v>
      </c>
      <c r="CP25">
        <v>1606.0800783913839</v>
      </c>
      <c r="CQ25">
        <v>60.046438722498714</v>
      </c>
      <c r="CR25" s="14">
        <f t="shared" si="15"/>
        <v>8.2857498738698812E-2</v>
      </c>
      <c r="CS25" s="28">
        <f t="shared" si="15"/>
        <v>0.10254618039293692</v>
      </c>
      <c r="CT25">
        <v>1466.1171957859899</v>
      </c>
      <c r="CU25">
        <v>1487.092611920099</v>
      </c>
      <c r="CV25">
        <v>60.032812399277461</v>
      </c>
      <c r="CW25" s="14">
        <f t="shared" si="16"/>
        <v>6.4640835600558106E-3</v>
      </c>
      <c r="CX25" s="28">
        <f t="shared" si="16"/>
        <v>2.0863343753842183E-2</v>
      </c>
      <c r="CY25">
        <v>1463.5865777288629</v>
      </c>
      <c r="CZ25">
        <v>1492.4252984902671</v>
      </c>
      <c r="DA25">
        <v>60.003888866677883</v>
      </c>
      <c r="DB25" s="14">
        <f t="shared" si="17"/>
        <v>4.7268580565097791E-3</v>
      </c>
      <c r="DC25" s="28">
        <f t="shared" si="17"/>
        <v>2.4524140801434214E-2</v>
      </c>
      <c r="DD25">
        <v>1456.7009590645839</v>
      </c>
      <c r="DE25">
        <v>1481.9956686353951</v>
      </c>
      <c r="DF25">
        <v>60.011717995302753</v>
      </c>
      <c r="DG25" s="14">
        <f t="shared" si="18"/>
        <v>6.2435237384408541E-16</v>
      </c>
      <c r="DH25" s="28">
        <f t="shared" si="18"/>
        <v>1.7364380392153385E-2</v>
      </c>
      <c r="DI25">
        <v>1477.1709495950461</v>
      </c>
      <c r="DJ25">
        <v>1521.0367404306051</v>
      </c>
      <c r="DK25">
        <v>60.172830038238317</v>
      </c>
      <c r="DL25" s="14">
        <f t="shared" si="19"/>
        <v>1.4052294263338592E-2</v>
      </c>
      <c r="DM25" s="28">
        <f t="shared" si="19"/>
        <v>4.4165400568785998E-2</v>
      </c>
      <c r="DN25">
        <v>1466.040449049895</v>
      </c>
      <c r="DO25">
        <v>1495.1719219583661</v>
      </c>
      <c r="DP25">
        <v>60.073797777807343</v>
      </c>
      <c r="DQ25" s="14">
        <f t="shared" si="20"/>
        <v>6.411398253838789E-3</v>
      </c>
      <c r="DR25" s="28">
        <f t="shared" si="20"/>
        <v>2.640965028161105E-2</v>
      </c>
    </row>
    <row r="26" spans="1:122" x14ac:dyDescent="0.3">
      <c r="A26" s="11" t="s">
        <v>42</v>
      </c>
      <c r="B26" s="12">
        <f t="shared" si="21"/>
        <v>1448.336864598675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22"/>
        <v>1.2765079625621487E-2</v>
      </c>
      <c r="H26">
        <v>1382.8060593584651</v>
      </c>
      <c r="I26">
        <v>1494.4714992861559</v>
      </c>
      <c r="J26" s="6">
        <v>7.4719016040806344E-2</v>
      </c>
      <c r="K26">
        <v>61.033706903457642</v>
      </c>
      <c r="L26" s="14">
        <f t="shared" si="23"/>
        <v>3.1853525112242813E-2</v>
      </c>
      <c r="M26">
        <v>1396.8801826821179</v>
      </c>
      <c r="N26">
        <v>1450.151633992607</v>
      </c>
      <c r="O26" s="6">
        <v>3.673509036004742E-2</v>
      </c>
      <c r="P26">
        <v>3600.0115211009979</v>
      </c>
      <c r="Q26" s="14">
        <f t="shared" si="24"/>
        <v>1.2530022802636261E-3</v>
      </c>
      <c r="R26">
        <v>1487.2308541261209</v>
      </c>
      <c r="S26">
        <v>1487.2308541261209</v>
      </c>
      <c r="T26">
        <v>20.000659525097578</v>
      </c>
      <c r="U26" s="14">
        <f t="shared" si="0"/>
        <v>2.6854242599302469E-2</v>
      </c>
      <c r="V26" s="28">
        <f t="shared" si="0"/>
        <v>2.6854242599302469E-2</v>
      </c>
      <c r="W26">
        <v>1487.2308541261209</v>
      </c>
      <c r="X26">
        <v>1487.2308541261209</v>
      </c>
      <c r="Y26">
        <v>30.000789325397641</v>
      </c>
      <c r="Z26" s="14">
        <f t="shared" si="1"/>
        <v>2.6854242599302469E-2</v>
      </c>
      <c r="AA26" s="28">
        <f t="shared" si="1"/>
        <v>2.6854242599302469E-2</v>
      </c>
      <c r="AB26">
        <v>1487.2308541261209</v>
      </c>
      <c r="AC26">
        <v>1487.2308541261209</v>
      </c>
      <c r="AD26">
        <v>20.000612552976239</v>
      </c>
      <c r="AE26" s="14">
        <f t="shared" si="2"/>
        <v>2.6854242599302469E-2</v>
      </c>
      <c r="AF26" s="28">
        <f t="shared" si="2"/>
        <v>2.6854242599302469E-2</v>
      </c>
      <c r="AG26">
        <v>1487.2308541261209</v>
      </c>
      <c r="AH26">
        <v>1487.2308541261209</v>
      </c>
      <c r="AI26">
        <v>30.000737736374141</v>
      </c>
      <c r="AJ26" s="14">
        <f t="shared" si="3"/>
        <v>2.6854242599302469E-2</v>
      </c>
      <c r="AK26" s="28">
        <f t="shared" si="3"/>
        <v>2.6854242599302469E-2</v>
      </c>
      <c r="AL26">
        <v>1487.2308541261209</v>
      </c>
      <c r="AM26">
        <v>1487.2308541261209</v>
      </c>
      <c r="AN26">
        <v>20.00059071460273</v>
      </c>
      <c r="AO26" s="14">
        <f t="shared" si="4"/>
        <v>2.6854242599302469E-2</v>
      </c>
      <c r="AP26" s="28">
        <f t="shared" si="4"/>
        <v>2.6854242599302469E-2</v>
      </c>
      <c r="AQ26">
        <v>1487.2308541261209</v>
      </c>
      <c r="AR26">
        <v>1487.2308541261209</v>
      </c>
      <c r="AS26">
        <v>30.000528935901819</v>
      </c>
      <c r="AT26" s="14">
        <f t="shared" si="5"/>
        <v>2.6854242599302469E-2</v>
      </c>
      <c r="AU26" s="28">
        <f t="shared" si="5"/>
        <v>2.6854242599302469E-2</v>
      </c>
      <c r="AV26">
        <v>1476.13467419278</v>
      </c>
      <c r="AW26">
        <v>1486.1212361327871</v>
      </c>
      <c r="AX26">
        <v>30.000706127699232</v>
      </c>
      <c r="AY26" s="14">
        <f t="shared" si="6"/>
        <v>1.9192917251200151E-2</v>
      </c>
      <c r="AZ26" s="28">
        <f t="shared" si="6"/>
        <v>2.6088110064492426E-2</v>
      </c>
      <c r="BA26">
        <v>1467.3733764107169</v>
      </c>
      <c r="BB26">
        <v>1485.0355012335281</v>
      </c>
      <c r="BC26">
        <v>20.07763638258912</v>
      </c>
      <c r="BD26" s="14">
        <f t="shared" si="7"/>
        <v>1.3143704532658434E-2</v>
      </c>
      <c r="BE26" s="28">
        <f t="shared" si="7"/>
        <v>2.5338467542923473E-2</v>
      </c>
      <c r="BF26">
        <v>1461.7305032382851</v>
      </c>
      <c r="BG26">
        <v>1476.9526147163911</v>
      </c>
      <c r="BH26">
        <v>60.352857324760407</v>
      </c>
      <c r="BI26" s="14">
        <f t="shared" si="8"/>
        <v>9.2475990682743623E-3</v>
      </c>
      <c r="BJ26" s="28">
        <f t="shared" si="8"/>
        <v>1.9757661920485125E-2</v>
      </c>
      <c r="BK26">
        <v>1452.2549256294681</v>
      </c>
      <c r="BL26">
        <v>1471.4044052703041</v>
      </c>
      <c r="BM26">
        <v>60.003385992698902</v>
      </c>
      <c r="BN26" s="14">
        <f t="shared" si="9"/>
        <v>2.70521390883656E-3</v>
      </c>
      <c r="BO26" s="28">
        <f t="shared" si="9"/>
        <v>1.5926916752216323E-2</v>
      </c>
      <c r="BP26">
        <v>1458.333829266541</v>
      </c>
      <c r="BQ26">
        <v>1470.2158835724331</v>
      </c>
      <c r="BR26">
        <v>60.353008750360459</v>
      </c>
      <c r="BS26" s="14">
        <f t="shared" si="10"/>
        <v>6.9023753466608689E-3</v>
      </c>
      <c r="BT26" s="28">
        <f t="shared" si="10"/>
        <v>1.5106305382774767E-2</v>
      </c>
      <c r="BU26">
        <v>1448.336864598675</v>
      </c>
      <c r="BV26">
        <v>1459.62799483001</v>
      </c>
      <c r="BW26">
        <v>60.001544178300527</v>
      </c>
      <c r="BX26" s="14">
        <f t="shared" si="11"/>
        <v>0</v>
      </c>
      <c r="BY26" s="28">
        <f t="shared" si="11"/>
        <v>7.7959282176137575E-3</v>
      </c>
      <c r="BZ26">
        <v>1474.2104318008919</v>
      </c>
      <c r="CA26">
        <v>1483.7078426457961</v>
      </c>
      <c r="CB26">
        <v>60.352811436727642</v>
      </c>
      <c r="CC26" s="14">
        <f t="shared" si="12"/>
        <v>1.786432965606128E-2</v>
      </c>
      <c r="CD26" s="28">
        <f t="shared" si="12"/>
        <v>2.4421789510220157E-2</v>
      </c>
      <c r="CE26">
        <v>1474.210431800891</v>
      </c>
      <c r="CF26">
        <v>1482.8968700182261</v>
      </c>
      <c r="CG26">
        <v>60.000804448872813</v>
      </c>
      <c r="CH26" s="14">
        <f t="shared" si="13"/>
        <v>1.7864329656060652E-2</v>
      </c>
      <c r="CI26" s="28">
        <f t="shared" si="13"/>
        <v>2.3861855804607618E-2</v>
      </c>
      <c r="CJ26">
        <v>1473.098290917849</v>
      </c>
      <c r="CK26">
        <v>1482.7856559299221</v>
      </c>
      <c r="CL26">
        <v>60.352489391528067</v>
      </c>
      <c r="CM26" s="14">
        <f t="shared" si="14"/>
        <v>1.7096455199347039E-2</v>
      </c>
      <c r="CN26" s="28">
        <f t="shared" si="14"/>
        <v>2.3785068358936397E-2</v>
      </c>
      <c r="CO26">
        <v>1462.7905891134089</v>
      </c>
      <c r="CP26">
        <v>1486.7082391546389</v>
      </c>
      <c r="CQ26">
        <v>60.037089252937577</v>
      </c>
      <c r="CR26" s="14">
        <f t="shared" si="15"/>
        <v>9.9795322952985696E-3</v>
      </c>
      <c r="CS26" s="28">
        <f t="shared" si="15"/>
        <v>2.649340460349078E-2</v>
      </c>
      <c r="CT26">
        <v>1448.9100248925311</v>
      </c>
      <c r="CU26">
        <v>1476.2275513994909</v>
      </c>
      <c r="CV26">
        <v>60.011935225827621</v>
      </c>
      <c r="CW26" s="14">
        <f t="shared" si="16"/>
        <v>3.9573686748274671E-4</v>
      </c>
      <c r="CX26" s="28">
        <f t="shared" si="16"/>
        <v>1.9257044050000265E-2</v>
      </c>
      <c r="CY26">
        <v>1454.4695934890781</v>
      </c>
      <c r="CZ26">
        <v>1466.959477361921</v>
      </c>
      <c r="DA26">
        <v>60.04367090524174</v>
      </c>
      <c r="DB26" s="14">
        <f t="shared" si="17"/>
        <v>4.2343249283393935E-3</v>
      </c>
      <c r="DC26" s="28">
        <f t="shared" si="17"/>
        <v>1.2857929131291036E-2</v>
      </c>
      <c r="DD26">
        <v>1456.596376979033</v>
      </c>
      <c r="DE26">
        <v>1471.657641164099</v>
      </c>
      <c r="DF26">
        <v>60.010116009647028</v>
      </c>
      <c r="DG26" s="14">
        <f t="shared" si="18"/>
        <v>5.7027564389495154E-3</v>
      </c>
      <c r="DH26" s="28">
        <f t="shared" si="18"/>
        <v>1.6101762742803657E-2</v>
      </c>
      <c r="DI26">
        <v>1455.986418268137</v>
      </c>
      <c r="DJ26">
        <v>1480.081445699848</v>
      </c>
      <c r="DK26">
        <v>60.002761426288643</v>
      </c>
      <c r="DL26" s="14">
        <f t="shared" si="19"/>
        <v>5.2816122108316349E-3</v>
      </c>
      <c r="DM26" s="28">
        <f t="shared" si="19"/>
        <v>2.191795422535851E-2</v>
      </c>
      <c r="DN26">
        <v>1450.6716888234589</v>
      </c>
      <c r="DO26">
        <v>1473.902436256343</v>
      </c>
      <c r="DP26">
        <v>60.016842744406311</v>
      </c>
      <c r="DQ26" s="14">
        <f t="shared" si="20"/>
        <v>1.6120726343804557E-3</v>
      </c>
      <c r="DR26" s="28">
        <f t="shared" si="20"/>
        <v>1.7651675022959556E-2</v>
      </c>
    </row>
    <row r="27" spans="1:122" x14ac:dyDescent="0.3">
      <c r="A27" s="11" t="s">
        <v>43</v>
      </c>
      <c r="B27" s="12">
        <f t="shared" si="21"/>
        <v>1344.281276162347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22"/>
        <v>5.8828256585865331E-2</v>
      </c>
      <c r="H27">
        <v>1197.6011589707041</v>
      </c>
      <c r="I27">
        <v>1415.370733542841</v>
      </c>
      <c r="J27" s="6">
        <v>0.15386044759243639</v>
      </c>
      <c r="K27">
        <v>60.008987903594971</v>
      </c>
      <c r="L27" s="14">
        <f t="shared" si="23"/>
        <v>5.2882874024281649E-2</v>
      </c>
      <c r="M27">
        <v>1223.216778257336</v>
      </c>
      <c r="N27">
        <v>1346.556434792187</v>
      </c>
      <c r="O27" s="6">
        <v>9.1596351514138419E-2</v>
      </c>
      <c r="P27">
        <v>3600.0072917938228</v>
      </c>
      <c r="Q27" s="14">
        <f t="shared" si="24"/>
        <v>1.6924721560766865E-3</v>
      </c>
      <c r="R27">
        <v>1356.7579712851889</v>
      </c>
      <c r="S27">
        <v>1356.7579712851889</v>
      </c>
      <c r="T27">
        <v>20.000533042298049</v>
      </c>
      <c r="U27" s="14">
        <f t="shared" si="0"/>
        <v>9.281312880039758E-3</v>
      </c>
      <c r="V27" s="28">
        <f t="shared" si="0"/>
        <v>9.281312880039758E-3</v>
      </c>
      <c r="W27">
        <v>1375.867681616847</v>
      </c>
      <c r="X27">
        <v>1387.3462958011301</v>
      </c>
      <c r="Y27">
        <v>30.000674532000271</v>
      </c>
      <c r="Z27" s="14">
        <f t="shared" si="1"/>
        <v>2.3496872280087708E-2</v>
      </c>
      <c r="AA27" s="28">
        <f t="shared" si="1"/>
        <v>3.2035720799240039E-2</v>
      </c>
      <c r="AB27">
        <v>1348.8848873907079</v>
      </c>
      <c r="AC27">
        <v>1355.970662895741</v>
      </c>
      <c r="AD27">
        <v>20.000421690696381</v>
      </c>
      <c r="AE27" s="14">
        <f t="shared" si="2"/>
        <v>3.4245892656508004E-3</v>
      </c>
      <c r="AF27" s="28">
        <f t="shared" si="2"/>
        <v>8.6956405186010485E-3</v>
      </c>
      <c r="AG27">
        <v>1362.1740636048801</v>
      </c>
      <c r="AH27">
        <v>1376.561794464001</v>
      </c>
      <c r="AI27">
        <v>30.00046347333118</v>
      </c>
      <c r="AJ27" s="14">
        <f t="shared" si="3"/>
        <v>1.3310300277047209E-2</v>
      </c>
      <c r="AK27" s="28">
        <f t="shared" si="3"/>
        <v>2.4013217229215861E-2</v>
      </c>
      <c r="AL27">
        <v>1370.3137873296871</v>
      </c>
      <c r="AM27">
        <v>1381.5033485951251</v>
      </c>
      <c r="AN27">
        <v>20.000430702837189</v>
      </c>
      <c r="AO27" s="14">
        <f t="shared" si="4"/>
        <v>1.9365375110823296E-2</v>
      </c>
      <c r="AP27" s="28">
        <f t="shared" si="4"/>
        <v>2.7689199494795924E-2</v>
      </c>
      <c r="AQ27">
        <v>1370.3137873296871</v>
      </c>
      <c r="AR27">
        <v>1380.334808278697</v>
      </c>
      <c r="AS27">
        <v>30.000396022363571</v>
      </c>
      <c r="AT27" s="14">
        <f t="shared" si="5"/>
        <v>1.9365375110823296E-2</v>
      </c>
      <c r="AU27" s="28">
        <f t="shared" si="5"/>
        <v>2.681993177742947E-2</v>
      </c>
      <c r="AV27">
        <v>1363.089018288287</v>
      </c>
      <c r="AW27">
        <v>1379.6656593406231</v>
      </c>
      <c r="AX27">
        <v>30.000434244098141</v>
      </c>
      <c r="AY27" s="14">
        <f t="shared" si="6"/>
        <v>1.3990927687122364E-2</v>
      </c>
      <c r="AZ27" s="28">
        <f t="shared" si="6"/>
        <v>2.6322157278937445E-2</v>
      </c>
      <c r="BA27">
        <v>1380.318854534373</v>
      </c>
      <c r="BB27">
        <v>1382.5838472646919</v>
      </c>
      <c r="BC27">
        <v>20.126406322995901</v>
      </c>
      <c r="BD27" s="14">
        <f t="shared" si="7"/>
        <v>2.6808063915690371E-2</v>
      </c>
      <c r="BE27" s="28">
        <f t="shared" si="7"/>
        <v>2.849297374109909E-2</v>
      </c>
      <c r="BF27">
        <v>1346.0521239706429</v>
      </c>
      <c r="BG27">
        <v>1362.89113934639</v>
      </c>
      <c r="BH27">
        <v>60.40245295017958</v>
      </c>
      <c r="BI27" s="14">
        <f t="shared" si="8"/>
        <v>1.3173194030875195E-3</v>
      </c>
      <c r="BJ27" s="28">
        <f t="shared" si="8"/>
        <v>1.3843727138095979E-2</v>
      </c>
      <c r="BK27">
        <v>1344.281276162347</v>
      </c>
      <c r="BL27">
        <v>1357.4637830975951</v>
      </c>
      <c r="BM27">
        <v>60.001597786702042</v>
      </c>
      <c r="BN27" s="14">
        <f t="shared" si="9"/>
        <v>0</v>
      </c>
      <c r="BO27" s="28">
        <f t="shared" si="9"/>
        <v>9.8063605950694088E-3</v>
      </c>
      <c r="BP27">
        <v>1366.824663143635</v>
      </c>
      <c r="BQ27">
        <v>1384.5663781504829</v>
      </c>
      <c r="BR27">
        <v>60.342384071461858</v>
      </c>
      <c r="BS27" s="14">
        <f t="shared" si="10"/>
        <v>1.6769843767849565E-2</v>
      </c>
      <c r="BT27" s="28">
        <f t="shared" si="10"/>
        <v>2.9967762478357054E-2</v>
      </c>
      <c r="BU27">
        <v>1366.0599573052159</v>
      </c>
      <c r="BV27">
        <v>1447.5201196473499</v>
      </c>
      <c r="BW27">
        <v>60.012072639801772</v>
      </c>
      <c r="BX27" s="14">
        <f t="shared" si="11"/>
        <v>1.620098526183646E-2</v>
      </c>
      <c r="BY27" s="28">
        <f t="shared" si="11"/>
        <v>7.6798543069594091E-2</v>
      </c>
      <c r="BZ27">
        <v>1372.430695859759</v>
      </c>
      <c r="CA27">
        <v>1373.746031314857</v>
      </c>
      <c r="CB27">
        <v>60.364706627186393</v>
      </c>
      <c r="CC27" s="14">
        <f t="shared" si="12"/>
        <v>2.0940126293935244E-2</v>
      </c>
      <c r="CD27" s="28">
        <f t="shared" si="12"/>
        <v>2.1918593731087222E-2</v>
      </c>
      <c r="CE27">
        <v>1367.9945977223649</v>
      </c>
      <c r="CF27">
        <v>1379.1850063395771</v>
      </c>
      <c r="CG27">
        <v>60.035880567878493</v>
      </c>
      <c r="CH27" s="14">
        <f t="shared" si="13"/>
        <v>1.7640148665697904E-2</v>
      </c>
      <c r="CI27" s="28">
        <f t="shared" si="13"/>
        <v>2.5964603387821618E-2</v>
      </c>
      <c r="CJ27">
        <v>1422.815536571725</v>
      </c>
      <c r="CK27">
        <v>1428.386334011085</v>
      </c>
      <c r="CL27">
        <v>60.352888471912593</v>
      </c>
      <c r="CM27" s="14">
        <f t="shared" si="14"/>
        <v>5.8421002956745446E-2</v>
      </c>
      <c r="CN27" s="28">
        <f t="shared" si="14"/>
        <v>6.2565074244611205E-2</v>
      </c>
      <c r="CO27">
        <v>1379.6495773381359</v>
      </c>
      <c r="CP27">
        <v>1445.6272159131361</v>
      </c>
      <c r="CQ27">
        <v>60.087882805801932</v>
      </c>
      <c r="CR27" s="14">
        <f t="shared" si="15"/>
        <v>2.6310194006985147E-2</v>
      </c>
      <c r="CS27" s="28">
        <f t="shared" si="15"/>
        <v>7.5390427247570807E-2</v>
      </c>
      <c r="CT27">
        <v>1371.7886196033901</v>
      </c>
      <c r="CU27">
        <v>1388.3141523862971</v>
      </c>
      <c r="CV27">
        <v>60.00213392628357</v>
      </c>
      <c r="CW27" s="14">
        <f t="shared" si="16"/>
        <v>2.0462490945028274E-2</v>
      </c>
      <c r="CX27" s="28">
        <f t="shared" si="16"/>
        <v>3.2755701507392196E-2</v>
      </c>
      <c r="CY27">
        <v>1354.941617884512</v>
      </c>
      <c r="CZ27">
        <v>1397.4838378078989</v>
      </c>
      <c r="DA27">
        <v>60.046804046304899</v>
      </c>
      <c r="DB27" s="14">
        <f t="shared" si="17"/>
        <v>7.9301422337727506E-3</v>
      </c>
      <c r="DC27" s="28">
        <f t="shared" si="17"/>
        <v>3.9576956540996036E-2</v>
      </c>
      <c r="DD27">
        <v>1377.3504011946591</v>
      </c>
      <c r="DE27">
        <v>1392.5585902508531</v>
      </c>
      <c r="DF27">
        <v>60.052561931964007</v>
      </c>
      <c r="DG27" s="14">
        <f t="shared" si="18"/>
        <v>2.4599855416210042E-2</v>
      </c>
      <c r="DH27" s="28">
        <f t="shared" si="18"/>
        <v>3.591310460436381E-2</v>
      </c>
      <c r="DI27">
        <v>1344.3263635291451</v>
      </c>
      <c r="DJ27">
        <v>1362.878474930674</v>
      </c>
      <c r="DK27">
        <v>60.00869769589044</v>
      </c>
      <c r="DL27" s="14">
        <f t="shared" si="19"/>
        <v>3.354012854122206E-5</v>
      </c>
      <c r="DM27" s="28">
        <f t="shared" si="19"/>
        <v>1.3834306181380603E-2</v>
      </c>
      <c r="DN27">
        <v>1361.854148815301</v>
      </c>
      <c r="DO27">
        <v>1374.0952625514869</v>
      </c>
      <c r="DP27">
        <v>60.000754002341999</v>
      </c>
      <c r="DQ27" s="14">
        <f t="shared" si="20"/>
        <v>1.3072318245122753E-2</v>
      </c>
      <c r="DR27" s="28">
        <f t="shared" si="20"/>
        <v>2.2178384031542021E-2</v>
      </c>
    </row>
    <row r="28" spans="1:122" x14ac:dyDescent="0.3">
      <c r="A28" s="11" t="s">
        <v>44</v>
      </c>
      <c r="B28" s="12">
        <f t="shared" si="21"/>
        <v>1360.3140081981419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22"/>
        <v>1.6459428975164062E-2</v>
      </c>
      <c r="H28">
        <v>1272.0509088925271</v>
      </c>
      <c r="I28">
        <v>1375.940379067539</v>
      </c>
      <c r="J28" s="6">
        <v>7.5504339981225438E-2</v>
      </c>
      <c r="K28">
        <v>60.007037878036499</v>
      </c>
      <c r="L28" s="14">
        <f t="shared" si="23"/>
        <v>1.1487326290270002E-2</v>
      </c>
      <c r="M28">
        <v>1318.4707513557221</v>
      </c>
      <c r="N28">
        <v>1360.3140081981419</v>
      </c>
      <c r="O28" s="6">
        <v>3.0759998493174932E-2</v>
      </c>
      <c r="P28">
        <v>3600.0105078220372</v>
      </c>
      <c r="Q28" s="14">
        <f t="shared" si="24"/>
        <v>0</v>
      </c>
      <c r="R28">
        <v>1380.7518826280959</v>
      </c>
      <c r="S28">
        <v>1380.7518826280959</v>
      </c>
      <c r="T28">
        <v>20.000738846599411</v>
      </c>
      <c r="U28" s="14">
        <f t="shared" si="0"/>
        <v>1.5024379890806121E-2</v>
      </c>
      <c r="V28" s="28">
        <f t="shared" si="0"/>
        <v>1.5024379890806121E-2</v>
      </c>
      <c r="W28">
        <v>1419.673063847833</v>
      </c>
      <c r="X28">
        <v>1428.6804614743189</v>
      </c>
      <c r="Y28">
        <v>30.000620475702451</v>
      </c>
      <c r="Z28" s="14">
        <f t="shared" si="1"/>
        <v>4.363628933610518E-2</v>
      </c>
      <c r="AA28" s="28">
        <f t="shared" si="1"/>
        <v>5.0257846985443118E-2</v>
      </c>
      <c r="AB28">
        <v>1380.557129429483</v>
      </c>
      <c r="AC28">
        <v>1380.6350307089281</v>
      </c>
      <c r="AD28">
        <v>20.000626219471449</v>
      </c>
      <c r="AE28" s="14">
        <f t="shared" si="2"/>
        <v>1.4881212065260524E-2</v>
      </c>
      <c r="AF28" s="28">
        <f t="shared" si="2"/>
        <v>1.4938479195478697E-2</v>
      </c>
      <c r="AG28">
        <v>1395.598967082369</v>
      </c>
      <c r="AH28">
        <v>1401.725615737143</v>
      </c>
      <c r="AI28">
        <v>30.049492702540011</v>
      </c>
      <c r="AJ28" s="14">
        <f t="shared" si="3"/>
        <v>2.593883373366505E-2</v>
      </c>
      <c r="AK28" s="28">
        <f t="shared" si="3"/>
        <v>3.0442682564046017E-2</v>
      </c>
      <c r="AL28">
        <v>1380.557129429483</v>
      </c>
      <c r="AM28">
        <v>1384.769939296071</v>
      </c>
      <c r="AN28">
        <v>20.04212843235582</v>
      </c>
      <c r="AO28" s="14">
        <f t="shared" si="4"/>
        <v>1.4881212065260524E-2</v>
      </c>
      <c r="AP28" s="28">
        <f t="shared" si="4"/>
        <v>1.7978151331634967E-2</v>
      </c>
      <c r="AQ28">
        <v>1397.1426556719889</v>
      </c>
      <c r="AR28">
        <v>1400.327390273756</v>
      </c>
      <c r="AS28">
        <v>30.000368742225689</v>
      </c>
      <c r="AT28" s="14">
        <f t="shared" si="5"/>
        <v>2.707363686023484E-2</v>
      </c>
      <c r="AU28" s="28">
        <f t="shared" si="5"/>
        <v>2.9414812928829158E-2</v>
      </c>
      <c r="AV28">
        <v>1392.990342543173</v>
      </c>
      <c r="AW28">
        <v>1404.5304836797909</v>
      </c>
      <c r="AX28">
        <v>30.049861541605789</v>
      </c>
      <c r="AY28" s="14">
        <f t="shared" si="6"/>
        <v>2.4021170221068207E-2</v>
      </c>
      <c r="AZ28" s="28">
        <f t="shared" si="6"/>
        <v>3.2504609388105697E-2</v>
      </c>
      <c r="BA28">
        <v>1413.1570965430981</v>
      </c>
      <c r="BB28">
        <v>1420.588747153515</v>
      </c>
      <c r="BC28">
        <v>21.269112987502009</v>
      </c>
      <c r="BD28" s="14">
        <f t="shared" si="7"/>
        <v>3.8846242872225954E-2</v>
      </c>
      <c r="BE28" s="28">
        <f t="shared" si="7"/>
        <v>4.4309430463935602E-2</v>
      </c>
      <c r="BF28">
        <v>1382.8626887402729</v>
      </c>
      <c r="BG28">
        <v>1393.639213731909</v>
      </c>
      <c r="BH28">
        <v>60.351471949368722</v>
      </c>
      <c r="BI28" s="14">
        <f t="shared" si="8"/>
        <v>1.6576084937917221E-2</v>
      </c>
      <c r="BJ28" s="28">
        <f t="shared" si="8"/>
        <v>2.4498171255259882E-2</v>
      </c>
      <c r="BK28">
        <v>1373.1233615812889</v>
      </c>
      <c r="BL28">
        <v>1383.1552205583801</v>
      </c>
      <c r="BM28">
        <v>60.000576498098972</v>
      </c>
      <c r="BN28" s="14">
        <f t="shared" si="9"/>
        <v>9.4164680404299934E-3</v>
      </c>
      <c r="BO28" s="28">
        <f t="shared" si="9"/>
        <v>1.6791132211079262E-2</v>
      </c>
      <c r="BP28">
        <v>1422.4195691128241</v>
      </c>
      <c r="BQ28">
        <v>1433.634760524121</v>
      </c>
      <c r="BR28">
        <v>60.369326369930057</v>
      </c>
      <c r="BS28" s="14">
        <f t="shared" si="10"/>
        <v>4.5655312332589001E-2</v>
      </c>
      <c r="BT28" s="28">
        <f t="shared" si="10"/>
        <v>5.3899873032329536E-2</v>
      </c>
      <c r="BU28">
        <v>1442.256243339662</v>
      </c>
      <c r="BV28">
        <v>1457.1949776431809</v>
      </c>
      <c r="BW28">
        <v>60.000528424594087</v>
      </c>
      <c r="BX28" s="14">
        <f t="shared" si="11"/>
        <v>6.0237735293235666E-2</v>
      </c>
      <c r="BY28" s="28">
        <f t="shared" si="11"/>
        <v>7.1219563175245512E-2</v>
      </c>
      <c r="BZ28">
        <v>1395.5653665470379</v>
      </c>
      <c r="CA28">
        <v>1403.835318289734</v>
      </c>
      <c r="CB28">
        <v>60.348434863705187</v>
      </c>
      <c r="CC28" s="14">
        <f t="shared" si="12"/>
        <v>2.5914133160761618E-2</v>
      </c>
      <c r="CD28" s="28">
        <f t="shared" si="12"/>
        <v>3.1993576357594082E-2</v>
      </c>
      <c r="CE28">
        <v>1395.5653665470379</v>
      </c>
      <c r="CF28">
        <v>1403.8353182897331</v>
      </c>
      <c r="CG28">
        <v>60.000721978396179</v>
      </c>
      <c r="CH28" s="14">
        <f t="shared" si="13"/>
        <v>2.5914133160761618E-2</v>
      </c>
      <c r="CI28" s="28">
        <f t="shared" si="13"/>
        <v>3.1993576357593409E-2</v>
      </c>
      <c r="CJ28">
        <v>1427.9763671201799</v>
      </c>
      <c r="CK28">
        <v>1443.1661662111831</v>
      </c>
      <c r="CL28">
        <v>60.347976449504493</v>
      </c>
      <c r="CM28" s="14">
        <f t="shared" si="14"/>
        <v>4.9740250055693325E-2</v>
      </c>
      <c r="CN28" s="28">
        <f t="shared" si="14"/>
        <v>6.090664178544062E-2</v>
      </c>
      <c r="CO28">
        <v>1418.9075765009691</v>
      </c>
      <c r="CP28">
        <v>1489.749359043984</v>
      </c>
      <c r="CQ28">
        <v>60.012961559463292</v>
      </c>
      <c r="CR28" s="14">
        <f t="shared" si="15"/>
        <v>4.3073560920275769E-2</v>
      </c>
      <c r="CS28" s="28">
        <f t="shared" si="15"/>
        <v>9.5151082813071108E-2</v>
      </c>
      <c r="CT28">
        <v>1378.9150216999731</v>
      </c>
      <c r="CU28">
        <v>1395.994805903546</v>
      </c>
      <c r="CV28">
        <v>60.000697748502724</v>
      </c>
      <c r="CW28" s="14">
        <f t="shared" si="16"/>
        <v>1.3674058628911636E-2</v>
      </c>
      <c r="CX28" s="28">
        <f t="shared" si="16"/>
        <v>2.6229824504024991E-2</v>
      </c>
      <c r="CY28">
        <v>1380.3233536863111</v>
      </c>
      <c r="CZ28">
        <v>1390.751345878313</v>
      </c>
      <c r="DA28">
        <v>60.028880254272373</v>
      </c>
      <c r="DB28" s="14">
        <f t="shared" si="17"/>
        <v>1.4709357815607111E-2</v>
      </c>
      <c r="DC28" s="28">
        <f t="shared" si="17"/>
        <v>2.237522917262914E-2</v>
      </c>
      <c r="DD28">
        <v>1376.1417494731011</v>
      </c>
      <c r="DE28">
        <v>1388.601546722454</v>
      </c>
      <c r="DF28">
        <v>60.032859785435718</v>
      </c>
      <c r="DG28" s="14">
        <f t="shared" si="18"/>
        <v>1.1635358586010921E-2</v>
      </c>
      <c r="DH28" s="28">
        <f t="shared" si="18"/>
        <v>2.0794859388224285E-2</v>
      </c>
      <c r="DI28">
        <v>1376.1417494731011</v>
      </c>
      <c r="DJ28">
        <v>1391.7643680669089</v>
      </c>
      <c r="DK28">
        <v>60.003398417634891</v>
      </c>
      <c r="DL28" s="14">
        <f t="shared" si="19"/>
        <v>1.1635358586010921E-2</v>
      </c>
      <c r="DM28" s="28">
        <f t="shared" si="19"/>
        <v>2.3119926486992393E-2</v>
      </c>
      <c r="DN28">
        <v>1371.51535697083</v>
      </c>
      <c r="DO28">
        <v>1391.76521335809</v>
      </c>
      <c r="DP28">
        <v>60.040769776562229</v>
      </c>
      <c r="DQ28" s="14">
        <f t="shared" si="20"/>
        <v>8.2343846385330537E-3</v>
      </c>
      <c r="DR28" s="28">
        <f t="shared" si="20"/>
        <v>2.3120547881152882E-2</v>
      </c>
    </row>
    <row r="29" spans="1:122" x14ac:dyDescent="0.3">
      <c r="A29" s="11" t="s">
        <v>45</v>
      </c>
      <c r="B29" s="12">
        <f t="shared" si="21"/>
        <v>1310.662291178714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22"/>
        <v>1.9962204602496276E-2</v>
      </c>
      <c r="H29">
        <v>1218.654833502653</v>
      </c>
      <c r="I29">
        <v>1335.1455964452871</v>
      </c>
      <c r="J29" s="6">
        <v>8.7249482942371101E-2</v>
      </c>
      <c r="K29">
        <v>60.965166091918952</v>
      </c>
      <c r="L29" s="14">
        <f t="shared" si="23"/>
        <v>1.8680101984588724E-2</v>
      </c>
      <c r="M29">
        <v>1234.514605506796</v>
      </c>
      <c r="N29">
        <v>1313.5860317970521</v>
      </c>
      <c r="O29" s="6">
        <v>6.0195087627478452E-2</v>
      </c>
      <c r="P29">
        <v>3600.0093419551849</v>
      </c>
      <c r="Q29" s="14">
        <f t="shared" si="24"/>
        <v>2.2307352839980744E-3</v>
      </c>
      <c r="R29">
        <v>1337.7113177367521</v>
      </c>
      <c r="S29">
        <v>1338.9640632525879</v>
      </c>
      <c r="T29">
        <v>20.000561536902389</v>
      </c>
      <c r="U29" s="14">
        <f t="shared" si="0"/>
        <v>2.0637678172393439E-2</v>
      </c>
      <c r="V29" s="28">
        <f t="shared" si="0"/>
        <v>2.1593489233921129E-2</v>
      </c>
      <c r="W29">
        <v>1337.2305834751839</v>
      </c>
      <c r="X29">
        <v>1344.6251037271979</v>
      </c>
      <c r="Y29">
        <v>30.00089038179722</v>
      </c>
      <c r="Z29" s="14">
        <f t="shared" si="1"/>
        <v>2.027089088874021E-2</v>
      </c>
      <c r="AA29" s="28">
        <f t="shared" si="1"/>
        <v>2.5912710525867255E-2</v>
      </c>
      <c r="AB29">
        <v>1337.7113177367521</v>
      </c>
      <c r="AC29">
        <v>1338.3967653988921</v>
      </c>
      <c r="AD29">
        <v>20.000465453986539</v>
      </c>
      <c r="AE29" s="14">
        <f t="shared" si="2"/>
        <v>2.0637678172393439E-2</v>
      </c>
      <c r="AF29" s="28">
        <f t="shared" si="2"/>
        <v>2.1160656262747674E-2</v>
      </c>
      <c r="AG29">
        <v>1337.7113177367521</v>
      </c>
      <c r="AH29">
        <v>1338.1131164720441</v>
      </c>
      <c r="AI29">
        <v>30.000516611337659</v>
      </c>
      <c r="AJ29" s="14">
        <f t="shared" si="3"/>
        <v>2.0637678172393439E-2</v>
      </c>
      <c r="AK29" s="28">
        <f t="shared" si="3"/>
        <v>2.0944239777160947E-2</v>
      </c>
      <c r="AL29">
        <v>1337.7113177367521</v>
      </c>
      <c r="AM29">
        <v>1339.2976897096271</v>
      </c>
      <c r="AN29">
        <v>20.016278262529521</v>
      </c>
      <c r="AO29" s="14">
        <f t="shared" si="4"/>
        <v>2.0637678172393439E-2</v>
      </c>
      <c r="AP29" s="28">
        <f t="shared" si="4"/>
        <v>2.1848037227927355E-2</v>
      </c>
      <c r="AQ29">
        <v>1330.073478651557</v>
      </c>
      <c r="AR29">
        <v>1338.517882198629</v>
      </c>
      <c r="AS29">
        <v>30.000618450995539</v>
      </c>
      <c r="AT29" s="14">
        <f t="shared" si="5"/>
        <v>1.481021282407235E-2</v>
      </c>
      <c r="AU29" s="28">
        <f t="shared" si="5"/>
        <v>2.1253065116311309E-2</v>
      </c>
      <c r="AV29">
        <v>1337.7113177367521</v>
      </c>
      <c r="AW29">
        <v>1338.7985641341841</v>
      </c>
      <c r="AX29">
        <v>30.000451729801721</v>
      </c>
      <c r="AY29" s="14">
        <f t="shared" si="6"/>
        <v>2.0637678172393439E-2</v>
      </c>
      <c r="AZ29" s="28">
        <f t="shared" si="6"/>
        <v>2.1467217867515181E-2</v>
      </c>
      <c r="BA29">
        <v>1337.7113177367521</v>
      </c>
      <c r="BB29">
        <v>1337.7113177367521</v>
      </c>
      <c r="BC29">
        <v>20.0009310089983</v>
      </c>
      <c r="BD29" s="14">
        <f t="shared" si="7"/>
        <v>2.0637678172393439E-2</v>
      </c>
      <c r="BE29" s="28">
        <f t="shared" si="7"/>
        <v>2.0637678172393439E-2</v>
      </c>
      <c r="BF29">
        <v>1323.2266586232611</v>
      </c>
      <c r="BG29">
        <v>1332.733148234488</v>
      </c>
      <c r="BH29">
        <v>60.353753044083717</v>
      </c>
      <c r="BI29" s="14">
        <f t="shared" si="8"/>
        <v>9.5862736946888231E-3</v>
      </c>
      <c r="BJ29" s="28">
        <f t="shared" si="8"/>
        <v>1.6839469025941911E-2</v>
      </c>
      <c r="BK29">
        <v>1323.083943414131</v>
      </c>
      <c r="BL29">
        <v>1329.8792124299709</v>
      </c>
      <c r="BM29">
        <v>60.00236498230079</v>
      </c>
      <c r="BN29" s="14">
        <f t="shared" si="9"/>
        <v>9.4773858369312566E-3</v>
      </c>
      <c r="BO29" s="28">
        <f t="shared" si="9"/>
        <v>1.4661992933339576E-2</v>
      </c>
      <c r="BP29">
        <v>1310.662291178714</v>
      </c>
      <c r="BQ29">
        <v>1324.44097302557</v>
      </c>
      <c r="BR29">
        <v>60.35967393592</v>
      </c>
      <c r="BS29" s="14">
        <f t="shared" si="10"/>
        <v>0</v>
      </c>
      <c r="BT29" s="28">
        <f t="shared" si="10"/>
        <v>1.0512762852484639E-2</v>
      </c>
      <c r="BU29">
        <v>1319.102190728308</v>
      </c>
      <c r="BV29">
        <v>1325.4325189971969</v>
      </c>
      <c r="BW29">
        <v>60.001113829799579</v>
      </c>
      <c r="BX29" s="14">
        <f t="shared" si="11"/>
        <v>6.439415863566003E-3</v>
      </c>
      <c r="BY29" s="28">
        <f t="shared" si="11"/>
        <v>1.1269285702268617E-2</v>
      </c>
      <c r="BZ29">
        <v>1331.8917797455611</v>
      </c>
      <c r="CA29">
        <v>1333.8380501797619</v>
      </c>
      <c r="CB29">
        <v>60.364284628257153</v>
      </c>
      <c r="CC29" s="14">
        <f t="shared" si="12"/>
        <v>1.6197527547507921E-2</v>
      </c>
      <c r="CD29" s="28">
        <f t="shared" si="12"/>
        <v>1.7682479428171655E-2</v>
      </c>
      <c r="CE29">
        <v>1326.9983209717209</v>
      </c>
      <c r="CF29">
        <v>1331.971613313016</v>
      </c>
      <c r="CG29">
        <v>60.000866785552347</v>
      </c>
      <c r="CH29" s="14">
        <f t="shared" si="13"/>
        <v>1.2463950403513531E-2</v>
      </c>
      <c r="CI29" s="28">
        <f t="shared" si="13"/>
        <v>1.6258438407606827E-2</v>
      </c>
      <c r="CJ29">
        <v>1319.3270135954699</v>
      </c>
      <c r="CK29">
        <v>1324.7923172110841</v>
      </c>
      <c r="CL29">
        <v>60.342402910720558</v>
      </c>
      <c r="CM29" s="14">
        <f t="shared" si="14"/>
        <v>6.610949651235867E-3</v>
      </c>
      <c r="CN29" s="28">
        <f t="shared" si="14"/>
        <v>1.0780828995745794E-2</v>
      </c>
      <c r="CO29">
        <v>1324.2204723693101</v>
      </c>
      <c r="CP29">
        <v>1326.8558991593411</v>
      </c>
      <c r="CQ29">
        <v>60.001919424813238</v>
      </c>
      <c r="CR29" s="14">
        <f t="shared" si="15"/>
        <v>1.0344526795230256E-2</v>
      </c>
      <c r="CS29" s="28">
        <f t="shared" si="15"/>
        <v>1.2355286399568094E-2</v>
      </c>
      <c r="CT29">
        <v>1322.3038607158601</v>
      </c>
      <c r="CU29">
        <v>1329.5467492180769</v>
      </c>
      <c r="CV29">
        <v>60.000724424235521</v>
      </c>
      <c r="CW29" s="14">
        <f t="shared" si="16"/>
        <v>8.8822037648435877E-3</v>
      </c>
      <c r="CX29" s="28">
        <f t="shared" si="16"/>
        <v>1.4408332464024445E-2</v>
      </c>
      <c r="CY29">
        <v>1320.0054294482329</v>
      </c>
      <c r="CZ29">
        <v>1330.6048613314931</v>
      </c>
      <c r="DA29">
        <v>60.006931741116567</v>
      </c>
      <c r="DB29" s="14">
        <f t="shared" si="17"/>
        <v>7.1285626605739876E-3</v>
      </c>
      <c r="DC29" s="28">
        <f t="shared" si="17"/>
        <v>1.5215643485740506E-2</v>
      </c>
      <c r="DD29">
        <v>1328.9731768160891</v>
      </c>
      <c r="DE29">
        <v>1335.2592294167721</v>
      </c>
      <c r="DF29">
        <v>60.025381724024193</v>
      </c>
      <c r="DG29" s="14">
        <f t="shared" si="18"/>
        <v>1.3970712181631203E-2</v>
      </c>
      <c r="DH29" s="28">
        <f t="shared" si="18"/>
        <v>1.876680087891856E-2</v>
      </c>
      <c r="DI29">
        <v>1322.3459777641281</v>
      </c>
      <c r="DJ29">
        <v>1330.3801044286861</v>
      </c>
      <c r="DK29">
        <v>60.011003619804981</v>
      </c>
      <c r="DL29" s="14">
        <f t="shared" si="19"/>
        <v>8.9143379374305685E-3</v>
      </c>
      <c r="DM29" s="28">
        <f t="shared" si="19"/>
        <v>1.5044160027095412E-2</v>
      </c>
      <c r="DN29">
        <v>1322.726689410697</v>
      </c>
      <c r="DO29">
        <v>1333.4471020616099</v>
      </c>
      <c r="DP29">
        <v>60.000681249238554</v>
      </c>
      <c r="DQ29" s="14">
        <f t="shared" si="20"/>
        <v>9.2048106618930325E-3</v>
      </c>
      <c r="DR29" s="28">
        <f t="shared" si="20"/>
        <v>1.7384196551809665E-2</v>
      </c>
    </row>
    <row r="30" spans="1:122" x14ac:dyDescent="0.3">
      <c r="A30" s="11" t="s">
        <v>46</v>
      </c>
      <c r="B30" s="12">
        <f t="shared" si="21"/>
        <v>1558.7557736470151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22"/>
        <v>1.4489265563483527E-2</v>
      </c>
      <c r="H30">
        <v>1511.3084628063391</v>
      </c>
      <c r="I30">
        <v>1562.48407210139</v>
      </c>
      <c r="J30" s="6">
        <v>3.2752723825352728E-2</v>
      </c>
      <c r="K30">
        <v>60.006211042404168</v>
      </c>
      <c r="L30" s="14">
        <f t="shared" si="23"/>
        <v>2.3918425948484682E-3</v>
      </c>
      <c r="M30">
        <v>1522.976882853882</v>
      </c>
      <c r="N30">
        <v>1561.0196755678901</v>
      </c>
      <c r="O30" s="6">
        <v>2.437047611214006E-2</v>
      </c>
      <c r="P30">
        <v>3600.0070128440861</v>
      </c>
      <c r="Q30" s="14">
        <f t="shared" si="24"/>
        <v>1.4523775687952521E-3</v>
      </c>
      <c r="R30">
        <v>1573.5436649280271</v>
      </c>
      <c r="S30">
        <v>1573.5436649280271</v>
      </c>
      <c r="T30">
        <v>20.000666979198289</v>
      </c>
      <c r="U30" s="14">
        <f t="shared" si="0"/>
        <v>9.4869841260717871E-3</v>
      </c>
      <c r="V30" s="28">
        <f t="shared" si="0"/>
        <v>9.4869841260717871E-3</v>
      </c>
      <c r="W30">
        <v>1573.5436649280271</v>
      </c>
      <c r="X30">
        <v>1573.5436649280271</v>
      </c>
      <c r="Y30">
        <v>30.000806153999289</v>
      </c>
      <c r="Z30" s="14">
        <f t="shared" si="1"/>
        <v>9.4869841260717871E-3</v>
      </c>
      <c r="AA30" s="28">
        <f t="shared" si="1"/>
        <v>9.4869841260717871E-3</v>
      </c>
      <c r="AB30">
        <v>1570.444833205343</v>
      </c>
      <c r="AC30">
        <v>1573.2337817557591</v>
      </c>
      <c r="AD30">
        <v>20.00042972730007</v>
      </c>
      <c r="AE30" s="14">
        <f t="shared" si="2"/>
        <v>7.4989679306714466E-3</v>
      </c>
      <c r="AF30" s="28">
        <f t="shared" si="2"/>
        <v>9.2881825065320306E-3</v>
      </c>
      <c r="AG30">
        <v>1569.90487931593</v>
      </c>
      <c r="AH30">
        <v>1572.8699031945489</v>
      </c>
      <c r="AI30">
        <v>30.000487177353349</v>
      </c>
      <c r="AJ30" s="14">
        <f t="shared" si="3"/>
        <v>7.1525673600742329E-3</v>
      </c>
      <c r="AK30" s="28">
        <f t="shared" si="3"/>
        <v>9.054740829931969E-3</v>
      </c>
      <c r="AL30">
        <v>1573.5436649280271</v>
      </c>
      <c r="AM30">
        <v>1573.5436649280271</v>
      </c>
      <c r="AN30">
        <v>20.000339927920141</v>
      </c>
      <c r="AO30" s="14">
        <f t="shared" si="4"/>
        <v>9.4869841260717871E-3</v>
      </c>
      <c r="AP30" s="28">
        <f t="shared" si="4"/>
        <v>9.4869841260717871E-3</v>
      </c>
      <c r="AQ30">
        <v>1573.5436649280271</v>
      </c>
      <c r="AR30">
        <v>1573.5436649280271</v>
      </c>
      <c r="AS30">
        <v>30.000591587624509</v>
      </c>
      <c r="AT30" s="14">
        <f t="shared" si="5"/>
        <v>9.4869841260717871E-3</v>
      </c>
      <c r="AU30" s="28">
        <f t="shared" si="5"/>
        <v>9.4869841260717871E-3</v>
      </c>
      <c r="AV30">
        <v>1573.5436649280271</v>
      </c>
      <c r="AW30">
        <v>1573.5436649280271</v>
      </c>
      <c r="AX30">
        <v>30.000418958492808</v>
      </c>
      <c r="AY30" s="14">
        <f t="shared" si="6"/>
        <v>9.4869841260717871E-3</v>
      </c>
      <c r="AZ30" s="28">
        <f t="shared" si="6"/>
        <v>9.4869841260717871E-3</v>
      </c>
      <c r="BA30">
        <v>1573.5436649280271</v>
      </c>
      <c r="BB30">
        <v>1573.5436649280271</v>
      </c>
      <c r="BC30">
        <v>20.00047948839492</v>
      </c>
      <c r="BD30" s="14">
        <f t="shared" si="7"/>
        <v>9.4869841260717871E-3</v>
      </c>
      <c r="BE30" s="28">
        <f t="shared" si="7"/>
        <v>9.4869841260717871E-3</v>
      </c>
      <c r="BF30">
        <v>1566.542283768476</v>
      </c>
      <c r="BG30">
        <v>1569.9129147432941</v>
      </c>
      <c r="BH30">
        <v>60.358046549651768</v>
      </c>
      <c r="BI30" s="14">
        <f t="shared" si="8"/>
        <v>4.995336827681998E-3</v>
      </c>
      <c r="BJ30" s="28">
        <f t="shared" si="8"/>
        <v>7.1577223866024237E-3</v>
      </c>
      <c r="BK30">
        <v>1558.7557736470151</v>
      </c>
      <c r="BL30">
        <v>1566.661990185062</v>
      </c>
      <c r="BM30">
        <v>60.001079215299981</v>
      </c>
      <c r="BN30" s="14">
        <f t="shared" si="9"/>
        <v>0</v>
      </c>
      <c r="BO30" s="28">
        <f t="shared" si="9"/>
        <v>5.0721329612456057E-3</v>
      </c>
      <c r="BP30">
        <v>1562.7338510390859</v>
      </c>
      <c r="BQ30">
        <v>1571.66388803118</v>
      </c>
      <c r="BR30">
        <v>60.343636215012523</v>
      </c>
      <c r="BS30" s="14">
        <f t="shared" si="10"/>
        <v>2.5520851048804007E-3</v>
      </c>
      <c r="BT30" s="28">
        <f t="shared" si="10"/>
        <v>8.2810370953519414E-3</v>
      </c>
      <c r="BU30">
        <v>1563.920046034101</v>
      </c>
      <c r="BV30">
        <v>1572.1245080331109</v>
      </c>
      <c r="BW30">
        <v>60.00053208590252</v>
      </c>
      <c r="BX30" s="14">
        <f t="shared" si="11"/>
        <v>3.3130734617926073E-3</v>
      </c>
      <c r="BY30" s="28">
        <f t="shared" si="11"/>
        <v>8.5765420164681007E-3</v>
      </c>
      <c r="BZ30">
        <v>1562.9882848564871</v>
      </c>
      <c r="CA30">
        <v>1563.1549571521141</v>
      </c>
      <c r="CB30">
        <v>60.357348071876913</v>
      </c>
      <c r="CC30" s="14">
        <f t="shared" si="12"/>
        <v>2.7153138939586615E-3</v>
      </c>
      <c r="CD30" s="28">
        <f t="shared" si="12"/>
        <v>2.8222403916466428E-3</v>
      </c>
      <c r="CE30">
        <v>1560.9442587955859</v>
      </c>
      <c r="CF30">
        <v>1563.253871643358</v>
      </c>
      <c r="CG30">
        <v>60.000678741838783</v>
      </c>
      <c r="CH30" s="14">
        <f t="shared" si="13"/>
        <v>1.403994894883675E-3</v>
      </c>
      <c r="CI30" s="28">
        <f t="shared" si="13"/>
        <v>2.8856977291694427E-3</v>
      </c>
      <c r="CJ30">
        <v>1568.4964758894789</v>
      </c>
      <c r="CK30">
        <v>1573.5602024519169</v>
      </c>
      <c r="CL30">
        <v>60.353883226495228</v>
      </c>
      <c r="CM30" s="14">
        <f t="shared" si="14"/>
        <v>6.2490240017995602E-3</v>
      </c>
      <c r="CN30" s="28">
        <f t="shared" si="14"/>
        <v>9.4975935648109588E-3</v>
      </c>
      <c r="CO30">
        <v>1566.803595806263</v>
      </c>
      <c r="CP30">
        <v>1573.6495711270179</v>
      </c>
      <c r="CQ30">
        <v>60.000697140023107</v>
      </c>
      <c r="CR30" s="14">
        <f t="shared" si="15"/>
        <v>5.1629782518261419E-3</v>
      </c>
      <c r="CS30" s="28">
        <f t="shared" si="15"/>
        <v>9.5549269050377722E-3</v>
      </c>
      <c r="CT30">
        <v>1571.276584261753</v>
      </c>
      <c r="CU30">
        <v>1572.969809022625</v>
      </c>
      <c r="CV30">
        <v>60.030397984525187</v>
      </c>
      <c r="CW30" s="14">
        <f t="shared" si="16"/>
        <v>8.0325672734754446E-3</v>
      </c>
      <c r="CX30" s="28">
        <f t="shared" si="16"/>
        <v>9.1188341470282968E-3</v>
      </c>
      <c r="CY30">
        <v>1565.6729250566821</v>
      </c>
      <c r="CZ30">
        <v>1570.970835071058</v>
      </c>
      <c r="DA30">
        <v>60.000860059075059</v>
      </c>
      <c r="DB30" s="14">
        <f t="shared" si="17"/>
        <v>4.4376107704691622E-3</v>
      </c>
      <c r="DC30" s="28">
        <f t="shared" si="17"/>
        <v>7.8364177573908081E-3</v>
      </c>
      <c r="DD30">
        <v>1566.8060475932459</v>
      </c>
      <c r="DE30">
        <v>1570.6135029090549</v>
      </c>
      <c r="DF30">
        <v>60.069681291328742</v>
      </c>
      <c r="DG30" s="14">
        <f t="shared" si="18"/>
        <v>5.1645511646738924E-3</v>
      </c>
      <c r="DH30" s="28">
        <f t="shared" si="18"/>
        <v>7.607175840187155E-3</v>
      </c>
      <c r="DI30">
        <v>1562.817133192515</v>
      </c>
      <c r="DJ30">
        <v>1570.1294771279929</v>
      </c>
      <c r="DK30">
        <v>60.000690101273364</v>
      </c>
      <c r="DL30" s="14">
        <f t="shared" si="19"/>
        <v>2.6055137143117719E-3</v>
      </c>
      <c r="DM30" s="28">
        <f t="shared" si="19"/>
        <v>7.2966552382781723E-3</v>
      </c>
      <c r="DN30">
        <v>1568.2880762651751</v>
      </c>
      <c r="DO30">
        <v>1571.0761596391069</v>
      </c>
      <c r="DP30">
        <v>60.000707550859083</v>
      </c>
      <c r="DQ30" s="14">
        <f t="shared" si="20"/>
        <v>6.1153278655432216E-3</v>
      </c>
      <c r="DR30" s="28">
        <f t="shared" si="20"/>
        <v>7.9039873984016462E-3</v>
      </c>
    </row>
    <row r="31" spans="1:122" x14ac:dyDescent="0.3">
      <c r="A31" s="11" t="s">
        <v>47</v>
      </c>
      <c r="B31" s="12">
        <f t="shared" si="21"/>
        <v>1405.984255338949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22"/>
        <v>3.9843792310139292E-2</v>
      </c>
      <c r="H31">
        <v>1317.52048085812</v>
      </c>
      <c r="I31">
        <v>1456.6185207284941</v>
      </c>
      <c r="J31" s="6">
        <v>9.5493801493617164E-2</v>
      </c>
      <c r="K31">
        <v>60.007914066314697</v>
      </c>
      <c r="L31" s="14">
        <f t="shared" si="23"/>
        <v>3.6013394315954433E-2</v>
      </c>
      <c r="M31">
        <v>1335.4081968828129</v>
      </c>
      <c r="N31">
        <v>1406.9929855690921</v>
      </c>
      <c r="O31" s="6">
        <v>5.087785754477224E-2</v>
      </c>
      <c r="P31">
        <v>3600.044050931931</v>
      </c>
      <c r="Q31" s="14">
        <f t="shared" si="24"/>
        <v>7.1745485506871513E-4</v>
      </c>
      <c r="R31">
        <v>1421.0215770834959</v>
      </c>
      <c r="S31">
        <v>1421.0215770834959</v>
      </c>
      <c r="T31">
        <v>20.000609594698471</v>
      </c>
      <c r="U31" s="14">
        <f t="shared" si="0"/>
        <v>1.0695227693657073E-2</v>
      </c>
      <c r="V31" s="28">
        <f t="shared" si="0"/>
        <v>1.0695227693657073E-2</v>
      </c>
      <c r="W31">
        <v>1516.00106545314</v>
      </c>
      <c r="X31">
        <v>1615.4136606760251</v>
      </c>
      <c r="Y31">
        <v>39.348946353500651</v>
      </c>
      <c r="Z31" s="14">
        <f t="shared" si="1"/>
        <v>7.8248963099283503E-2</v>
      </c>
      <c r="AA31" s="28">
        <f t="shared" si="1"/>
        <v>0.14895572588512929</v>
      </c>
      <c r="AB31">
        <v>1421.0215770834959</v>
      </c>
      <c r="AC31">
        <v>1421.0215770834959</v>
      </c>
      <c r="AD31">
        <v>20.000381116801869</v>
      </c>
      <c r="AE31" s="14">
        <f t="shared" si="2"/>
        <v>1.0695227693657073E-2</v>
      </c>
      <c r="AF31" s="28">
        <f t="shared" si="2"/>
        <v>1.0695227693657073E-2</v>
      </c>
      <c r="AG31">
        <v>1426.0999843046211</v>
      </c>
      <c r="AH31">
        <v>1426.240100069793</v>
      </c>
      <c r="AI31">
        <v>30.074163772817698</v>
      </c>
      <c r="AJ31" s="14">
        <f t="shared" si="3"/>
        <v>1.4307222068303116E-2</v>
      </c>
      <c r="AK31" s="28">
        <f t="shared" si="3"/>
        <v>1.4406878778283935E-2</v>
      </c>
      <c r="AL31">
        <v>1421.0215770834959</v>
      </c>
      <c r="AM31">
        <v>1421.0215770834959</v>
      </c>
      <c r="AN31">
        <v>20.000458326889198</v>
      </c>
      <c r="AO31" s="14">
        <f t="shared" si="4"/>
        <v>1.0695227693657073E-2</v>
      </c>
      <c r="AP31" s="28">
        <f t="shared" si="4"/>
        <v>1.0695227693657073E-2</v>
      </c>
      <c r="AQ31">
        <v>1426.0999843046211</v>
      </c>
      <c r="AR31">
        <v>1426.7982456616569</v>
      </c>
      <c r="AS31">
        <v>30.000439944164832</v>
      </c>
      <c r="AT31" s="14">
        <f t="shared" si="5"/>
        <v>1.4307222068303116E-2</v>
      </c>
      <c r="AU31" s="28">
        <f t="shared" si="5"/>
        <v>1.4803857328893182E-2</v>
      </c>
      <c r="AV31">
        <v>1467.4620013766651</v>
      </c>
      <c r="AW31">
        <v>1509.1701528494909</v>
      </c>
      <c r="AX31">
        <v>34.025560153299011</v>
      </c>
      <c r="AY31" s="14">
        <f t="shared" si="6"/>
        <v>4.3725771326575263E-2</v>
      </c>
      <c r="AZ31" s="28">
        <f t="shared" si="6"/>
        <v>7.3390507126032026E-2</v>
      </c>
      <c r="BA31">
        <v>1426.0999843046211</v>
      </c>
      <c r="BB31">
        <v>1426.891656171772</v>
      </c>
      <c r="BC31">
        <v>20.000497965293469</v>
      </c>
      <c r="BD31" s="14">
        <f t="shared" si="7"/>
        <v>1.4307222068303116E-2</v>
      </c>
      <c r="BE31" s="28">
        <f t="shared" si="7"/>
        <v>1.4870295135547386E-2</v>
      </c>
      <c r="BF31">
        <v>1496.9951722771009</v>
      </c>
      <c r="BG31">
        <v>1544.3098731605189</v>
      </c>
      <c r="BH31">
        <v>60.350781891029328</v>
      </c>
      <c r="BI31" s="14">
        <f t="shared" si="8"/>
        <v>6.4731106762082047E-2</v>
      </c>
      <c r="BJ31" s="28">
        <f t="shared" si="8"/>
        <v>9.8383475701314282E-2</v>
      </c>
      <c r="BK31">
        <v>1405.984255338949</v>
      </c>
      <c r="BL31">
        <v>1448.0397464413741</v>
      </c>
      <c r="BM31">
        <v>60.025350612802143</v>
      </c>
      <c r="BN31" s="14">
        <f t="shared" si="9"/>
        <v>0</v>
      </c>
      <c r="BO31" s="28">
        <f t="shared" si="9"/>
        <v>2.9911779554235851E-2</v>
      </c>
      <c r="BP31">
        <v>1473.9783543357939</v>
      </c>
      <c r="BQ31">
        <v>1525.701985173976</v>
      </c>
      <c r="BR31">
        <v>60.355839418154211</v>
      </c>
      <c r="BS31" s="14">
        <f t="shared" si="10"/>
        <v>4.8360498162515503E-2</v>
      </c>
      <c r="BT31" s="28">
        <f t="shared" si="10"/>
        <v>8.5148698771286016E-2</v>
      </c>
      <c r="BU31">
        <v>1473.817322219365</v>
      </c>
      <c r="BV31">
        <v>1520.8082574820139</v>
      </c>
      <c r="BW31">
        <v>60.003399429799167</v>
      </c>
      <c r="BX31" s="14">
        <f t="shared" si="11"/>
        <v>4.8245964791450033E-2</v>
      </c>
      <c r="BY31" s="28">
        <f t="shared" si="11"/>
        <v>8.1668056884025092E-2</v>
      </c>
      <c r="BZ31">
        <v>1496.9951722771009</v>
      </c>
      <c r="CA31">
        <v>1544.334494285642</v>
      </c>
      <c r="CB31">
        <v>60.349411619547752</v>
      </c>
      <c r="CC31" s="14">
        <f t="shared" si="12"/>
        <v>6.4731106762082047E-2</v>
      </c>
      <c r="CD31" s="28">
        <f t="shared" si="12"/>
        <v>9.8400987366206394E-2</v>
      </c>
      <c r="CE31">
        <v>1473.9783543357939</v>
      </c>
      <c r="CF31">
        <v>1526.23610458339</v>
      </c>
      <c r="CG31">
        <v>60.11121816858649</v>
      </c>
      <c r="CH31" s="14">
        <f t="shared" si="13"/>
        <v>4.8360498162515503E-2</v>
      </c>
      <c r="CI31" s="28">
        <f t="shared" si="13"/>
        <v>8.5528588807312914E-2</v>
      </c>
      <c r="CJ31">
        <v>1473.9783543357939</v>
      </c>
      <c r="CK31">
        <v>1526.23610458339</v>
      </c>
      <c r="CL31">
        <v>60.345106762647632</v>
      </c>
      <c r="CM31" s="14">
        <f t="shared" si="14"/>
        <v>4.8360498162515503E-2</v>
      </c>
      <c r="CN31" s="28">
        <f t="shared" si="14"/>
        <v>8.5528588807312914E-2</v>
      </c>
      <c r="CO31">
        <v>1473.9783543357939</v>
      </c>
      <c r="CP31">
        <v>1524.0795135621199</v>
      </c>
      <c r="CQ31">
        <v>60.138807608652861</v>
      </c>
      <c r="CR31" s="14">
        <f t="shared" si="15"/>
        <v>4.8360498162515503E-2</v>
      </c>
      <c r="CS31" s="28">
        <f t="shared" si="15"/>
        <v>8.3994723109257749E-2</v>
      </c>
      <c r="CT31">
        <v>1436.7782419663311</v>
      </c>
      <c r="CU31">
        <v>1460.771769362615</v>
      </c>
      <c r="CV31">
        <v>60.047139057982712</v>
      </c>
      <c r="CW31" s="14">
        <f t="shared" si="16"/>
        <v>2.1902084970331616E-2</v>
      </c>
      <c r="CX31" s="28">
        <f t="shared" si="16"/>
        <v>3.8967373792146848E-2</v>
      </c>
      <c r="CY31">
        <v>1443.8294426569539</v>
      </c>
      <c r="CZ31">
        <v>1465.640901519964</v>
      </c>
      <c r="DA31">
        <v>60.069068384077397</v>
      </c>
      <c r="DB31" s="14">
        <f t="shared" si="17"/>
        <v>2.6917219858113833E-2</v>
      </c>
      <c r="DC31" s="28">
        <f t="shared" si="17"/>
        <v>4.2430522215651176E-2</v>
      </c>
      <c r="DD31">
        <v>1422.0790879439969</v>
      </c>
      <c r="DE31">
        <v>1460.7944659703001</v>
      </c>
      <c r="DF31">
        <v>60.068112411256877</v>
      </c>
      <c r="DG31" s="14">
        <f t="shared" si="18"/>
        <v>1.1447377553433459E-2</v>
      </c>
      <c r="DH31" s="28">
        <f t="shared" si="18"/>
        <v>3.8983516652636808E-2</v>
      </c>
      <c r="DI31">
        <v>1415.997293132742</v>
      </c>
      <c r="DJ31">
        <v>1444.949241935532</v>
      </c>
      <c r="DK31">
        <v>60.062311218399557</v>
      </c>
      <c r="DL31" s="14">
        <f t="shared" si="19"/>
        <v>7.1217282524825599E-3</v>
      </c>
      <c r="DM31" s="28">
        <f t="shared" si="19"/>
        <v>2.7713672076071352E-2</v>
      </c>
      <c r="DN31">
        <v>1411.5960999294091</v>
      </c>
      <c r="DO31">
        <v>1463.6373733728019</v>
      </c>
      <c r="DP31">
        <v>60.076742086419827</v>
      </c>
      <c r="DQ31" s="14">
        <f t="shared" si="20"/>
        <v>3.9913993127236279E-3</v>
      </c>
      <c r="DR31" s="28">
        <f t="shared" si="20"/>
        <v>4.1005521800778738E-2</v>
      </c>
    </row>
    <row r="32" spans="1:122" x14ac:dyDescent="0.3">
      <c r="A32" s="11" t="s">
        <v>48</v>
      </c>
      <c r="B32" s="12">
        <f t="shared" si="21"/>
        <v>1581.3641929101109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22"/>
        <v>1.9589460187462268E-3</v>
      </c>
      <c r="H32">
        <v>1555.549003964913</v>
      </c>
      <c r="I32">
        <v>1589.084203247236</v>
      </c>
      <c r="J32" s="6">
        <v>2.1103475331133568E-2</v>
      </c>
      <c r="K32">
        <v>60.00996994972229</v>
      </c>
      <c r="L32" s="14">
        <f t="shared" si="23"/>
        <v>4.8818674229105666E-3</v>
      </c>
      <c r="M32">
        <v>1576.0913070472941</v>
      </c>
      <c r="N32">
        <v>1581.3641929101109</v>
      </c>
      <c r="O32" s="6">
        <v>3.334390576475753E-3</v>
      </c>
      <c r="P32">
        <v>3600.0342080593109</v>
      </c>
      <c r="Q32" s="14">
        <f t="shared" si="24"/>
        <v>0</v>
      </c>
      <c r="R32">
        <v>1593.0193797572299</v>
      </c>
      <c r="S32">
        <v>1593.0193797572299</v>
      </c>
      <c r="T32">
        <v>20.000674159398478</v>
      </c>
      <c r="U32" s="14">
        <f t="shared" si="0"/>
        <v>7.3703368897398104E-3</v>
      </c>
      <c r="V32" s="28">
        <f t="shared" si="0"/>
        <v>7.3703368897398104E-3</v>
      </c>
      <c r="W32">
        <v>1593.0193797572299</v>
      </c>
      <c r="X32">
        <v>1593.0193797572299</v>
      </c>
      <c r="Y32">
        <v>30.000888398800448</v>
      </c>
      <c r="Z32" s="14">
        <f t="shared" si="1"/>
        <v>7.3703368897398104E-3</v>
      </c>
      <c r="AA32" s="28">
        <f t="shared" si="1"/>
        <v>7.3703368897398104E-3</v>
      </c>
      <c r="AB32">
        <v>1593.0193797572299</v>
      </c>
      <c r="AC32">
        <v>1593.0193797572299</v>
      </c>
      <c r="AD32">
        <v>20.000547726685181</v>
      </c>
      <c r="AE32" s="14">
        <f t="shared" si="2"/>
        <v>7.3703368897398104E-3</v>
      </c>
      <c r="AF32" s="28">
        <f t="shared" si="2"/>
        <v>7.3703368897398104E-3</v>
      </c>
      <c r="AG32">
        <v>1593.0193797572299</v>
      </c>
      <c r="AH32">
        <v>1593.0193797572299</v>
      </c>
      <c r="AI32">
        <v>30.00044142594561</v>
      </c>
      <c r="AJ32" s="14">
        <f t="shared" si="3"/>
        <v>7.3703368897398104E-3</v>
      </c>
      <c r="AK32" s="28">
        <f t="shared" si="3"/>
        <v>7.3703368897398104E-3</v>
      </c>
      <c r="AL32">
        <v>1593.0193797572299</v>
      </c>
      <c r="AM32">
        <v>1593.0193797572299</v>
      </c>
      <c r="AN32">
        <v>20.000612127571369</v>
      </c>
      <c r="AO32" s="14">
        <f t="shared" si="4"/>
        <v>7.3703368897398104E-3</v>
      </c>
      <c r="AP32" s="28">
        <f t="shared" si="4"/>
        <v>7.3703368897398104E-3</v>
      </c>
      <c r="AQ32">
        <v>1593.0193797572299</v>
      </c>
      <c r="AR32">
        <v>1593.0193797572299</v>
      </c>
      <c r="AS32">
        <v>30.000460437964652</v>
      </c>
      <c r="AT32" s="14">
        <f t="shared" si="5"/>
        <v>7.3703368897398104E-3</v>
      </c>
      <c r="AU32" s="28">
        <f t="shared" si="5"/>
        <v>7.3703368897398104E-3</v>
      </c>
      <c r="AV32">
        <v>1593.0193797572299</v>
      </c>
      <c r="AW32">
        <v>1593.0193797572299</v>
      </c>
      <c r="AX32">
        <v>30.000538359989879</v>
      </c>
      <c r="AY32" s="14">
        <f t="shared" si="6"/>
        <v>7.3703368897398104E-3</v>
      </c>
      <c r="AZ32" s="28">
        <f t="shared" si="6"/>
        <v>7.3703368897398104E-3</v>
      </c>
      <c r="BA32">
        <v>1593.0193797572299</v>
      </c>
      <c r="BB32">
        <v>1593.0193797572299</v>
      </c>
      <c r="BC32">
        <v>20.000503177096839</v>
      </c>
      <c r="BD32" s="14">
        <f t="shared" si="7"/>
        <v>7.3703368897398104E-3</v>
      </c>
      <c r="BE32" s="28">
        <f t="shared" si="7"/>
        <v>7.3703368897398104E-3</v>
      </c>
      <c r="BF32">
        <v>1586.747657355083</v>
      </c>
      <c r="BG32">
        <v>1590.047291517702</v>
      </c>
      <c r="BH32">
        <v>60.356822989601639</v>
      </c>
      <c r="BI32" s="14">
        <f t="shared" si="8"/>
        <v>3.404316645784907E-3</v>
      </c>
      <c r="BJ32" s="28">
        <f t="shared" si="8"/>
        <v>5.4908911220583473E-3</v>
      </c>
      <c r="BK32">
        <v>1581.364234761053</v>
      </c>
      <c r="BL32">
        <v>1588.865122395141</v>
      </c>
      <c r="BM32">
        <v>60.002185933300638</v>
      </c>
      <c r="BN32" s="14">
        <f t="shared" si="9"/>
        <v>2.6465087746896091E-8</v>
      </c>
      <c r="BO32" s="28">
        <f t="shared" si="9"/>
        <v>4.7433282722979487E-3</v>
      </c>
      <c r="BP32">
        <v>1581.3642347610539</v>
      </c>
      <c r="BQ32">
        <v>1585.474060372077</v>
      </c>
      <c r="BR32">
        <v>60.354852689243863</v>
      </c>
      <c r="BS32" s="14">
        <f t="shared" si="10"/>
        <v>2.6465088322029073E-8</v>
      </c>
      <c r="BT32" s="28">
        <f t="shared" si="10"/>
        <v>2.5989379805058913E-3</v>
      </c>
      <c r="BU32">
        <v>1589.8147105824789</v>
      </c>
      <c r="BV32">
        <v>1596.8050561654729</v>
      </c>
      <c r="BW32">
        <v>60.002782870500234</v>
      </c>
      <c r="BX32" s="14">
        <f t="shared" si="11"/>
        <v>5.3438149859817907E-3</v>
      </c>
      <c r="BY32" s="28">
        <f t="shared" si="11"/>
        <v>9.7642676649627082E-3</v>
      </c>
      <c r="BZ32">
        <v>1589.207194520598</v>
      </c>
      <c r="CA32">
        <v>1589.2071945205989</v>
      </c>
      <c r="CB32">
        <v>60.298767305165534</v>
      </c>
      <c r="CC32" s="14">
        <f t="shared" si="12"/>
        <v>4.9596428486558966E-3</v>
      </c>
      <c r="CD32" s="28">
        <f t="shared" si="12"/>
        <v>4.9596428486564717E-3</v>
      </c>
      <c r="CE32">
        <v>1589.207194520598</v>
      </c>
      <c r="CF32">
        <v>1589.207194520598</v>
      </c>
      <c r="CG32">
        <v>60.000739530753343</v>
      </c>
      <c r="CH32" s="14">
        <f t="shared" si="13"/>
        <v>4.9596428486558966E-3</v>
      </c>
      <c r="CI32" s="28">
        <f t="shared" si="13"/>
        <v>4.9596428486558966E-3</v>
      </c>
      <c r="CJ32">
        <v>1581.3642251753511</v>
      </c>
      <c r="CK32">
        <v>1582.2062076159459</v>
      </c>
      <c r="CL32">
        <v>60.348910673055798</v>
      </c>
      <c r="CM32" s="14">
        <f t="shared" si="14"/>
        <v>2.0403421503941745E-8</v>
      </c>
      <c r="CN32" s="28">
        <f t="shared" si="14"/>
        <v>5.3246096605077812E-4</v>
      </c>
      <c r="CO32">
        <v>1594.021697289513</v>
      </c>
      <c r="CP32">
        <v>1594.368044422909</v>
      </c>
      <c r="CQ32">
        <v>60.000650924630463</v>
      </c>
      <c r="CR32" s="14">
        <f t="shared" si="15"/>
        <v>8.0041678167184771E-3</v>
      </c>
      <c r="CS32" s="28">
        <f t="shared" si="15"/>
        <v>8.2231857601806971E-3</v>
      </c>
      <c r="CT32">
        <v>1589.1480760334291</v>
      </c>
      <c r="CU32">
        <v>1591.246803141913</v>
      </c>
      <c r="CV32">
        <v>60.065794642502439</v>
      </c>
      <c r="CW32" s="14">
        <f t="shared" si="16"/>
        <v>4.9222583628847072E-3</v>
      </c>
      <c r="CX32" s="28">
        <f t="shared" si="16"/>
        <v>6.2494207698073718E-3</v>
      </c>
      <c r="CY32">
        <v>1587.1777415936961</v>
      </c>
      <c r="CZ32">
        <v>1590.623200776485</v>
      </c>
      <c r="DA32">
        <v>60.139360744040459</v>
      </c>
      <c r="DB32" s="14">
        <f t="shared" si="17"/>
        <v>3.6762870372616476E-3</v>
      </c>
      <c r="DC32" s="28">
        <f t="shared" si="17"/>
        <v>5.8550762107083985E-3</v>
      </c>
      <c r="DD32">
        <v>1587.1502058140279</v>
      </c>
      <c r="DE32">
        <v>1590.2960538020229</v>
      </c>
      <c r="DF32">
        <v>60.069336371961981</v>
      </c>
      <c r="DG32" s="14">
        <f t="shared" si="18"/>
        <v>3.6588743629443741E-3</v>
      </c>
      <c r="DH32" s="28">
        <f t="shared" si="18"/>
        <v>5.6481997834256954E-3</v>
      </c>
      <c r="DI32">
        <v>1587.7577218759091</v>
      </c>
      <c r="DJ32">
        <v>1590.9409138123131</v>
      </c>
      <c r="DK32">
        <v>60.099451372399933</v>
      </c>
      <c r="DL32" s="14">
        <f t="shared" si="19"/>
        <v>4.0430465002704117E-3</v>
      </c>
      <c r="DM32" s="28">
        <f t="shared" si="19"/>
        <v>6.0559869416156285E-3</v>
      </c>
      <c r="DN32">
        <v>1589.207194520598</v>
      </c>
      <c r="DO32">
        <v>1591.3523101519379</v>
      </c>
      <c r="DP32">
        <v>60.032023676764219</v>
      </c>
      <c r="DQ32" s="14">
        <f t="shared" si="20"/>
        <v>4.9596428486558966E-3</v>
      </c>
      <c r="DR32" s="28">
        <f t="shared" si="20"/>
        <v>6.3161397523781955E-3</v>
      </c>
    </row>
    <row r="33" spans="1:122" x14ac:dyDescent="0.3">
      <c r="A33" s="11" t="s">
        <v>49</v>
      </c>
      <c r="B33" s="12">
        <f t="shared" si="21"/>
        <v>1492.2023801601431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22"/>
        <v>1.755232412713752E-2</v>
      </c>
      <c r="H33">
        <v>1430.0664190804371</v>
      </c>
      <c r="I33">
        <v>1523.0836131808201</v>
      </c>
      <c r="J33" s="6">
        <v>6.1071626859752877E-2</v>
      </c>
      <c r="K33">
        <v>60.009387016296387</v>
      </c>
      <c r="L33" s="14">
        <f t="shared" si="23"/>
        <v>2.0695070207140939E-2</v>
      </c>
      <c r="M33">
        <v>1446.4749570537699</v>
      </c>
      <c r="N33">
        <v>1492.2023801601431</v>
      </c>
      <c r="O33" s="6">
        <v>3.0644250213208681E-2</v>
      </c>
      <c r="P33">
        <v>3600.0105829238892</v>
      </c>
      <c r="Q33" s="14">
        <f t="shared" si="24"/>
        <v>0</v>
      </c>
      <c r="R33">
        <v>1522.2637110739699</v>
      </c>
      <c r="S33">
        <v>1525.527093495758</v>
      </c>
      <c r="T33">
        <v>20.00078056230122</v>
      </c>
      <c r="U33" s="14">
        <f t="shared" si="0"/>
        <v>2.0145612494332485E-2</v>
      </c>
      <c r="V33" s="28">
        <f t="shared" si="0"/>
        <v>2.2332569481653342E-2</v>
      </c>
      <c r="W33">
        <v>1522.2637110739699</v>
      </c>
      <c r="X33">
        <v>1525.253829069004</v>
      </c>
      <c r="Y33">
        <v>30.000675880799829</v>
      </c>
      <c r="Z33" s="14">
        <f t="shared" si="1"/>
        <v>2.0145612494332485E-2</v>
      </c>
      <c r="AA33" s="28">
        <f t="shared" si="1"/>
        <v>2.2149441220777215E-2</v>
      </c>
      <c r="AB33">
        <v>1517.628952457844</v>
      </c>
      <c r="AC33">
        <v>1524.790353207391</v>
      </c>
      <c r="AD33">
        <v>20.034337725001389</v>
      </c>
      <c r="AE33" s="14">
        <f t="shared" si="2"/>
        <v>1.7039627221993914E-2</v>
      </c>
      <c r="AF33" s="28">
        <f t="shared" si="2"/>
        <v>2.1838842693543085E-2</v>
      </c>
      <c r="AG33">
        <v>1514.0602691311881</v>
      </c>
      <c r="AH33">
        <v>1522.786507687729</v>
      </c>
      <c r="AI33">
        <v>30.08506616307422</v>
      </c>
      <c r="AJ33" s="14">
        <f t="shared" si="3"/>
        <v>1.4648072715645446E-2</v>
      </c>
      <c r="AK33" s="28">
        <f t="shared" si="3"/>
        <v>2.0495964846473185E-2</v>
      </c>
      <c r="AL33">
        <v>1506.486652972281</v>
      </c>
      <c r="AM33">
        <v>1521.938836329095</v>
      </c>
      <c r="AN33">
        <v>20.000540296826511</v>
      </c>
      <c r="AO33" s="14">
        <f t="shared" si="4"/>
        <v>9.5726109286898165E-3</v>
      </c>
      <c r="AP33" s="28">
        <f t="shared" si="4"/>
        <v>1.9927897558882465E-2</v>
      </c>
      <c r="AQ33">
        <v>1511.8512126587029</v>
      </c>
      <c r="AR33">
        <v>1522.203223308883</v>
      </c>
      <c r="AS33">
        <v>30.000532830809242</v>
      </c>
      <c r="AT33" s="14">
        <f t="shared" si="5"/>
        <v>1.3167672669474719E-2</v>
      </c>
      <c r="AU33" s="28">
        <f t="shared" si="5"/>
        <v>2.010507659525395E-2</v>
      </c>
      <c r="AV33">
        <v>1506.486652972281</v>
      </c>
      <c r="AW33">
        <v>1520.352771588879</v>
      </c>
      <c r="AX33">
        <v>30.000492134800879</v>
      </c>
      <c r="AY33" s="14">
        <f t="shared" si="6"/>
        <v>9.5726109286898165E-3</v>
      </c>
      <c r="AZ33" s="28">
        <f t="shared" si="6"/>
        <v>1.8864995662126495E-2</v>
      </c>
      <c r="BA33">
        <v>1514.745198904385</v>
      </c>
      <c r="BB33">
        <v>1524.0385019904329</v>
      </c>
      <c r="BC33">
        <v>20.00035307779908</v>
      </c>
      <c r="BD33" s="14">
        <f t="shared" si="7"/>
        <v>1.5107078667052265E-2</v>
      </c>
      <c r="BE33" s="28">
        <f t="shared" si="7"/>
        <v>2.1334989310815306E-2</v>
      </c>
      <c r="BF33">
        <v>1500.114931850444</v>
      </c>
      <c r="BG33">
        <v>1508.099996692479</v>
      </c>
      <c r="BH33">
        <v>60.333731088507918</v>
      </c>
      <c r="BI33" s="14">
        <f t="shared" si="8"/>
        <v>5.3025995639088448E-3</v>
      </c>
      <c r="BJ33" s="28">
        <f t="shared" si="8"/>
        <v>1.0653793844391087E-2</v>
      </c>
      <c r="BK33">
        <v>1499.5080257943489</v>
      </c>
      <c r="BL33">
        <v>1507.267389432079</v>
      </c>
      <c r="BM33">
        <v>60.002407139299613</v>
      </c>
      <c r="BN33" s="14">
        <f t="shared" si="9"/>
        <v>4.8958812365798273E-3</v>
      </c>
      <c r="BO33" s="28">
        <f t="shared" si="9"/>
        <v>1.0095821768035983E-2</v>
      </c>
      <c r="BP33">
        <v>1500.1296222069959</v>
      </c>
      <c r="BQ33">
        <v>1507.2785563980231</v>
      </c>
      <c r="BR33">
        <v>60.351300960034131</v>
      </c>
      <c r="BS33" s="14">
        <f t="shared" si="10"/>
        <v>5.3124443120122046E-3</v>
      </c>
      <c r="BT33" s="28">
        <f t="shared" si="10"/>
        <v>1.010330531456597E-2</v>
      </c>
      <c r="BU33">
        <v>1500.716194008864</v>
      </c>
      <c r="BV33">
        <v>1509.4881223715979</v>
      </c>
      <c r="BW33">
        <v>60.07155589090253</v>
      </c>
      <c r="BX33" s="14">
        <f t="shared" si="11"/>
        <v>5.7055356310363389E-3</v>
      </c>
      <c r="BY33" s="28">
        <f t="shared" si="11"/>
        <v>1.1584046803088274E-2</v>
      </c>
      <c r="BZ33">
        <v>1506.486652972281</v>
      </c>
      <c r="CA33">
        <v>1514.205638828138</v>
      </c>
      <c r="CB33">
        <v>60.30693390015513</v>
      </c>
      <c r="CC33" s="14">
        <f t="shared" si="12"/>
        <v>9.5726109286898165E-3</v>
      </c>
      <c r="CD33" s="28">
        <f t="shared" si="12"/>
        <v>1.4745492274066439E-2</v>
      </c>
      <c r="CE33">
        <v>1506.486652972281</v>
      </c>
      <c r="CF33">
        <v>1515.5265371428641</v>
      </c>
      <c r="CG33">
        <v>60.000581666361541</v>
      </c>
      <c r="CH33" s="14">
        <f t="shared" si="13"/>
        <v>9.5726109286898165E-3</v>
      </c>
      <c r="CI33" s="28">
        <f t="shared" si="13"/>
        <v>1.5630692788613454E-2</v>
      </c>
      <c r="CJ33">
        <v>1506.486652972281</v>
      </c>
      <c r="CK33">
        <v>1513.954079741934</v>
      </c>
      <c r="CL33">
        <v>60.343942848220458</v>
      </c>
      <c r="CM33" s="14">
        <f t="shared" si="14"/>
        <v>9.5726109286898165E-3</v>
      </c>
      <c r="CN33" s="28">
        <f t="shared" si="14"/>
        <v>1.4576909855522784E-2</v>
      </c>
      <c r="CO33">
        <v>1521.6548388543069</v>
      </c>
      <c r="CP33">
        <v>1529.84686940863</v>
      </c>
      <c r="CQ33">
        <v>60.066682003531596</v>
      </c>
      <c r="CR33" s="14">
        <f t="shared" si="15"/>
        <v>1.9737576541730899E-2</v>
      </c>
      <c r="CS33" s="28">
        <f t="shared" si="15"/>
        <v>2.5227468974045552E-2</v>
      </c>
      <c r="CT33">
        <v>1501.686544104927</v>
      </c>
      <c r="CU33">
        <v>1514.769420154327</v>
      </c>
      <c r="CV33">
        <v>60.000469881016762</v>
      </c>
      <c r="CW33" s="14">
        <f t="shared" si="16"/>
        <v>6.3558161217823674E-3</v>
      </c>
      <c r="CX33" s="28">
        <f t="shared" si="16"/>
        <v>1.5123310547033185E-2</v>
      </c>
      <c r="CY33">
        <v>1500.7289888038699</v>
      </c>
      <c r="CZ33">
        <v>1509.0986424148889</v>
      </c>
      <c r="DA33">
        <v>60.076001152908432</v>
      </c>
      <c r="DB33" s="14">
        <f t="shared" si="17"/>
        <v>5.7141100678392938E-3</v>
      </c>
      <c r="DC33" s="28">
        <f t="shared" si="17"/>
        <v>1.1323036660035686E-2</v>
      </c>
      <c r="DD33">
        <v>1499.5080257943489</v>
      </c>
      <c r="DE33">
        <v>1513.666461697821</v>
      </c>
      <c r="DF33">
        <v>60.119767894409598</v>
      </c>
      <c r="DG33" s="14">
        <f t="shared" si="18"/>
        <v>4.8958812365798273E-3</v>
      </c>
      <c r="DH33" s="28">
        <f t="shared" si="18"/>
        <v>1.438416251244309E-2</v>
      </c>
      <c r="DI33">
        <v>1500.7473850289421</v>
      </c>
      <c r="DJ33">
        <v>1510.367603032699</v>
      </c>
      <c r="DK33">
        <v>60.025767484912649</v>
      </c>
      <c r="DL33" s="14">
        <f t="shared" si="19"/>
        <v>5.7264383051593305E-3</v>
      </c>
      <c r="DM33" s="28">
        <f t="shared" si="19"/>
        <v>1.2173431106983221E-2</v>
      </c>
      <c r="DN33">
        <v>1500.129423376188</v>
      </c>
      <c r="DO33">
        <v>1512.799324072326</v>
      </c>
      <c r="DP33">
        <v>60.001764762494723</v>
      </c>
      <c r="DQ33" s="14">
        <f t="shared" si="20"/>
        <v>5.3123110654696793E-3</v>
      </c>
      <c r="DR33" s="28">
        <f t="shared" si="20"/>
        <v>1.3803049898615286E-2</v>
      </c>
    </row>
    <row r="34" spans="1:122" x14ac:dyDescent="0.3">
      <c r="A34" s="11" t="s">
        <v>50</v>
      </c>
      <c r="B34" s="12">
        <f t="shared" si="21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22"/>
        <v>0</v>
      </c>
      <c r="H34">
        <v>1324.7278023033821</v>
      </c>
      <c r="I34">
        <v>1386.8242913263609</v>
      </c>
      <c r="J34" s="6">
        <v>4.4776032127032947E-2</v>
      </c>
      <c r="K34">
        <v>60.008201122283943</v>
      </c>
      <c r="L34" s="14">
        <f t="shared" si="23"/>
        <v>2.100672910666032E-7</v>
      </c>
      <c r="M34">
        <v>1365.2596584953669</v>
      </c>
      <c r="N34">
        <v>1386.8242740283861</v>
      </c>
      <c r="O34" s="6">
        <v>1.554963807374006E-2</v>
      </c>
      <c r="P34">
        <v>3600.0404078960419</v>
      </c>
      <c r="Q34" s="14">
        <f t="shared" si="24"/>
        <v>1.9759420517823521E-7</v>
      </c>
      <c r="R34">
        <v>1393.7990128400829</v>
      </c>
      <c r="S34">
        <v>1393.7990128400829</v>
      </c>
      <c r="T34">
        <v>20.0005927080012</v>
      </c>
      <c r="U34" s="14">
        <f t="shared" si="0"/>
        <v>5.0294866833014524E-3</v>
      </c>
      <c r="V34" s="28">
        <f t="shared" si="0"/>
        <v>5.0294866833014524E-3</v>
      </c>
      <c r="W34">
        <v>1393.7990128400829</v>
      </c>
      <c r="X34">
        <v>1393.7990128400829</v>
      </c>
      <c r="Y34">
        <v>30.000910759399989</v>
      </c>
      <c r="Z34" s="14">
        <f t="shared" si="1"/>
        <v>5.0294866833014524E-3</v>
      </c>
      <c r="AA34" s="28">
        <f t="shared" si="1"/>
        <v>5.0294866833014524E-3</v>
      </c>
      <c r="AB34">
        <v>1393.7990128400829</v>
      </c>
      <c r="AC34">
        <v>1393.7990128400829</v>
      </c>
      <c r="AD34">
        <v>20.000362037308509</v>
      </c>
      <c r="AE34" s="14">
        <f t="shared" si="2"/>
        <v>5.0294866833014524E-3</v>
      </c>
      <c r="AF34" s="28">
        <f t="shared" si="2"/>
        <v>5.0294866833014524E-3</v>
      </c>
      <c r="AG34">
        <v>1393.7990128400829</v>
      </c>
      <c r="AH34">
        <v>1393.7990128400829</v>
      </c>
      <c r="AI34">
        <v>30.00052492972463</v>
      </c>
      <c r="AJ34" s="14">
        <f t="shared" si="3"/>
        <v>5.0294866833014524E-3</v>
      </c>
      <c r="AK34" s="28">
        <f t="shared" si="3"/>
        <v>5.0294866833014524E-3</v>
      </c>
      <c r="AL34">
        <v>1393.7990128400829</v>
      </c>
      <c r="AM34">
        <v>1393.7990128400829</v>
      </c>
      <c r="AN34">
        <v>20.00053547234274</v>
      </c>
      <c r="AO34" s="14">
        <f t="shared" si="4"/>
        <v>5.0294866833014524E-3</v>
      </c>
      <c r="AP34" s="28">
        <f t="shared" si="4"/>
        <v>5.0294866833014524E-3</v>
      </c>
      <c r="AQ34">
        <v>1393.7990128400829</v>
      </c>
      <c r="AR34">
        <v>1393.7990128400829</v>
      </c>
      <c r="AS34">
        <v>30.000474568153731</v>
      </c>
      <c r="AT34" s="14">
        <f t="shared" si="5"/>
        <v>5.0294866833014524E-3</v>
      </c>
      <c r="AU34" s="28">
        <f t="shared" si="5"/>
        <v>5.0294866833014524E-3</v>
      </c>
      <c r="AV34">
        <v>1393.7990128400829</v>
      </c>
      <c r="AW34">
        <v>1393.7990128400829</v>
      </c>
      <c r="AX34">
        <v>30.00062637879746</v>
      </c>
      <c r="AY34" s="14">
        <f t="shared" si="6"/>
        <v>5.0294866833014524E-3</v>
      </c>
      <c r="AZ34" s="28">
        <f t="shared" si="6"/>
        <v>5.0294866833014524E-3</v>
      </c>
      <c r="BA34">
        <v>1393.7990128400829</v>
      </c>
      <c r="BB34">
        <v>1393.7990128400829</v>
      </c>
      <c r="BC34">
        <v>20.000463845307241</v>
      </c>
      <c r="BD34" s="14">
        <f t="shared" si="7"/>
        <v>5.0294866833014524E-3</v>
      </c>
      <c r="BE34" s="28">
        <f t="shared" si="7"/>
        <v>5.0294866833014524E-3</v>
      </c>
      <c r="BF34">
        <v>1389.8534042600249</v>
      </c>
      <c r="BG34">
        <v>1392.3848790483901</v>
      </c>
      <c r="BH34">
        <v>60.354249952174733</v>
      </c>
      <c r="BI34" s="14">
        <f t="shared" si="8"/>
        <v>2.1844186861670087E-3</v>
      </c>
      <c r="BJ34" s="28">
        <f t="shared" si="8"/>
        <v>4.0097943563062125E-3</v>
      </c>
      <c r="BK34">
        <v>1387.187704493912</v>
      </c>
      <c r="BL34">
        <v>1391.20951253984</v>
      </c>
      <c r="BM34">
        <v>60.002579364599661</v>
      </c>
      <c r="BN34" s="14">
        <f t="shared" si="9"/>
        <v>2.6225713854957969E-4</v>
      </c>
      <c r="BO34" s="28">
        <f t="shared" si="9"/>
        <v>3.1622704393924283E-3</v>
      </c>
      <c r="BP34">
        <v>1387.142514819421</v>
      </c>
      <c r="BQ34">
        <v>1391.5439993844459</v>
      </c>
      <c r="BR34">
        <v>60.314170386176563</v>
      </c>
      <c r="BS34" s="14">
        <f t="shared" si="10"/>
        <v>2.296721281293789E-4</v>
      </c>
      <c r="BT34" s="28">
        <f t="shared" si="10"/>
        <v>3.4034595481804665E-3</v>
      </c>
      <c r="BU34">
        <v>1386.8242913263609</v>
      </c>
      <c r="BV34">
        <v>1389.7188758813841</v>
      </c>
      <c r="BW34">
        <v>60.000708502694032</v>
      </c>
      <c r="BX34" s="14">
        <f t="shared" si="11"/>
        <v>2.100672910666032E-7</v>
      </c>
      <c r="BY34" s="28">
        <f t="shared" si="11"/>
        <v>2.0874140347902801E-3</v>
      </c>
      <c r="BZ34">
        <v>1389.394625002883</v>
      </c>
      <c r="CA34">
        <v>1389.394625002883</v>
      </c>
      <c r="CB34">
        <v>60.296261598635468</v>
      </c>
      <c r="CC34" s="14">
        <f t="shared" si="12"/>
        <v>1.8536057948830814E-3</v>
      </c>
      <c r="CD34" s="28">
        <f t="shared" si="12"/>
        <v>1.8536057948830814E-3</v>
      </c>
      <c r="CE34">
        <v>1389.394625002883</v>
      </c>
      <c r="CF34">
        <v>1389.394625002883</v>
      </c>
      <c r="CG34">
        <v>60.000600510276847</v>
      </c>
      <c r="CH34" s="14">
        <f t="shared" si="13"/>
        <v>1.8536057948830814E-3</v>
      </c>
      <c r="CI34" s="28">
        <f t="shared" si="13"/>
        <v>1.8536057948830814E-3</v>
      </c>
      <c r="CJ34">
        <v>1387.142514819421</v>
      </c>
      <c r="CK34">
        <v>1387.142514819421</v>
      </c>
      <c r="CL34">
        <v>60.317722213640813</v>
      </c>
      <c r="CM34" s="14">
        <f t="shared" si="14"/>
        <v>2.296721281293789E-4</v>
      </c>
      <c r="CN34" s="28">
        <f t="shared" si="14"/>
        <v>2.296721281293789E-4</v>
      </c>
      <c r="CO34">
        <v>1389.6520686404519</v>
      </c>
      <c r="CP34">
        <v>1389.6520686404531</v>
      </c>
      <c r="CQ34">
        <v>60.002240896876899</v>
      </c>
      <c r="CR34" s="14">
        <f t="shared" si="15"/>
        <v>2.0392412018048972E-3</v>
      </c>
      <c r="CS34" s="28">
        <f t="shared" si="15"/>
        <v>2.0392412018057169E-3</v>
      </c>
      <c r="CT34">
        <v>1389.420672421021</v>
      </c>
      <c r="CU34">
        <v>1391.6837359991609</v>
      </c>
      <c r="CV34">
        <v>60.031576005648823</v>
      </c>
      <c r="CW34" s="14">
        <f t="shared" si="16"/>
        <v>1.8723878596137015E-3</v>
      </c>
      <c r="CX34" s="28">
        <f t="shared" si="16"/>
        <v>3.5042197129274335E-3</v>
      </c>
      <c r="CY34">
        <v>1387.52569910379</v>
      </c>
      <c r="CZ34">
        <v>1392.7720914996639</v>
      </c>
      <c r="DA34">
        <v>60.137397487880662</v>
      </c>
      <c r="DB34" s="14">
        <f t="shared" si="17"/>
        <v>5.0597559877093711E-4</v>
      </c>
      <c r="DC34" s="28">
        <f t="shared" si="17"/>
        <v>4.2890024254439354E-3</v>
      </c>
      <c r="DD34">
        <v>1389.4206726276459</v>
      </c>
      <c r="DE34">
        <v>1392.4614037463109</v>
      </c>
      <c r="DF34">
        <v>60.141282793227582</v>
      </c>
      <c r="DG34" s="14">
        <f t="shared" si="18"/>
        <v>1.8723880086051511E-3</v>
      </c>
      <c r="DH34" s="28">
        <f t="shared" si="18"/>
        <v>4.064974175750375E-3</v>
      </c>
      <c r="DI34">
        <v>1389.8534042600249</v>
      </c>
      <c r="DJ34">
        <v>1392.3533516854629</v>
      </c>
      <c r="DK34">
        <v>60.000482869148257</v>
      </c>
      <c r="DL34" s="14">
        <f t="shared" si="19"/>
        <v>2.1844186861670087E-3</v>
      </c>
      <c r="DM34" s="28">
        <f t="shared" si="19"/>
        <v>3.9870608566500657E-3</v>
      </c>
      <c r="DN34">
        <v>1389.4206726276459</v>
      </c>
      <c r="DO34">
        <v>1392.296624034042</v>
      </c>
      <c r="DP34">
        <v>60.121947474079207</v>
      </c>
      <c r="DQ34" s="14">
        <f t="shared" si="20"/>
        <v>1.8723880086051511E-3</v>
      </c>
      <c r="DR34" s="28">
        <f t="shared" si="20"/>
        <v>3.9461561337573682E-3</v>
      </c>
    </row>
    <row r="35" spans="1:122" x14ac:dyDescent="0.3">
      <c r="A35" s="11" t="s">
        <v>51</v>
      </c>
      <c r="B35" s="12">
        <f t="shared" si="21"/>
        <v>1125.5000734318271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22"/>
        <v>5.209174754023751E-3</v>
      </c>
      <c r="H35">
        <v>1064.696688616272</v>
      </c>
      <c r="I35">
        <v>1126.135821817217</v>
      </c>
      <c r="J35" s="6">
        <v>5.4557480554878163E-2</v>
      </c>
      <c r="K35">
        <v>60.014456033706672</v>
      </c>
      <c r="L35" s="14">
        <f t="shared" si="23"/>
        <v>5.6485859076969348E-4</v>
      </c>
      <c r="M35">
        <v>1104.8430620160941</v>
      </c>
      <c r="N35">
        <v>1125.500082607005</v>
      </c>
      <c r="O35" s="6">
        <v>1.8353637560881441E-2</v>
      </c>
      <c r="P35">
        <v>3600.0333080291748</v>
      </c>
      <c r="Q35" s="14">
        <f t="shared" si="24"/>
        <v>8.1520899749885776E-9</v>
      </c>
      <c r="R35">
        <v>1130.839947714082</v>
      </c>
      <c r="S35">
        <v>1130.8399477140811</v>
      </c>
      <c r="T35">
        <v>20.000506543996739</v>
      </c>
      <c r="U35" s="14">
        <f t="shared" ref="U35:V62" si="25">(R35-$B35)/$B35</f>
        <v>4.7444459652257066E-3</v>
      </c>
      <c r="V35" s="28">
        <f t="shared" si="25"/>
        <v>4.7444459652248982E-3</v>
      </c>
      <c r="W35">
        <v>1130.839947714082</v>
      </c>
      <c r="X35">
        <v>1130.8399477140811</v>
      </c>
      <c r="Y35">
        <v>30.001084786896531</v>
      </c>
      <c r="Z35" s="14">
        <f t="shared" si="1"/>
        <v>4.7444459652257066E-3</v>
      </c>
      <c r="AA35" s="28">
        <f t="shared" si="1"/>
        <v>4.7444459652248982E-3</v>
      </c>
      <c r="AB35">
        <v>1130.839947714082</v>
      </c>
      <c r="AC35">
        <v>1130.8399477140811</v>
      </c>
      <c r="AD35">
        <v>20.00063824529061</v>
      </c>
      <c r="AE35" s="14">
        <f t="shared" si="2"/>
        <v>4.7444459652257066E-3</v>
      </c>
      <c r="AF35" s="28">
        <f t="shared" si="2"/>
        <v>4.7444459652248982E-3</v>
      </c>
      <c r="AG35">
        <v>1130.839947714082</v>
      </c>
      <c r="AH35">
        <v>1130.8399477140811</v>
      </c>
      <c r="AI35">
        <v>30.00073901675642</v>
      </c>
      <c r="AJ35" s="14">
        <f t="shared" si="3"/>
        <v>4.7444459652257066E-3</v>
      </c>
      <c r="AK35" s="28">
        <f t="shared" si="3"/>
        <v>4.7444459652248982E-3</v>
      </c>
      <c r="AL35">
        <v>1130.839947714082</v>
      </c>
      <c r="AM35">
        <v>1130.8399477140811</v>
      </c>
      <c r="AN35">
        <v>20.000370228849349</v>
      </c>
      <c r="AO35" s="14">
        <f t="shared" si="4"/>
        <v>4.7444459652257066E-3</v>
      </c>
      <c r="AP35" s="28">
        <f t="shared" si="4"/>
        <v>4.7444459652248982E-3</v>
      </c>
      <c r="AQ35">
        <v>1130.839947714082</v>
      </c>
      <c r="AR35">
        <v>1130.8399477140811</v>
      </c>
      <c r="AS35">
        <v>30.000608246796769</v>
      </c>
      <c r="AT35" s="14">
        <f t="shared" si="5"/>
        <v>4.7444459652257066E-3</v>
      </c>
      <c r="AU35" s="28">
        <f t="shared" si="5"/>
        <v>4.7444459652248982E-3</v>
      </c>
      <c r="AV35">
        <v>1130.839947714082</v>
      </c>
      <c r="AW35">
        <v>1130.8399477140811</v>
      </c>
      <c r="AX35">
        <v>30.00047753100516</v>
      </c>
      <c r="AY35" s="14">
        <f t="shared" si="6"/>
        <v>4.7444459652257066E-3</v>
      </c>
      <c r="AZ35" s="28">
        <f t="shared" si="6"/>
        <v>4.7444459652248982E-3</v>
      </c>
      <c r="BA35">
        <v>1130.839947714082</v>
      </c>
      <c r="BB35">
        <v>1130.8399477140811</v>
      </c>
      <c r="BC35">
        <v>20.000574969197618</v>
      </c>
      <c r="BD35" s="14">
        <f t="shared" si="7"/>
        <v>4.7444459652257066E-3</v>
      </c>
      <c r="BE35" s="28">
        <f t="shared" si="7"/>
        <v>4.7444459652248982E-3</v>
      </c>
      <c r="BF35">
        <v>1125.5000872585949</v>
      </c>
      <c r="BG35">
        <v>1128.2446215636619</v>
      </c>
      <c r="BH35">
        <v>60.396208316087723</v>
      </c>
      <c r="BI35" s="14">
        <f t="shared" si="8"/>
        <v>1.2284999488738982E-8</v>
      </c>
      <c r="BJ35" s="28">
        <f t="shared" si="8"/>
        <v>2.4385143960641694E-3</v>
      </c>
      <c r="BK35">
        <v>1125.5000734318271</v>
      </c>
      <c r="BL35">
        <v>1129.082343127538</v>
      </c>
      <c r="BM35">
        <v>60.002412530800207</v>
      </c>
      <c r="BN35" s="14">
        <f t="shared" si="9"/>
        <v>0</v>
      </c>
      <c r="BO35" s="28">
        <f t="shared" si="9"/>
        <v>3.1828249329100577E-3</v>
      </c>
      <c r="BP35">
        <v>1125.500087771421</v>
      </c>
      <c r="BQ35">
        <v>1128.564777246359</v>
      </c>
      <c r="BR35">
        <v>60.352084541227669</v>
      </c>
      <c r="BS35" s="14">
        <f t="shared" si="10"/>
        <v>1.2740642365209232E-8</v>
      </c>
      <c r="BT35" s="28">
        <f t="shared" si="10"/>
        <v>2.7229707815007976E-3</v>
      </c>
      <c r="BU35">
        <v>1125.500087771421</v>
      </c>
      <c r="BV35">
        <v>1129.8295622243829</v>
      </c>
      <c r="BW35">
        <v>60.002456556295513</v>
      </c>
      <c r="BX35" s="14">
        <f t="shared" si="11"/>
        <v>1.2740642365209232E-8</v>
      </c>
      <c r="BY35" s="28">
        <f t="shared" si="11"/>
        <v>3.8467245758185761E-3</v>
      </c>
      <c r="BZ35">
        <v>1125.500087771421</v>
      </c>
      <c r="CA35">
        <v>1125.500087771421</v>
      </c>
      <c r="CB35">
        <v>60.363874552026388</v>
      </c>
      <c r="CC35" s="14">
        <f t="shared" si="12"/>
        <v>1.2740642365209232E-8</v>
      </c>
      <c r="CD35" s="28">
        <f t="shared" si="12"/>
        <v>1.2740642365209232E-8</v>
      </c>
      <c r="CE35">
        <v>1125.500087771421</v>
      </c>
      <c r="CF35">
        <v>1125.500087771421</v>
      </c>
      <c r="CG35">
        <v>60.00061584934592</v>
      </c>
      <c r="CH35" s="14">
        <f t="shared" si="13"/>
        <v>1.2740642365209232E-8</v>
      </c>
      <c r="CI35" s="28">
        <f t="shared" si="13"/>
        <v>1.2740642365209232E-8</v>
      </c>
      <c r="CJ35">
        <v>1125.500087771421</v>
      </c>
      <c r="CK35">
        <v>1125.500087771421</v>
      </c>
      <c r="CL35">
        <v>60.351559496577828</v>
      </c>
      <c r="CM35" s="14">
        <f t="shared" si="14"/>
        <v>1.2740642365209232E-8</v>
      </c>
      <c r="CN35" s="28">
        <f t="shared" si="14"/>
        <v>1.2740642365209232E-8</v>
      </c>
      <c r="CO35">
        <v>1136.7030057654999</v>
      </c>
      <c r="CP35">
        <v>1136.7030057655011</v>
      </c>
      <c r="CQ35">
        <v>60.000658959615983</v>
      </c>
      <c r="CR35" s="14">
        <f t="shared" si="15"/>
        <v>9.9537375413164819E-3</v>
      </c>
      <c r="CS35" s="28">
        <f t="shared" si="15"/>
        <v>9.9537375413174915E-3</v>
      </c>
      <c r="CT35">
        <v>1125.500087771421</v>
      </c>
      <c r="CU35">
        <v>1129.629484778287</v>
      </c>
      <c r="CV35">
        <v>60.030783197749408</v>
      </c>
      <c r="CW35" s="14">
        <f t="shared" si="16"/>
        <v>1.2740642365209232E-8</v>
      </c>
      <c r="CX35" s="28">
        <f t="shared" si="16"/>
        <v>3.6689569764918992E-3</v>
      </c>
      <c r="CY35">
        <v>1126.4883930529891</v>
      </c>
      <c r="CZ35">
        <v>1130.1201566035411</v>
      </c>
      <c r="DA35">
        <v>60.069458381505683</v>
      </c>
      <c r="DB35" s="14">
        <f t="shared" si="17"/>
        <v>8.7811599882745548E-4</v>
      </c>
      <c r="DC35" s="28">
        <f t="shared" si="17"/>
        <v>4.1049159220635364E-3</v>
      </c>
      <c r="DD35">
        <v>1125.500087771421</v>
      </c>
      <c r="DE35">
        <v>1129.220998009416</v>
      </c>
      <c r="DF35">
        <v>60.04297017850913</v>
      </c>
      <c r="DG35" s="14">
        <f t="shared" si="18"/>
        <v>1.2740642365209232E-8</v>
      </c>
      <c r="DH35" s="28">
        <f t="shared" si="18"/>
        <v>3.3060189558612976E-3</v>
      </c>
      <c r="DI35">
        <v>1125.500087771421</v>
      </c>
      <c r="DJ35">
        <v>1129.0458805038829</v>
      </c>
      <c r="DK35">
        <v>60.032458459632473</v>
      </c>
      <c r="DL35" s="14">
        <f t="shared" si="19"/>
        <v>1.2740642365209232E-8</v>
      </c>
      <c r="DM35" s="28">
        <f t="shared" si="19"/>
        <v>3.1504281125847447E-3</v>
      </c>
      <c r="DN35">
        <v>1128.918861202636</v>
      </c>
      <c r="DO35">
        <v>1130.494469015935</v>
      </c>
      <c r="DP35">
        <v>60.092082785349341</v>
      </c>
      <c r="DQ35" s="14">
        <f t="shared" si="20"/>
        <v>3.0375722325672121E-3</v>
      </c>
      <c r="DR35" s="28">
        <f t="shared" si="20"/>
        <v>4.4374902339003909E-3</v>
      </c>
    </row>
    <row r="36" spans="1:122" x14ac:dyDescent="0.3">
      <c r="A36" s="11" t="s">
        <v>52</v>
      </c>
      <c r="B36" s="12">
        <f t="shared" si="21"/>
        <v>1456.5662848031291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22"/>
        <v>1.8172681513391385E-2</v>
      </c>
      <c r="H36">
        <v>1382.7578450152801</v>
      </c>
      <c r="I36">
        <v>1472.5094301447871</v>
      </c>
      <c r="J36" s="6">
        <v>6.095145015178724E-2</v>
      </c>
      <c r="K36">
        <v>61.149663209915161</v>
      </c>
      <c r="L36" s="14">
        <f t="shared" si="23"/>
        <v>1.0945705326285856E-2</v>
      </c>
      <c r="M36">
        <v>1398.6650546935009</v>
      </c>
      <c r="N36">
        <v>1456.5662848031291</v>
      </c>
      <c r="O36" s="6">
        <v>3.975186760378261E-2</v>
      </c>
      <c r="P36">
        <v>3600.0078070163731</v>
      </c>
      <c r="Q36" s="14">
        <f t="shared" si="24"/>
        <v>0</v>
      </c>
      <c r="R36">
        <v>1483.6813592026001</v>
      </c>
      <c r="S36">
        <v>1486.57713069481</v>
      </c>
      <c r="T36">
        <v>20.000616053800329</v>
      </c>
      <c r="U36" s="14">
        <f t="shared" si="25"/>
        <v>1.861575040035747E-2</v>
      </c>
      <c r="V36" s="28">
        <f t="shared" si="25"/>
        <v>2.0603831219213754E-2</v>
      </c>
      <c r="W36">
        <v>1498.4301850577931</v>
      </c>
      <c r="X36">
        <v>1506.0056749319699</v>
      </c>
      <c r="Y36">
        <v>30.078160760502211</v>
      </c>
      <c r="Z36" s="14">
        <f t="shared" si="1"/>
        <v>2.874150026088404E-2</v>
      </c>
      <c r="AA36" s="28">
        <f t="shared" si="1"/>
        <v>3.3942423798119917E-2</v>
      </c>
      <c r="AB36">
        <v>1483.6813592026001</v>
      </c>
      <c r="AC36">
        <v>1486.7730276392961</v>
      </c>
      <c r="AD36">
        <v>20.04605792139191</v>
      </c>
      <c r="AE36" s="14">
        <f t="shared" si="2"/>
        <v>1.861575040035747E-2</v>
      </c>
      <c r="AF36" s="28">
        <f t="shared" si="2"/>
        <v>2.0738323515602841E-2</v>
      </c>
      <c r="AG36">
        <v>1485.1575769096221</v>
      </c>
      <c r="AH36">
        <v>1486.9206494099981</v>
      </c>
      <c r="AI36">
        <v>30.000465198792519</v>
      </c>
      <c r="AJ36" s="14">
        <f t="shared" si="3"/>
        <v>1.9629242008960449E-2</v>
      </c>
      <c r="AK36" s="28">
        <f t="shared" si="3"/>
        <v>2.0839672676463014E-2</v>
      </c>
      <c r="AL36">
        <v>1483.6813592026001</v>
      </c>
      <c r="AM36">
        <v>1486.7730276392961</v>
      </c>
      <c r="AN36">
        <v>20.019353302731179</v>
      </c>
      <c r="AO36" s="14">
        <f t="shared" si="4"/>
        <v>1.861575040035747E-2</v>
      </c>
      <c r="AP36" s="28">
        <f t="shared" si="4"/>
        <v>2.0738323515602841E-2</v>
      </c>
      <c r="AQ36">
        <v>1483.6813592026001</v>
      </c>
      <c r="AR36">
        <v>1486.7730276392961</v>
      </c>
      <c r="AS36">
        <v>30.000444354698988</v>
      </c>
      <c r="AT36" s="14">
        <f t="shared" si="5"/>
        <v>1.861575040035747E-2</v>
      </c>
      <c r="AU36" s="28">
        <f t="shared" si="5"/>
        <v>2.0738323515602841E-2</v>
      </c>
      <c r="AV36">
        <v>1483.6813592026001</v>
      </c>
      <c r="AW36">
        <v>1486.7730276392961</v>
      </c>
      <c r="AX36">
        <v>30.000257474201501</v>
      </c>
      <c r="AY36" s="14">
        <f t="shared" si="6"/>
        <v>1.861575040035747E-2</v>
      </c>
      <c r="AZ36" s="28">
        <f t="shared" si="6"/>
        <v>2.0738323515602841E-2</v>
      </c>
      <c r="BA36">
        <v>1487.1165463544839</v>
      </c>
      <c r="BB36">
        <v>1487.1165463544839</v>
      </c>
      <c r="BC36">
        <v>20.000437683897321</v>
      </c>
      <c r="BD36" s="14">
        <f t="shared" si="7"/>
        <v>2.0974164972851945E-2</v>
      </c>
      <c r="BE36" s="28">
        <f t="shared" si="7"/>
        <v>2.0974164972851945E-2</v>
      </c>
      <c r="BF36">
        <v>1478.740657682747</v>
      </c>
      <c r="BG36">
        <v>1484.1667533454529</v>
      </c>
      <c r="BH36">
        <v>60.352152391150597</v>
      </c>
      <c r="BI36" s="14">
        <f t="shared" si="8"/>
        <v>1.5223730708977029E-2</v>
      </c>
      <c r="BJ36" s="28">
        <f t="shared" si="8"/>
        <v>1.8948995888679609E-2</v>
      </c>
      <c r="BK36">
        <v>1475.794780830505</v>
      </c>
      <c r="BL36">
        <v>1480.8168840810811</v>
      </c>
      <c r="BM36">
        <v>60.002922838600362</v>
      </c>
      <c r="BN36" s="14">
        <f t="shared" si="9"/>
        <v>1.3201250247238085E-2</v>
      </c>
      <c r="BO36" s="28">
        <f t="shared" si="9"/>
        <v>1.6649155984844E-2</v>
      </c>
      <c r="BP36">
        <v>1477.7298994036901</v>
      </c>
      <c r="BQ36">
        <v>1497.5105199776531</v>
      </c>
      <c r="BR36">
        <v>60.343852148856968</v>
      </c>
      <c r="BS36" s="14">
        <f t="shared" si="10"/>
        <v>1.4529798486597195E-2</v>
      </c>
      <c r="BT36" s="28">
        <f t="shared" si="10"/>
        <v>2.8110107725072102E-2</v>
      </c>
      <c r="BU36">
        <v>1480.516931042901</v>
      </c>
      <c r="BV36">
        <v>1525.080732430667</v>
      </c>
      <c r="BW36">
        <v>60.011507121892649</v>
      </c>
      <c r="BX36" s="14">
        <f t="shared" si="11"/>
        <v>1.6443224376162947E-2</v>
      </c>
      <c r="BY36" s="28">
        <f t="shared" si="11"/>
        <v>4.7038331411603712E-2</v>
      </c>
      <c r="BZ36">
        <v>1484.614686645461</v>
      </c>
      <c r="CA36">
        <v>1489.515691439897</v>
      </c>
      <c r="CB36">
        <v>60.358906321227551</v>
      </c>
      <c r="CC36" s="14">
        <f t="shared" si="12"/>
        <v>1.9256522778929343E-2</v>
      </c>
      <c r="CD36" s="28">
        <f t="shared" si="12"/>
        <v>2.2621288835627116E-2</v>
      </c>
      <c r="CE36">
        <v>1484.614686645461</v>
      </c>
      <c r="CF36">
        <v>1488.5939346387131</v>
      </c>
      <c r="CG36">
        <v>60.000670179445287</v>
      </c>
      <c r="CH36" s="14">
        <f t="shared" si="13"/>
        <v>1.9256522778929343E-2</v>
      </c>
      <c r="CI36" s="28">
        <f t="shared" si="13"/>
        <v>2.1988460236749836E-2</v>
      </c>
      <c r="CJ36">
        <v>1475.0590634747341</v>
      </c>
      <c r="CK36">
        <v>1493.6069004504191</v>
      </c>
      <c r="CL36">
        <v>60.35860558766872</v>
      </c>
      <c r="CM36" s="14">
        <f t="shared" si="14"/>
        <v>1.2696146316543734E-2</v>
      </c>
      <c r="CN36" s="28">
        <f t="shared" si="14"/>
        <v>2.5430092700722124E-2</v>
      </c>
      <c r="CO36">
        <v>1520.1583602284941</v>
      </c>
      <c r="CP36">
        <v>1539.6413154024151</v>
      </c>
      <c r="CQ36">
        <v>60.00536856185645</v>
      </c>
      <c r="CR36" s="14">
        <f t="shared" si="15"/>
        <v>4.3658895643022645E-2</v>
      </c>
      <c r="CS36" s="28">
        <f t="shared" si="15"/>
        <v>5.7034843842011997E-2</v>
      </c>
      <c r="CT36">
        <v>1476.1930408055421</v>
      </c>
      <c r="CU36">
        <v>1481.986835411496</v>
      </c>
      <c r="CV36">
        <v>60.000680592283608</v>
      </c>
      <c r="CW36" s="14">
        <f t="shared" si="16"/>
        <v>1.3474674106620404E-2</v>
      </c>
      <c r="CX36" s="28">
        <f t="shared" si="16"/>
        <v>1.7452381586467128E-2</v>
      </c>
      <c r="CY36">
        <v>1484.6475924801041</v>
      </c>
      <c r="CZ36">
        <v>1495.492358413597</v>
      </c>
      <c r="DA36">
        <v>60.004777871631077</v>
      </c>
      <c r="DB36" s="14">
        <f t="shared" si="17"/>
        <v>1.9279114153579715E-2</v>
      </c>
      <c r="DC36" s="28">
        <f t="shared" si="17"/>
        <v>2.6724546638623607E-2</v>
      </c>
      <c r="DD36">
        <v>1476.21920225249</v>
      </c>
      <c r="DE36">
        <v>1489.9358381002221</v>
      </c>
      <c r="DF36">
        <v>60.011360073601828</v>
      </c>
      <c r="DG36" s="14">
        <f t="shared" si="18"/>
        <v>1.3492635147749073E-2</v>
      </c>
      <c r="DH36" s="28">
        <f t="shared" si="18"/>
        <v>2.290973891490513E-2</v>
      </c>
      <c r="DI36">
        <v>1468.5766625425449</v>
      </c>
      <c r="DJ36">
        <v>1486.7088307217371</v>
      </c>
      <c r="DK36">
        <v>60.019804323744033</v>
      </c>
      <c r="DL36" s="14">
        <f t="shared" si="19"/>
        <v>8.2456788027598614E-3</v>
      </c>
      <c r="DM36" s="28">
        <f t="shared" si="19"/>
        <v>2.0694249367911251E-2</v>
      </c>
      <c r="DN36">
        <v>1477.025193892114</v>
      </c>
      <c r="DO36">
        <v>1482.9379081847669</v>
      </c>
      <c r="DP36">
        <v>60.000536495493733</v>
      </c>
      <c r="DQ36" s="14">
        <f t="shared" si="20"/>
        <v>1.404598561867039E-2</v>
      </c>
      <c r="DR36" s="28">
        <f t="shared" si="20"/>
        <v>1.8105336953616404E-2</v>
      </c>
    </row>
    <row r="37" spans="1:122" x14ac:dyDescent="0.3">
      <c r="A37" s="11" t="s">
        <v>53</v>
      </c>
      <c r="B37" s="12">
        <f t="shared" si="21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22"/>
        <v>0</v>
      </c>
      <c r="H37">
        <v>1755.9127485030069</v>
      </c>
      <c r="I37">
        <v>1756.077368393125</v>
      </c>
      <c r="J37" s="6">
        <v>9.3742959781124434E-5</v>
      </c>
      <c r="K37">
        <v>58.063683986663818</v>
      </c>
      <c r="L37" s="14">
        <f t="shared" si="23"/>
        <v>2.0978187458323251E-7</v>
      </c>
      <c r="M37">
        <v>1755.929354926488</v>
      </c>
      <c r="N37">
        <v>1756.077368393125</v>
      </c>
      <c r="O37" s="6">
        <v>8.4286415451390167E-5</v>
      </c>
      <c r="P37">
        <v>55.601093053817749</v>
      </c>
      <c r="Q37" s="14">
        <f t="shared" si="24"/>
        <v>2.0978187458323251E-7</v>
      </c>
      <c r="R37">
        <v>1756.077368393125</v>
      </c>
      <c r="S37">
        <v>1756.077368393125</v>
      </c>
      <c r="T37">
        <v>20.00043688190199</v>
      </c>
      <c r="U37" s="14">
        <f t="shared" si="25"/>
        <v>2.0978187458323251E-7</v>
      </c>
      <c r="V37" s="28">
        <f t="shared" si="25"/>
        <v>2.0978187458323251E-7</v>
      </c>
      <c r="W37">
        <v>1756.077368393125</v>
      </c>
      <c r="X37">
        <v>1756.077368393125</v>
      </c>
      <c r="Y37">
        <v>30.000904225700651</v>
      </c>
      <c r="Z37" s="14">
        <f t="shared" si="1"/>
        <v>2.0978187458323251E-7</v>
      </c>
      <c r="AA37" s="28">
        <f t="shared" si="1"/>
        <v>2.0978187458323251E-7</v>
      </c>
      <c r="AB37">
        <v>1756.077368393125</v>
      </c>
      <c r="AC37">
        <v>1756.077368393125</v>
      </c>
      <c r="AD37">
        <v>20.000347543903629</v>
      </c>
      <c r="AE37" s="14">
        <f t="shared" si="2"/>
        <v>2.0978187458323251E-7</v>
      </c>
      <c r="AF37" s="28">
        <f t="shared" si="2"/>
        <v>2.0978187458323251E-7</v>
      </c>
      <c r="AG37">
        <v>1756.077368393125</v>
      </c>
      <c r="AH37">
        <v>1756.077368393125</v>
      </c>
      <c r="AI37">
        <v>30.000274978764359</v>
      </c>
      <c r="AJ37" s="14">
        <f t="shared" si="3"/>
        <v>2.0978187458323251E-7</v>
      </c>
      <c r="AK37" s="28">
        <f t="shared" si="3"/>
        <v>2.0978187458323251E-7</v>
      </c>
      <c r="AL37">
        <v>1756.077368393125</v>
      </c>
      <c r="AM37">
        <v>1756.077368393125</v>
      </c>
      <c r="AN37">
        <v>20.00033322370145</v>
      </c>
      <c r="AO37" s="14">
        <f t="shared" si="4"/>
        <v>2.0978187458323251E-7</v>
      </c>
      <c r="AP37" s="28">
        <f t="shared" si="4"/>
        <v>2.0978187458323251E-7</v>
      </c>
      <c r="AQ37">
        <v>1756.077368393125</v>
      </c>
      <c r="AR37">
        <v>1756.077368393125</v>
      </c>
      <c r="AS37">
        <v>30.00065325316973</v>
      </c>
      <c r="AT37" s="14">
        <f t="shared" si="5"/>
        <v>2.0978187458323251E-7</v>
      </c>
      <c r="AU37" s="28">
        <f t="shared" si="5"/>
        <v>2.0978187458323251E-7</v>
      </c>
      <c r="AV37">
        <v>1756.077368393125</v>
      </c>
      <c r="AW37">
        <v>1756.077368393125</v>
      </c>
      <c r="AX37">
        <v>30.000390156899812</v>
      </c>
      <c r="AY37" s="14">
        <f t="shared" si="6"/>
        <v>2.0978187458323251E-7</v>
      </c>
      <c r="AZ37" s="28">
        <f t="shared" si="6"/>
        <v>2.0978187458323251E-7</v>
      </c>
      <c r="BA37">
        <v>1756.077368393125</v>
      </c>
      <c r="BB37">
        <v>1756.077368393125</v>
      </c>
      <c r="BC37">
        <v>20.000369940511881</v>
      </c>
      <c r="BD37" s="14">
        <f t="shared" si="7"/>
        <v>2.0978187458323251E-7</v>
      </c>
      <c r="BE37" s="28">
        <f t="shared" si="7"/>
        <v>2.0978187458323251E-7</v>
      </c>
      <c r="BF37">
        <v>1756.077368393125</v>
      </c>
      <c r="BG37">
        <v>1756.077368393125</v>
      </c>
      <c r="BH37">
        <v>60.241215183492749</v>
      </c>
      <c r="BI37" s="14">
        <f t="shared" si="8"/>
        <v>2.0978187458323251E-7</v>
      </c>
      <c r="BJ37" s="28">
        <f t="shared" si="8"/>
        <v>2.0978187458323251E-7</v>
      </c>
      <c r="BK37">
        <v>1756.077367830253</v>
      </c>
      <c r="BL37">
        <v>1756.0773683368379</v>
      </c>
      <c r="BM37">
        <v>60.104671126599712</v>
      </c>
      <c r="BN37" s="14">
        <f t="shared" si="9"/>
        <v>2.0946134652758022E-7</v>
      </c>
      <c r="BO37" s="28">
        <f t="shared" si="9"/>
        <v>2.0974982186830202E-7</v>
      </c>
      <c r="BP37">
        <v>1756.077368393125</v>
      </c>
      <c r="BQ37">
        <v>1756.077368393125</v>
      </c>
      <c r="BR37">
        <v>60.173156218882653</v>
      </c>
      <c r="BS37" s="14">
        <f t="shared" si="10"/>
        <v>2.0978187458323251E-7</v>
      </c>
      <c r="BT37" s="28">
        <f t="shared" si="10"/>
        <v>2.0978187458323251E-7</v>
      </c>
      <c r="BU37">
        <v>1756.077362649927</v>
      </c>
      <c r="BV37">
        <v>1756.0773678188059</v>
      </c>
      <c r="BW37">
        <v>60.08385736879427</v>
      </c>
      <c r="BX37" s="14">
        <f t="shared" si="11"/>
        <v>2.0651140408751015E-7</v>
      </c>
      <c r="BY37" s="28">
        <f t="shared" si="11"/>
        <v>2.0945482794799049E-7</v>
      </c>
      <c r="BZ37">
        <v>1756.077368393125</v>
      </c>
      <c r="CA37">
        <v>1756.077368393125</v>
      </c>
      <c r="CB37">
        <v>60.381033916026347</v>
      </c>
      <c r="CC37" s="14">
        <f t="shared" si="12"/>
        <v>2.0978187458323251E-7</v>
      </c>
      <c r="CD37" s="28">
        <f t="shared" si="12"/>
        <v>2.0978187458323251E-7</v>
      </c>
      <c r="CE37">
        <v>1756.077368393125</v>
      </c>
      <c r="CF37">
        <v>1756.077368393125</v>
      </c>
      <c r="CG37">
        <v>60.00070429025218</v>
      </c>
      <c r="CH37" s="14">
        <f t="shared" si="13"/>
        <v>2.0978187458323251E-7</v>
      </c>
      <c r="CI37" s="28">
        <f t="shared" si="13"/>
        <v>2.0978187458323251E-7</v>
      </c>
      <c r="CJ37">
        <v>1756.077368393125</v>
      </c>
      <c r="CK37">
        <v>1756.077368393125</v>
      </c>
      <c r="CL37">
        <v>60.346896912250671</v>
      </c>
      <c r="CM37" s="14">
        <f t="shared" si="14"/>
        <v>2.0978187458323251E-7</v>
      </c>
      <c r="CN37" s="28">
        <f t="shared" si="14"/>
        <v>2.0978187458323251E-7</v>
      </c>
      <c r="CO37">
        <v>1756.077368393125</v>
      </c>
      <c r="CP37">
        <v>1756.077368393125</v>
      </c>
      <c r="CQ37">
        <v>60.000949821900583</v>
      </c>
      <c r="CR37" s="14">
        <f t="shared" si="15"/>
        <v>2.0978187458323251E-7</v>
      </c>
      <c r="CS37" s="28">
        <f t="shared" si="15"/>
        <v>2.0978187458323251E-7</v>
      </c>
      <c r="CT37">
        <v>1756.077368393125</v>
      </c>
      <c r="CU37">
        <v>1756.077368393125</v>
      </c>
      <c r="CV37">
        <v>60.001443248288709</v>
      </c>
      <c r="CW37" s="14">
        <f t="shared" si="16"/>
        <v>2.0978187458323251E-7</v>
      </c>
      <c r="CX37" s="28">
        <f t="shared" si="16"/>
        <v>2.0978187458323251E-7</v>
      </c>
      <c r="CY37">
        <v>1756.077367206485</v>
      </c>
      <c r="CZ37">
        <v>1756.0773682744609</v>
      </c>
      <c r="DA37">
        <v>60.000678457971659</v>
      </c>
      <c r="DB37" s="14">
        <f t="shared" si="17"/>
        <v>2.0910614110456198E-7</v>
      </c>
      <c r="DC37" s="28">
        <f t="shared" si="17"/>
        <v>2.0971430120946982E-7</v>
      </c>
      <c r="DD37">
        <v>1756.077368393125</v>
      </c>
      <c r="DE37">
        <v>1756.077368393125</v>
      </c>
      <c r="DF37">
        <v>60.000740305567163</v>
      </c>
      <c r="DG37" s="14">
        <f t="shared" si="18"/>
        <v>2.0978187458323251E-7</v>
      </c>
      <c r="DH37" s="28">
        <f t="shared" si="18"/>
        <v>2.0978187458323251E-7</v>
      </c>
      <c r="DI37">
        <v>1756.077367543865</v>
      </c>
      <c r="DJ37">
        <v>1756.0773683081991</v>
      </c>
      <c r="DK37">
        <v>60.094495207583527</v>
      </c>
      <c r="DL37" s="14">
        <f t="shared" si="19"/>
        <v>2.0929826252946557E-7</v>
      </c>
      <c r="DM37" s="28">
        <f t="shared" si="19"/>
        <v>2.0973351344259491E-7</v>
      </c>
      <c r="DN37">
        <v>1756.077368393125</v>
      </c>
      <c r="DO37">
        <v>1756.077368393125</v>
      </c>
      <c r="DP37">
        <v>60.000714193983001</v>
      </c>
      <c r="DQ37" s="14">
        <f t="shared" si="20"/>
        <v>2.0978187458323251E-7</v>
      </c>
      <c r="DR37" s="28">
        <f t="shared" si="20"/>
        <v>2.0978187458323251E-7</v>
      </c>
    </row>
    <row r="38" spans="1:122" x14ac:dyDescent="0.3">
      <c r="A38" s="11" t="s">
        <v>54</v>
      </c>
      <c r="B38" s="12">
        <f t="shared" si="21"/>
        <v>1319.368278024243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22"/>
        <v>1.6911670795337324E-2</v>
      </c>
      <c r="H38">
        <v>1246.988040303112</v>
      </c>
      <c r="I38">
        <v>1340.3439626841639</v>
      </c>
      <c r="J38" s="6">
        <v>6.9650720248030415E-2</v>
      </c>
      <c r="K38">
        <v>60.038629055023193</v>
      </c>
      <c r="L38" s="14">
        <f t="shared" si="23"/>
        <v>1.5898278751503774E-2</v>
      </c>
      <c r="M38">
        <v>1264.9489529725049</v>
      </c>
      <c r="N38">
        <v>1319.368278024243</v>
      </c>
      <c r="O38" s="6">
        <v>4.1246501040051613E-2</v>
      </c>
      <c r="P38">
        <v>3600.0076839923859</v>
      </c>
      <c r="Q38" s="14">
        <f t="shared" si="24"/>
        <v>0</v>
      </c>
      <c r="R38">
        <v>1326.170642620227</v>
      </c>
      <c r="S38">
        <v>1326.170642620227</v>
      </c>
      <c r="T38">
        <v>20.000797223600969</v>
      </c>
      <c r="U38" s="14">
        <f t="shared" si="25"/>
        <v>5.1557739482493859E-3</v>
      </c>
      <c r="V38" s="28">
        <f t="shared" si="25"/>
        <v>5.1557739482493859E-3</v>
      </c>
      <c r="W38">
        <v>1401.128141555492</v>
      </c>
      <c r="X38">
        <v>1407.1506768719869</v>
      </c>
      <c r="Y38">
        <v>30.00086353950319</v>
      </c>
      <c r="Z38" s="14">
        <f t="shared" si="1"/>
        <v>6.1968947482718487E-2</v>
      </c>
      <c r="AA38" s="28">
        <f t="shared" si="1"/>
        <v>6.6533658804650272E-2</v>
      </c>
      <c r="AB38">
        <v>1325.144659109377</v>
      </c>
      <c r="AC38">
        <v>1326.0680442691421</v>
      </c>
      <c r="AD38">
        <v>20.0006054585916</v>
      </c>
      <c r="AE38" s="14">
        <f t="shared" si="2"/>
        <v>4.3781415555815897E-3</v>
      </c>
      <c r="AF38" s="28">
        <f t="shared" si="2"/>
        <v>5.0780107089826755E-3</v>
      </c>
      <c r="AG38">
        <v>1330.094101491753</v>
      </c>
      <c r="AH38">
        <v>1342.3111452590799</v>
      </c>
      <c r="AI38">
        <v>31.93434746535495</v>
      </c>
      <c r="AJ38" s="14">
        <f t="shared" si="3"/>
        <v>8.129514439722622E-3</v>
      </c>
      <c r="AK38" s="28">
        <f t="shared" si="3"/>
        <v>1.7389282141294139E-2</v>
      </c>
      <c r="AL38">
        <v>1326.170642620227</v>
      </c>
      <c r="AM38">
        <v>1326.170642620227</v>
      </c>
      <c r="AN38">
        <v>20.000348426750861</v>
      </c>
      <c r="AO38" s="14">
        <f t="shared" si="4"/>
        <v>5.1557739482493859E-3</v>
      </c>
      <c r="AP38" s="28">
        <f t="shared" si="4"/>
        <v>5.1557739482493859E-3</v>
      </c>
      <c r="AQ38">
        <v>1326.170642620227</v>
      </c>
      <c r="AR38">
        <v>1328.872211252351</v>
      </c>
      <c r="AS38">
        <v>30.261481553083289</v>
      </c>
      <c r="AT38" s="14">
        <f t="shared" si="5"/>
        <v>5.1557739482493859E-3</v>
      </c>
      <c r="AU38" s="28">
        <f t="shared" si="5"/>
        <v>7.2033967970946029E-3</v>
      </c>
      <c r="AV38">
        <v>1365.0914549474951</v>
      </c>
      <c r="AW38">
        <v>1365.510417371594</v>
      </c>
      <c r="AX38">
        <v>48.097740380605693</v>
      </c>
      <c r="AY38" s="14">
        <f t="shared" si="6"/>
        <v>3.4655355661364469E-2</v>
      </c>
      <c r="AZ38" s="28">
        <f t="shared" si="6"/>
        <v>3.4972903408325866E-2</v>
      </c>
      <c r="BA38">
        <v>1326.170642620227</v>
      </c>
      <c r="BB38">
        <v>1329.129039127931</v>
      </c>
      <c r="BC38">
        <v>21.786720391502609</v>
      </c>
      <c r="BD38" s="14">
        <f t="shared" si="7"/>
        <v>5.1557739482493859E-3</v>
      </c>
      <c r="BE38" s="28">
        <f t="shared" si="7"/>
        <v>7.3980565292238532E-3</v>
      </c>
      <c r="BF38">
        <v>1358.4644087684719</v>
      </c>
      <c r="BG38">
        <v>1381.920207359203</v>
      </c>
      <c r="BH38">
        <v>60.380567839555439</v>
      </c>
      <c r="BI38" s="14">
        <f t="shared" si="8"/>
        <v>2.9632462289282492E-2</v>
      </c>
      <c r="BJ38" s="28">
        <f t="shared" si="8"/>
        <v>4.7410514847781325E-2</v>
      </c>
      <c r="BK38">
        <v>1323.6713197995359</v>
      </c>
      <c r="BL38">
        <v>1335.0612613650151</v>
      </c>
      <c r="BM38">
        <v>60.948370595304013</v>
      </c>
      <c r="BN38" s="14">
        <f t="shared" si="9"/>
        <v>3.2614409842692165E-3</v>
      </c>
      <c r="BO38" s="28">
        <f t="shared" si="9"/>
        <v>1.1894316092147065E-2</v>
      </c>
      <c r="BP38">
        <v>1377.7382385736089</v>
      </c>
      <c r="BQ38">
        <v>1399.255770228875</v>
      </c>
      <c r="BR38">
        <v>60.351180778443812</v>
      </c>
      <c r="BS38" s="14">
        <f t="shared" si="10"/>
        <v>4.4240839742467578E-2</v>
      </c>
      <c r="BT38" s="28">
        <f t="shared" si="10"/>
        <v>6.0549805187270198E-2</v>
      </c>
      <c r="BU38">
        <v>1363.9387715047951</v>
      </c>
      <c r="BV38">
        <v>1397.170296637594</v>
      </c>
      <c r="BW38">
        <v>60.008405845100057</v>
      </c>
      <c r="BX38" s="14">
        <f t="shared" si="11"/>
        <v>3.3781692513705559E-2</v>
      </c>
      <c r="BY38" s="28">
        <f t="shared" si="11"/>
        <v>5.8969144483191412E-2</v>
      </c>
      <c r="BZ38">
        <v>1386.4716432814259</v>
      </c>
      <c r="CA38">
        <v>1387.28528106867</v>
      </c>
      <c r="CB38">
        <v>60.393013785220681</v>
      </c>
      <c r="CC38" s="14">
        <f t="shared" si="12"/>
        <v>5.0860223316624251E-2</v>
      </c>
      <c r="CD38" s="28">
        <f t="shared" si="12"/>
        <v>5.1476910712248511E-2</v>
      </c>
      <c r="CE38">
        <v>1380.900575839594</v>
      </c>
      <c r="CF38">
        <v>1386.061640097224</v>
      </c>
      <c r="CG38">
        <v>60.000804001279178</v>
      </c>
      <c r="CH38" s="14">
        <f t="shared" si="13"/>
        <v>4.6637696873761292E-2</v>
      </c>
      <c r="CI38" s="28">
        <f t="shared" si="13"/>
        <v>5.0549466122419194E-2</v>
      </c>
      <c r="CJ38">
        <v>1377.7382385736089</v>
      </c>
      <c r="CK38">
        <v>1399.255770228875</v>
      </c>
      <c r="CL38">
        <v>60.343270069547003</v>
      </c>
      <c r="CM38" s="14">
        <f t="shared" si="14"/>
        <v>4.4240839742467578E-2</v>
      </c>
      <c r="CN38" s="28">
        <f t="shared" si="14"/>
        <v>6.0549805187270198E-2</v>
      </c>
      <c r="CO38">
        <v>1359.675898391728</v>
      </c>
      <c r="CP38">
        <v>1396.4856439315599</v>
      </c>
      <c r="CQ38">
        <v>60.032447292096911</v>
      </c>
      <c r="CR38" s="14">
        <f t="shared" si="15"/>
        <v>3.0550696904616936E-2</v>
      </c>
      <c r="CS38" s="28">
        <f t="shared" si="15"/>
        <v>5.8450219845212904E-2</v>
      </c>
      <c r="CT38">
        <v>1346.974703598705</v>
      </c>
      <c r="CU38">
        <v>1363.1844741366001</v>
      </c>
      <c r="CV38">
        <v>60.028241226170209</v>
      </c>
      <c r="CW38" s="14">
        <f t="shared" si="16"/>
        <v>2.0923972505844025E-2</v>
      </c>
      <c r="CX38" s="28">
        <f t="shared" si="16"/>
        <v>3.3209981505673308E-2</v>
      </c>
      <c r="CY38">
        <v>1348.884264079715</v>
      </c>
      <c r="CZ38">
        <v>1374.110946917873</v>
      </c>
      <c r="DA38">
        <v>60.040092590125283</v>
      </c>
      <c r="DB38" s="14">
        <f t="shared" si="17"/>
        <v>2.2371301892806054E-2</v>
      </c>
      <c r="DC38" s="28">
        <f t="shared" si="17"/>
        <v>4.1491575783228089E-2</v>
      </c>
      <c r="DD38">
        <v>1347.0212245457731</v>
      </c>
      <c r="DE38">
        <v>1365.269599588753</v>
      </c>
      <c r="DF38">
        <v>60.035890102107068</v>
      </c>
      <c r="DG38" s="14">
        <f t="shared" si="18"/>
        <v>2.0959232522204083E-2</v>
      </c>
      <c r="DH38" s="28">
        <f t="shared" si="18"/>
        <v>3.479037834170709E-2</v>
      </c>
      <c r="DI38">
        <v>1342.970195424545</v>
      </c>
      <c r="DJ38">
        <v>1365.003724314739</v>
      </c>
      <c r="DK38">
        <v>60.064666199311617</v>
      </c>
      <c r="DL38" s="14">
        <f t="shared" si="19"/>
        <v>1.788880162834135E-2</v>
      </c>
      <c r="DM38" s="28">
        <f t="shared" si="19"/>
        <v>3.4588861238073122E-2</v>
      </c>
      <c r="DN38">
        <v>1349.766180398906</v>
      </c>
      <c r="DO38">
        <v>1358.373355338028</v>
      </c>
      <c r="DP38">
        <v>60.033998177805913</v>
      </c>
      <c r="DQ38" s="14">
        <f t="shared" si="20"/>
        <v>2.3039740215812995E-2</v>
      </c>
      <c r="DR38" s="28">
        <f t="shared" si="20"/>
        <v>2.9563449389730073E-2</v>
      </c>
    </row>
    <row r="39" spans="1:122" x14ac:dyDescent="0.3">
      <c r="A39" s="11" t="s">
        <v>55</v>
      </c>
      <c r="B39" s="12">
        <f t="shared" si="21"/>
        <v>1384.4258082181541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22"/>
        <v>1.9397349877787219E-2</v>
      </c>
      <c r="H39">
        <v>1272.140826003854</v>
      </c>
      <c r="I39">
        <v>1410.9036974203871</v>
      </c>
      <c r="J39" s="6">
        <v>9.8350349262135234E-2</v>
      </c>
      <c r="K39">
        <v>60.036067008972168</v>
      </c>
      <c r="L39" s="14">
        <f t="shared" si="23"/>
        <v>1.9125538577117206E-2</v>
      </c>
      <c r="M39">
        <v>1304.7867741133259</v>
      </c>
      <c r="N39">
        <v>1384.4258082181541</v>
      </c>
      <c r="O39" s="6">
        <v>5.7524956290238419E-2</v>
      </c>
      <c r="P39">
        <v>3600.0381588935852</v>
      </c>
      <c r="Q39" s="14">
        <f t="shared" si="24"/>
        <v>0</v>
      </c>
      <c r="R39">
        <v>1393.759463322403</v>
      </c>
      <c r="S39">
        <v>1394.847124763689</v>
      </c>
      <c r="T39">
        <v>20.000477824202971</v>
      </c>
      <c r="U39" s="14">
        <f t="shared" si="25"/>
        <v>6.7418962062415896E-3</v>
      </c>
      <c r="V39" s="28">
        <f t="shared" si="25"/>
        <v>7.5275370364178461E-3</v>
      </c>
      <c r="W39">
        <v>1460.6630892480609</v>
      </c>
      <c r="X39">
        <v>1487.7219414816309</v>
      </c>
      <c r="Y39">
        <v>47.969087059800223</v>
      </c>
      <c r="Z39" s="14">
        <f t="shared" si="1"/>
        <v>5.5067798200056084E-2</v>
      </c>
      <c r="AA39" s="28">
        <f t="shared" si="1"/>
        <v>7.4612978644500741E-2</v>
      </c>
      <c r="AB39">
        <v>1394.8987139141971</v>
      </c>
      <c r="AC39">
        <v>1400.64911691628</v>
      </c>
      <c r="AD39">
        <v>20.000428235402801</v>
      </c>
      <c r="AE39" s="14">
        <f t="shared" si="2"/>
        <v>7.5648009693797032E-3</v>
      </c>
      <c r="AF39" s="28">
        <f t="shared" si="2"/>
        <v>1.1718438504845847E-2</v>
      </c>
      <c r="AG39">
        <v>1403.3636129591221</v>
      </c>
      <c r="AH39">
        <v>1410.497343347321</v>
      </c>
      <c r="AI39">
        <v>30.160077533405271</v>
      </c>
      <c r="AJ39" s="14">
        <f t="shared" si="3"/>
        <v>1.3679176326062688E-2</v>
      </c>
      <c r="AK39" s="28">
        <f t="shared" si="3"/>
        <v>1.8832020448046032E-2</v>
      </c>
      <c r="AL39">
        <v>1391.5108747627969</v>
      </c>
      <c r="AM39">
        <v>1395.9605106048</v>
      </c>
      <c r="AN39">
        <v>20.08685048618354</v>
      </c>
      <c r="AO39" s="14">
        <f t="shared" si="4"/>
        <v>5.1176932000146363E-3</v>
      </c>
      <c r="AP39" s="28">
        <f t="shared" si="4"/>
        <v>8.3317591438806064E-3</v>
      </c>
      <c r="AQ39">
        <v>1392.4505637709819</v>
      </c>
      <c r="AR39">
        <v>1396.777485575115</v>
      </c>
      <c r="AS39">
        <v>30.19374295889866</v>
      </c>
      <c r="AT39" s="14">
        <f t="shared" si="5"/>
        <v>5.7964504166216294E-3</v>
      </c>
      <c r="AU39" s="28">
        <f t="shared" si="5"/>
        <v>8.9218774192444984E-3</v>
      </c>
      <c r="AV39">
        <v>1433.3878861992171</v>
      </c>
      <c r="AW39">
        <v>1450.3022400421389</v>
      </c>
      <c r="AX39">
        <v>37.322213139396617</v>
      </c>
      <c r="AY39" s="14">
        <f t="shared" si="6"/>
        <v>3.5366342992464397E-2</v>
      </c>
      <c r="AZ39" s="28">
        <f t="shared" si="6"/>
        <v>4.7583938000095562E-2</v>
      </c>
      <c r="BA39">
        <v>1390.104602776531</v>
      </c>
      <c r="BB39">
        <v>1397.21966373699</v>
      </c>
      <c r="BC39">
        <v>20.315392343886199</v>
      </c>
      <c r="BD39" s="14">
        <f t="shared" si="7"/>
        <v>4.1019132442249818E-3</v>
      </c>
      <c r="BE39" s="28">
        <f t="shared" si="7"/>
        <v>9.2412720442581527E-3</v>
      </c>
      <c r="BF39">
        <v>1390.6498533217641</v>
      </c>
      <c r="BG39">
        <v>1422.1163037897379</v>
      </c>
      <c r="BH39">
        <v>60.35000059576705</v>
      </c>
      <c r="BI39" s="14">
        <f t="shared" si="8"/>
        <v>4.4957592286008988E-3</v>
      </c>
      <c r="BJ39" s="28">
        <f t="shared" si="8"/>
        <v>2.7224640965118917E-2</v>
      </c>
      <c r="BK39">
        <v>1387.318817673563</v>
      </c>
      <c r="BL39">
        <v>1413.552664454206</v>
      </c>
      <c r="BM39">
        <v>60.011723351798722</v>
      </c>
      <c r="BN39" s="14">
        <f t="shared" si="9"/>
        <v>2.08968182927216E-3</v>
      </c>
      <c r="BO39" s="28">
        <f t="shared" si="9"/>
        <v>2.1038943411160537E-2</v>
      </c>
      <c r="BP39">
        <v>1410.745763004179</v>
      </c>
      <c r="BQ39">
        <v>1459.394143842042</v>
      </c>
      <c r="BR39">
        <v>60.365793060697612</v>
      </c>
      <c r="BS39" s="14">
        <f t="shared" si="10"/>
        <v>1.9011459212755089E-2</v>
      </c>
      <c r="BT39" s="28">
        <f t="shared" si="10"/>
        <v>5.4151212133481563E-2</v>
      </c>
      <c r="BU39">
        <v>1428.367136152978</v>
      </c>
      <c r="BV39">
        <v>1451.48144252001</v>
      </c>
      <c r="BW39">
        <v>60.030271518899823</v>
      </c>
      <c r="BX39" s="14">
        <f t="shared" si="11"/>
        <v>3.1739749197090772E-2</v>
      </c>
      <c r="BY39" s="28">
        <f t="shared" si="11"/>
        <v>4.8435700854320855E-2</v>
      </c>
      <c r="BZ39">
        <v>1402.233756533901</v>
      </c>
      <c r="CA39">
        <v>1424.8690059456681</v>
      </c>
      <c r="CB39">
        <v>60.369797790888697</v>
      </c>
      <c r="CC39" s="14">
        <f t="shared" si="12"/>
        <v>1.2863057167842662E-2</v>
      </c>
      <c r="CD39" s="28">
        <f t="shared" si="12"/>
        <v>2.9212975868722776E-2</v>
      </c>
      <c r="CE39">
        <v>1392.8137169038609</v>
      </c>
      <c r="CF39">
        <v>1420.2923363973539</v>
      </c>
      <c r="CG39">
        <v>60.135224314313383</v>
      </c>
      <c r="CH39" s="14">
        <f t="shared" si="13"/>
        <v>6.0587635942027434E-3</v>
      </c>
      <c r="CI39" s="28">
        <f t="shared" si="13"/>
        <v>2.5907150795868472E-2</v>
      </c>
      <c r="CJ39">
        <v>1437.7755671831301</v>
      </c>
      <c r="CK39">
        <v>1466.5873052944989</v>
      </c>
      <c r="CL39">
        <v>60.345210601389411</v>
      </c>
      <c r="CM39" s="14">
        <f t="shared" si="14"/>
        <v>3.8535657633860923E-2</v>
      </c>
      <c r="CN39" s="28">
        <f t="shared" si="14"/>
        <v>5.9346984568347534E-2</v>
      </c>
      <c r="CO39">
        <v>1472.502377516277</v>
      </c>
      <c r="CP39">
        <v>1523.852106198018</v>
      </c>
      <c r="CQ39">
        <v>60.189044289290898</v>
      </c>
      <c r="CR39" s="14">
        <f t="shared" si="15"/>
        <v>6.361956615897181E-2</v>
      </c>
      <c r="CS39" s="28">
        <f t="shared" si="15"/>
        <v>0.10071055967911677</v>
      </c>
      <c r="CT39">
        <v>1401.900329799739</v>
      </c>
      <c r="CU39">
        <v>1426.802503674694</v>
      </c>
      <c r="CV39">
        <v>60.062363514071329</v>
      </c>
      <c r="CW39" s="14">
        <f t="shared" si="16"/>
        <v>1.2622215995868886E-2</v>
      </c>
      <c r="CX39" s="28">
        <f t="shared" si="16"/>
        <v>3.0609582113382768E-2</v>
      </c>
      <c r="CY39">
        <v>1423.111797551906</v>
      </c>
      <c r="CZ39">
        <v>1433.7699260202539</v>
      </c>
      <c r="DA39">
        <v>60.120420755771917</v>
      </c>
      <c r="DB39" s="14">
        <f t="shared" si="17"/>
        <v>2.7943707134110176E-2</v>
      </c>
      <c r="DC39" s="28">
        <f t="shared" si="17"/>
        <v>3.5642298423784032E-2</v>
      </c>
      <c r="DD39">
        <v>1419.2952638454781</v>
      </c>
      <c r="DE39">
        <v>1430.70700463752</v>
      </c>
      <c r="DF39">
        <v>60.039563033217561</v>
      </c>
      <c r="DG39" s="14">
        <f t="shared" si="18"/>
        <v>2.5186944233727658E-2</v>
      </c>
      <c r="DH39" s="28">
        <f t="shared" si="18"/>
        <v>3.3429885620907901E-2</v>
      </c>
      <c r="DI39">
        <v>1394.8672114312681</v>
      </c>
      <c r="DJ39">
        <v>1420.6574803680539</v>
      </c>
      <c r="DK39">
        <v>60.128621657332403</v>
      </c>
      <c r="DL39" s="14">
        <f t="shared" si="19"/>
        <v>7.5420460606355905E-3</v>
      </c>
      <c r="DM39" s="28">
        <f t="shared" si="19"/>
        <v>2.6170901997653716E-2</v>
      </c>
      <c r="DN39">
        <v>1423.852349204768</v>
      </c>
      <c r="DO39">
        <v>1430.609489673868</v>
      </c>
      <c r="DP39">
        <v>60.038992933230467</v>
      </c>
      <c r="DQ39" s="14">
        <f t="shared" si="20"/>
        <v>2.8478623233236595E-2</v>
      </c>
      <c r="DR39" s="28">
        <f t="shared" si="20"/>
        <v>3.3359448503170637E-2</v>
      </c>
    </row>
    <row r="40" spans="1:122" x14ac:dyDescent="0.3">
      <c r="A40" s="11" t="s">
        <v>56</v>
      </c>
      <c r="B40" s="12">
        <f t="shared" si="21"/>
        <v>1609.0898816673759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22"/>
        <v>3.5206972569822108E-3</v>
      </c>
      <c r="H40">
        <v>1575.510460508809</v>
      </c>
      <c r="I40">
        <v>1611.916797875527</v>
      </c>
      <c r="J40" s="6">
        <v>2.258574227571758E-2</v>
      </c>
      <c r="K40">
        <v>60.009707927703857</v>
      </c>
      <c r="L40" s="14">
        <f t="shared" si="23"/>
        <v>1.7568417031009588E-3</v>
      </c>
      <c r="M40">
        <v>1596.457630357155</v>
      </c>
      <c r="N40">
        <v>1610.3631856216441</v>
      </c>
      <c r="O40" s="6">
        <v>8.6350429447508113E-3</v>
      </c>
      <c r="P40">
        <v>3600.0094270706181</v>
      </c>
      <c r="Q40" s="14">
        <f t="shared" si="24"/>
        <v>7.9131934690231923E-4</v>
      </c>
      <c r="R40">
        <v>1611.81395890154</v>
      </c>
      <c r="S40">
        <v>1611.81395890154</v>
      </c>
      <c r="T40">
        <v>20.000407403198189</v>
      </c>
      <c r="U40" s="14">
        <f t="shared" si="25"/>
        <v>1.692930435521284E-3</v>
      </c>
      <c r="V40" s="28">
        <f t="shared" si="25"/>
        <v>1.692930435521284E-3</v>
      </c>
      <c r="W40">
        <v>1615.506363155929</v>
      </c>
      <c r="X40">
        <v>1615.506363155929</v>
      </c>
      <c r="Y40">
        <v>30.00065499120101</v>
      </c>
      <c r="Z40" s="14">
        <f t="shared" si="1"/>
        <v>3.987646409101841E-3</v>
      </c>
      <c r="AA40" s="28">
        <f t="shared" si="1"/>
        <v>3.987646409101841E-3</v>
      </c>
      <c r="AB40">
        <v>1615.506363155929</v>
      </c>
      <c r="AC40">
        <v>1615.506363155929</v>
      </c>
      <c r="AD40">
        <v>20.000483963999429</v>
      </c>
      <c r="AE40" s="14">
        <f t="shared" si="2"/>
        <v>3.987646409101841E-3</v>
      </c>
      <c r="AF40" s="28">
        <f t="shared" si="2"/>
        <v>3.987646409101841E-3</v>
      </c>
      <c r="AG40">
        <v>1615.506363155929</v>
      </c>
      <c r="AH40">
        <v>1615.506363155929</v>
      </c>
      <c r="AI40">
        <v>30.00048972042277</v>
      </c>
      <c r="AJ40" s="14">
        <f t="shared" si="3"/>
        <v>3.987646409101841E-3</v>
      </c>
      <c r="AK40" s="28">
        <f t="shared" si="3"/>
        <v>3.987646409101841E-3</v>
      </c>
      <c r="AL40">
        <v>1615.506363155929</v>
      </c>
      <c r="AM40">
        <v>1615.506363155929</v>
      </c>
      <c r="AN40">
        <v>20.000468721031211</v>
      </c>
      <c r="AO40" s="14">
        <f t="shared" si="4"/>
        <v>3.987646409101841E-3</v>
      </c>
      <c r="AP40" s="28">
        <f t="shared" si="4"/>
        <v>3.987646409101841E-3</v>
      </c>
      <c r="AQ40">
        <v>1615.506363155929</v>
      </c>
      <c r="AR40">
        <v>1615.506363155929</v>
      </c>
      <c r="AS40">
        <v>30.000321988505309</v>
      </c>
      <c r="AT40" s="14">
        <f t="shared" si="5"/>
        <v>3.987646409101841E-3</v>
      </c>
      <c r="AU40" s="28">
        <f t="shared" si="5"/>
        <v>3.987646409101841E-3</v>
      </c>
      <c r="AV40">
        <v>1615.506363155929</v>
      </c>
      <c r="AW40">
        <v>1615.506363155929</v>
      </c>
      <c r="AX40">
        <v>30.00049016160192</v>
      </c>
      <c r="AY40" s="14">
        <f t="shared" si="6"/>
        <v>3.987646409101841E-3</v>
      </c>
      <c r="AZ40" s="28">
        <f t="shared" si="6"/>
        <v>3.987646409101841E-3</v>
      </c>
      <c r="BA40">
        <v>1615.506363155929</v>
      </c>
      <c r="BB40">
        <v>1615.506363155929</v>
      </c>
      <c r="BC40">
        <v>20.000390127394351</v>
      </c>
      <c r="BD40" s="14">
        <f t="shared" si="7"/>
        <v>3.987646409101841E-3</v>
      </c>
      <c r="BE40" s="28">
        <f t="shared" si="7"/>
        <v>3.987646409101841E-3</v>
      </c>
      <c r="BF40">
        <v>1610.8735100697249</v>
      </c>
      <c r="BG40">
        <v>1611.549681677533</v>
      </c>
      <c r="BH40">
        <v>60.374828561861072</v>
      </c>
      <c r="BI40" s="14">
        <f t="shared" si="8"/>
        <v>1.1084703363498617E-3</v>
      </c>
      <c r="BJ40" s="28">
        <f t="shared" si="8"/>
        <v>1.528690247935805E-3</v>
      </c>
      <c r="BK40">
        <v>1610.873510069724</v>
      </c>
      <c r="BL40">
        <v>1612.5913939665511</v>
      </c>
      <c r="BM40">
        <v>60.002279786499273</v>
      </c>
      <c r="BN40" s="14">
        <f t="shared" si="9"/>
        <v>1.1084703363492964E-3</v>
      </c>
      <c r="BO40" s="28">
        <f t="shared" si="9"/>
        <v>2.1760824793372012E-3</v>
      </c>
      <c r="BP40">
        <v>1610.8735063303379</v>
      </c>
      <c r="BQ40">
        <v>1613.2839811220699</v>
      </c>
      <c r="BR40">
        <v>60.353704964928333</v>
      </c>
      <c r="BS40" s="14">
        <f t="shared" si="10"/>
        <v>1.1084680124355457E-3</v>
      </c>
      <c r="BT40" s="28">
        <f t="shared" si="10"/>
        <v>2.6065041502516609E-3</v>
      </c>
      <c r="BU40">
        <v>1610.87350980466</v>
      </c>
      <c r="BV40">
        <v>1611.7601745133379</v>
      </c>
      <c r="BW40">
        <v>60.001521414908353</v>
      </c>
      <c r="BX40" s="14">
        <f t="shared" si="11"/>
        <v>1.1084701716201233E-3</v>
      </c>
      <c r="BY40" s="28">
        <f t="shared" si="11"/>
        <v>1.6595050881775158E-3</v>
      </c>
      <c r="BZ40">
        <v>1610.8735100697249</v>
      </c>
      <c r="CA40">
        <v>1610.8735100697249</v>
      </c>
      <c r="CB40">
        <v>60.386374479997897</v>
      </c>
      <c r="CC40" s="14">
        <f t="shared" si="12"/>
        <v>1.1084703363498617E-3</v>
      </c>
      <c r="CD40" s="28">
        <f t="shared" si="12"/>
        <v>1.1084703363498617E-3</v>
      </c>
      <c r="CE40">
        <v>1610.873510069724</v>
      </c>
      <c r="CF40">
        <v>1610.873510069724</v>
      </c>
      <c r="CG40">
        <v>60.001077428553252</v>
      </c>
      <c r="CH40" s="14">
        <f t="shared" si="13"/>
        <v>1.1084703363492964E-3</v>
      </c>
      <c r="CI40" s="28">
        <f t="shared" si="13"/>
        <v>1.1084703363492964E-3</v>
      </c>
      <c r="CJ40">
        <v>1610.873507785107</v>
      </c>
      <c r="CK40">
        <v>1610.873507785107</v>
      </c>
      <c r="CL40">
        <v>60.369976131897417</v>
      </c>
      <c r="CM40" s="14">
        <f t="shared" si="14"/>
        <v>1.1084689165298907E-3</v>
      </c>
      <c r="CN40" s="28">
        <f t="shared" si="14"/>
        <v>1.1084689165298907E-3</v>
      </c>
      <c r="CO40">
        <v>1610.87350633036</v>
      </c>
      <c r="CP40">
        <v>1610.873507826105</v>
      </c>
      <c r="CQ40">
        <v>60.002543660905211</v>
      </c>
      <c r="CR40" s="14">
        <f t="shared" si="15"/>
        <v>1.1084680124492524E-3</v>
      </c>
      <c r="CS40" s="28">
        <f t="shared" si="15"/>
        <v>1.1084689420088744E-3</v>
      </c>
      <c r="CT40">
        <v>1609.0898816673759</v>
      </c>
      <c r="CU40">
        <v>1612.0563419835339</v>
      </c>
      <c r="CV40">
        <v>60.18557330635376</v>
      </c>
      <c r="CW40" s="14">
        <f t="shared" si="16"/>
        <v>0</v>
      </c>
      <c r="CX40" s="28">
        <f t="shared" si="16"/>
        <v>1.8435640854841801E-3</v>
      </c>
      <c r="CY40">
        <v>1609.0898816673759</v>
      </c>
      <c r="CZ40">
        <v>1611.0858057322121</v>
      </c>
      <c r="DA40">
        <v>60.155201449850573</v>
      </c>
      <c r="DB40" s="14">
        <f t="shared" si="17"/>
        <v>0</v>
      </c>
      <c r="DC40" s="28">
        <f t="shared" si="17"/>
        <v>1.2404055780699428E-3</v>
      </c>
      <c r="DD40">
        <v>1610.873510069724</v>
      </c>
      <c r="DE40">
        <v>1613.2839814960089</v>
      </c>
      <c r="DF40">
        <v>60.182364227855579</v>
      </c>
      <c r="DG40" s="14">
        <f t="shared" si="18"/>
        <v>1.1084703363492964E-3</v>
      </c>
      <c r="DH40" s="28">
        <f t="shared" si="18"/>
        <v>2.6065043826432621E-3</v>
      </c>
      <c r="DI40">
        <v>1610.363188614283</v>
      </c>
      <c r="DJ40">
        <v>1613.148416553023</v>
      </c>
      <c r="DK40">
        <v>60.000734816351908</v>
      </c>
      <c r="DL40" s="14">
        <f t="shared" si="19"/>
        <v>7.9132120673558123E-4</v>
      </c>
      <c r="DM40" s="28">
        <f t="shared" si="19"/>
        <v>2.5222549292532558E-3</v>
      </c>
      <c r="DN40">
        <v>1610.873510069724</v>
      </c>
      <c r="DO40">
        <v>1613.0068674555159</v>
      </c>
      <c r="DP40">
        <v>60.15656866445206</v>
      </c>
      <c r="DQ40" s="14">
        <f t="shared" si="20"/>
        <v>1.1084703363492964E-3</v>
      </c>
      <c r="DR40" s="28">
        <f t="shared" si="20"/>
        <v>2.4342865074020049E-3</v>
      </c>
    </row>
    <row r="41" spans="1:122" x14ac:dyDescent="0.3">
      <c r="A41" s="11" t="s">
        <v>57</v>
      </c>
      <c r="B41" s="12">
        <f t="shared" si="21"/>
        <v>1556.750878226919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22"/>
        <v>4.346309912339621E-3</v>
      </c>
      <c r="H41">
        <v>1483.984905683968</v>
      </c>
      <c r="I41">
        <v>1568.568430785406</v>
      </c>
      <c r="J41" s="6">
        <v>5.3924026163834952E-2</v>
      </c>
      <c r="K41">
        <v>60.01223611831665</v>
      </c>
      <c r="L41" s="14">
        <f t="shared" si="23"/>
        <v>7.5911648573770349E-3</v>
      </c>
      <c r="M41">
        <v>1513.9301921219919</v>
      </c>
      <c r="N41">
        <v>1556.750878226919</v>
      </c>
      <c r="O41" s="6">
        <v>2.7506447373068739E-2</v>
      </c>
      <c r="P41">
        <v>3600.0367569923401</v>
      </c>
      <c r="Q41" s="14">
        <f t="shared" si="24"/>
        <v>0</v>
      </c>
      <c r="R41">
        <v>1583.478098351</v>
      </c>
      <c r="S41">
        <v>1583.4780983509991</v>
      </c>
      <c r="T41">
        <v>20.000479079500661</v>
      </c>
      <c r="U41" s="14">
        <f t="shared" si="25"/>
        <v>1.7168591646803687E-2</v>
      </c>
      <c r="V41" s="28">
        <f t="shared" si="25"/>
        <v>1.7168591646803105E-2</v>
      </c>
      <c r="W41">
        <v>1604.521699818996</v>
      </c>
      <c r="X41">
        <v>1604.521699818996</v>
      </c>
      <c r="Y41">
        <v>30.000994348600219</v>
      </c>
      <c r="Z41" s="14">
        <f t="shared" si="1"/>
        <v>3.0686233912060615E-2</v>
      </c>
      <c r="AA41" s="28">
        <f t="shared" si="1"/>
        <v>3.0686233912060615E-2</v>
      </c>
      <c r="AB41">
        <v>1583.478098351</v>
      </c>
      <c r="AC41">
        <v>1583.4780983509991</v>
      </c>
      <c r="AD41">
        <v>20.00031014269916</v>
      </c>
      <c r="AE41" s="14">
        <f t="shared" si="2"/>
        <v>1.7168591646803687E-2</v>
      </c>
      <c r="AF41" s="28">
        <f t="shared" si="2"/>
        <v>1.7168591646803105E-2</v>
      </c>
      <c r="AG41">
        <v>1581.0531557828169</v>
      </c>
      <c r="AH41">
        <v>1582.596558497246</v>
      </c>
      <c r="AI41">
        <v>30.000542379263791</v>
      </c>
      <c r="AJ41" s="14">
        <f t="shared" si="3"/>
        <v>1.5610896962253415E-2</v>
      </c>
      <c r="AK41" s="28">
        <f t="shared" si="3"/>
        <v>1.6602322588546877E-2</v>
      </c>
      <c r="AL41">
        <v>1583.478098351</v>
      </c>
      <c r="AM41">
        <v>1583.4780983509991</v>
      </c>
      <c r="AN41">
        <v>20.000574576761569</v>
      </c>
      <c r="AO41" s="14">
        <f t="shared" si="4"/>
        <v>1.7168591646803687E-2</v>
      </c>
      <c r="AP41" s="28">
        <f t="shared" si="4"/>
        <v>1.7168591646803105E-2</v>
      </c>
      <c r="AQ41">
        <v>1583.478098351</v>
      </c>
      <c r="AR41">
        <v>1583.4780983509991</v>
      </c>
      <c r="AS41">
        <v>30.000323470612059</v>
      </c>
      <c r="AT41" s="14">
        <f t="shared" si="5"/>
        <v>1.7168591646803687E-2</v>
      </c>
      <c r="AU41" s="28">
        <f t="shared" si="5"/>
        <v>1.7168591646803105E-2</v>
      </c>
      <c r="AV41">
        <v>1583.478098351</v>
      </c>
      <c r="AW41">
        <v>1583.4912478638209</v>
      </c>
      <c r="AX41">
        <v>30.005093679804119</v>
      </c>
      <c r="AY41" s="14">
        <f t="shared" si="6"/>
        <v>1.7168591646803687E-2</v>
      </c>
      <c r="AZ41" s="28">
        <f t="shared" si="6"/>
        <v>1.7177038414366106E-2</v>
      </c>
      <c r="BA41">
        <v>1581.9375275180109</v>
      </c>
      <c r="BB41">
        <v>1583.324041267701</v>
      </c>
      <c r="BC41">
        <v>20.000438024895271</v>
      </c>
      <c r="BD41" s="14">
        <f t="shared" si="7"/>
        <v>1.6178985117887717E-2</v>
      </c>
      <c r="BE41" s="28">
        <f t="shared" si="7"/>
        <v>1.7069630993912031E-2</v>
      </c>
      <c r="BF41">
        <v>1561.201686708501</v>
      </c>
      <c r="BG41">
        <v>1575.955870695228</v>
      </c>
      <c r="BH41">
        <v>60.295406366046521</v>
      </c>
      <c r="BI41" s="14">
        <f t="shared" si="8"/>
        <v>2.8590370776930911E-3</v>
      </c>
      <c r="BJ41" s="28">
        <f t="shared" si="8"/>
        <v>1.2336586885489841E-2</v>
      </c>
      <c r="BK41">
        <v>1562.135049177565</v>
      </c>
      <c r="BL41">
        <v>1568.9491690947841</v>
      </c>
      <c r="BM41">
        <v>60.003011508898638</v>
      </c>
      <c r="BN41" s="14">
        <f t="shared" si="9"/>
        <v>3.4585950944047874E-3</v>
      </c>
      <c r="BO41" s="28">
        <f t="shared" si="9"/>
        <v>7.8357372643711124E-3</v>
      </c>
      <c r="BP41">
        <v>1564.0102473368361</v>
      </c>
      <c r="BQ41">
        <v>1583.871618640042</v>
      </c>
      <c r="BR41">
        <v>60.346011773124339</v>
      </c>
      <c r="BS41" s="14">
        <f t="shared" si="10"/>
        <v>4.6631540161295674E-3</v>
      </c>
      <c r="BT41" s="28">
        <f t="shared" si="10"/>
        <v>1.7421374731461554E-2</v>
      </c>
      <c r="BU41">
        <v>1564.010247336837</v>
      </c>
      <c r="BV41">
        <v>1581.960620897941</v>
      </c>
      <c r="BW41">
        <v>60.00105972150341</v>
      </c>
      <c r="BX41" s="14">
        <f t="shared" si="11"/>
        <v>4.663154016130152E-3</v>
      </c>
      <c r="BY41" s="28">
        <f t="shared" si="11"/>
        <v>1.6193819463095449E-2</v>
      </c>
      <c r="BZ41">
        <v>1565.7973366935989</v>
      </c>
      <c r="CA41">
        <v>1566.023288266683</v>
      </c>
      <c r="CB41">
        <v>60.303089636471121</v>
      </c>
      <c r="CC41" s="14">
        <f t="shared" si="12"/>
        <v>5.811115055855005E-3</v>
      </c>
      <c r="CD41" s="28">
        <f t="shared" si="12"/>
        <v>5.9562581074789449E-3</v>
      </c>
      <c r="CE41">
        <v>1564.9392813479201</v>
      </c>
      <c r="CF41">
        <v>1566.2149908385511</v>
      </c>
      <c r="CG41">
        <v>60.000768893212083</v>
      </c>
      <c r="CH41" s="14">
        <f t="shared" si="13"/>
        <v>5.2599315892645502E-3</v>
      </c>
      <c r="CI41" s="28">
        <f t="shared" si="13"/>
        <v>6.0794008495510775E-3</v>
      </c>
      <c r="CJ41">
        <v>1567.094300603789</v>
      </c>
      <c r="CK41">
        <v>1591.777895824722</v>
      </c>
      <c r="CL41">
        <v>60.357974130660303</v>
      </c>
      <c r="CM41" s="14">
        <f t="shared" si="14"/>
        <v>6.6442373802613414E-3</v>
      </c>
      <c r="CN41" s="28">
        <f t="shared" si="14"/>
        <v>2.2500078906457714E-2</v>
      </c>
      <c r="CO41">
        <v>1622.9503153089861</v>
      </c>
      <c r="CP41">
        <v>1635.8942492930689</v>
      </c>
      <c r="CQ41">
        <v>60.000900624040511</v>
      </c>
      <c r="CR41" s="14">
        <f t="shared" si="15"/>
        <v>4.2524104535894523E-2</v>
      </c>
      <c r="CS41" s="28">
        <f t="shared" si="15"/>
        <v>5.0838815749563782E-2</v>
      </c>
      <c r="CT41">
        <v>1564.9392813479201</v>
      </c>
      <c r="CU41">
        <v>1581.322200889887</v>
      </c>
      <c r="CV41">
        <v>60.030832312395788</v>
      </c>
      <c r="CW41" s="14">
        <f t="shared" si="16"/>
        <v>5.2599315892645502E-3</v>
      </c>
      <c r="CX41" s="28">
        <f t="shared" si="16"/>
        <v>1.5783721728780269E-2</v>
      </c>
      <c r="CY41">
        <v>1577.513447285578</v>
      </c>
      <c r="CZ41">
        <v>1596.399464685501</v>
      </c>
      <c r="DA41">
        <v>60.038255769107487</v>
      </c>
      <c r="DB41" s="14">
        <f t="shared" si="17"/>
        <v>1.3337117292849561E-2</v>
      </c>
      <c r="DC41" s="28">
        <f t="shared" si="17"/>
        <v>2.5468806225271114E-2</v>
      </c>
      <c r="DD41">
        <v>1581.856880330995</v>
      </c>
      <c r="DE41">
        <v>1596.013582224022</v>
      </c>
      <c r="DF41">
        <v>60.006141179194671</v>
      </c>
      <c r="DG41" s="14">
        <f t="shared" si="18"/>
        <v>1.6127180305605972E-2</v>
      </c>
      <c r="DH41" s="28">
        <f t="shared" si="18"/>
        <v>2.5220929402539838E-2</v>
      </c>
      <c r="DI41">
        <v>1569.0249837916981</v>
      </c>
      <c r="DJ41">
        <v>1582.55882382862</v>
      </c>
      <c r="DK41">
        <v>60.000615229038523</v>
      </c>
      <c r="DL41" s="14">
        <f t="shared" si="19"/>
        <v>7.8844378612195603E-3</v>
      </c>
      <c r="DM41" s="28">
        <f t="shared" si="19"/>
        <v>1.6578083213349658E-2</v>
      </c>
      <c r="DN41">
        <v>1574.4036671502799</v>
      </c>
      <c r="DO41">
        <v>1588.8348751658621</v>
      </c>
      <c r="DP41">
        <v>60.000720127904778</v>
      </c>
      <c r="DQ41" s="14">
        <f t="shared" si="20"/>
        <v>1.1339507926577709E-2</v>
      </c>
      <c r="DR41" s="28">
        <f t="shared" si="20"/>
        <v>2.060958974725972E-2</v>
      </c>
    </row>
    <row r="42" spans="1:122" x14ac:dyDescent="0.3">
      <c r="A42" s="11" t="s">
        <v>58</v>
      </c>
      <c r="B42" s="12">
        <f t="shared" si="21"/>
        <v>1451.712214788118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22"/>
        <v>3.1725148237182831E-2</v>
      </c>
      <c r="H42">
        <v>1363.898133539755</v>
      </c>
      <c r="I42">
        <v>1512.9477098307891</v>
      </c>
      <c r="J42" s="6">
        <v>9.8516013027115448E-2</v>
      </c>
      <c r="K42">
        <v>60.019692182540886</v>
      </c>
      <c r="L42" s="14">
        <f t="shared" si="23"/>
        <v>4.2181566304178707E-2</v>
      </c>
      <c r="M42">
        <v>1380.303828690279</v>
      </c>
      <c r="N42">
        <v>1451.712214788118</v>
      </c>
      <c r="O42" s="6">
        <v>4.9189078503594087E-2</v>
      </c>
      <c r="P42">
        <v>3600.0075781345372</v>
      </c>
      <c r="Q42" s="14">
        <f t="shared" si="24"/>
        <v>0</v>
      </c>
      <c r="R42">
        <v>1479.4051219812329</v>
      </c>
      <c r="S42">
        <v>1479.4051219812329</v>
      </c>
      <c r="T42">
        <v>20.003029885399151</v>
      </c>
      <c r="U42" s="14">
        <f t="shared" si="25"/>
        <v>1.9076030986731624E-2</v>
      </c>
      <c r="V42" s="28">
        <f t="shared" si="25"/>
        <v>1.9076030986731624E-2</v>
      </c>
      <c r="W42">
        <v>1507.3129590302669</v>
      </c>
      <c r="X42">
        <v>1507.3129590302669</v>
      </c>
      <c r="Y42">
        <v>30.000853084400301</v>
      </c>
      <c r="Z42" s="14">
        <f t="shared" si="1"/>
        <v>3.8300114634128121E-2</v>
      </c>
      <c r="AA42" s="28">
        <f t="shared" si="1"/>
        <v>3.8300114634128121E-2</v>
      </c>
      <c r="AB42">
        <v>1477.149487907418</v>
      </c>
      <c r="AC42">
        <v>1479.1795585738521</v>
      </c>
      <c r="AD42">
        <v>20.000498825905382</v>
      </c>
      <c r="AE42" s="14">
        <f t="shared" si="2"/>
        <v>1.7522256036822469E-2</v>
      </c>
      <c r="AF42" s="28">
        <f t="shared" si="2"/>
        <v>1.8920653491741164E-2</v>
      </c>
      <c r="AG42">
        <v>1479.4051219812329</v>
      </c>
      <c r="AH42">
        <v>1479.4051219812329</v>
      </c>
      <c r="AI42">
        <v>30.000624397862701</v>
      </c>
      <c r="AJ42" s="14">
        <f t="shared" si="3"/>
        <v>1.9076030986731624E-2</v>
      </c>
      <c r="AK42" s="28">
        <f t="shared" si="3"/>
        <v>1.9076030986731624E-2</v>
      </c>
      <c r="AL42">
        <v>1477.875482887101</v>
      </c>
      <c r="AM42">
        <v>1479.2521580718201</v>
      </c>
      <c r="AN42">
        <v>20.000542190414851</v>
      </c>
      <c r="AO42" s="14">
        <f t="shared" si="4"/>
        <v>1.8022351697854707E-2</v>
      </c>
      <c r="AP42" s="28">
        <f t="shared" si="4"/>
        <v>1.8970663057844166E-2</v>
      </c>
      <c r="AQ42">
        <v>1477.875482887101</v>
      </c>
      <c r="AR42">
        <v>1479.2521580718201</v>
      </c>
      <c r="AS42">
        <v>30.000348689383831</v>
      </c>
      <c r="AT42" s="14">
        <f t="shared" si="5"/>
        <v>1.8022351697854707E-2</v>
      </c>
      <c r="AU42" s="28">
        <f t="shared" si="5"/>
        <v>1.8970663057844166E-2</v>
      </c>
      <c r="AV42">
        <v>1477.149487907418</v>
      </c>
      <c r="AW42">
        <v>1478.4951034382309</v>
      </c>
      <c r="AX42">
        <v>30.000452390400461</v>
      </c>
      <c r="AY42" s="14">
        <f t="shared" si="6"/>
        <v>1.7522256036822469E-2</v>
      </c>
      <c r="AZ42" s="28">
        <f t="shared" si="6"/>
        <v>1.8449172210087076E-2</v>
      </c>
      <c r="BA42">
        <v>1477.875482887101</v>
      </c>
      <c r="BB42">
        <v>1479.2521580718201</v>
      </c>
      <c r="BC42">
        <v>20.000711516500449</v>
      </c>
      <c r="BD42" s="14">
        <f t="shared" si="7"/>
        <v>1.8022351697854707E-2</v>
      </c>
      <c r="BE42" s="28">
        <f t="shared" si="7"/>
        <v>1.8970663057844166E-2</v>
      </c>
      <c r="BF42">
        <v>1454.908800088489</v>
      </c>
      <c r="BG42">
        <v>1467.044195773683</v>
      </c>
      <c r="BH42">
        <v>60.306843604799361</v>
      </c>
      <c r="BI42" s="14">
        <f t="shared" si="8"/>
        <v>2.2019414507974985E-3</v>
      </c>
      <c r="BJ42" s="28">
        <f t="shared" si="8"/>
        <v>1.0561308797558577E-2</v>
      </c>
      <c r="BK42">
        <v>1453.518109333548</v>
      </c>
      <c r="BL42">
        <v>1463.0046890467429</v>
      </c>
      <c r="BM42">
        <v>60.000442923599621</v>
      </c>
      <c r="BN42" s="14">
        <f t="shared" si="9"/>
        <v>1.2439755807204121E-3</v>
      </c>
      <c r="BO42" s="28">
        <f t="shared" si="9"/>
        <v>7.7787278660275509E-3</v>
      </c>
      <c r="BP42">
        <v>1458.085240576554</v>
      </c>
      <c r="BQ42">
        <v>1499.6520456557739</v>
      </c>
      <c r="BR42">
        <v>60.344011321663857</v>
      </c>
      <c r="BS42" s="14">
        <f t="shared" si="10"/>
        <v>4.3900063135903396E-3</v>
      </c>
      <c r="BT42" s="28">
        <f t="shared" si="10"/>
        <v>3.3022957566457414E-2</v>
      </c>
      <c r="BU42">
        <v>1473.2553521033419</v>
      </c>
      <c r="BV42">
        <v>1507.286835178521</v>
      </c>
      <c r="BW42">
        <v>60.071748963106067</v>
      </c>
      <c r="BX42" s="14">
        <f t="shared" si="11"/>
        <v>1.4839812667945498E-2</v>
      </c>
      <c r="BY42" s="28">
        <f t="shared" si="11"/>
        <v>3.8282119434060326E-2</v>
      </c>
      <c r="BZ42">
        <v>1464.547070682454</v>
      </c>
      <c r="CA42">
        <v>1470.219714169144</v>
      </c>
      <c r="CB42">
        <v>60.321817097440359</v>
      </c>
      <c r="CC42" s="14">
        <f t="shared" si="12"/>
        <v>8.8411847496986697E-3</v>
      </c>
      <c r="CD42" s="28">
        <f t="shared" si="12"/>
        <v>1.274873848445731E-2</v>
      </c>
      <c r="CE42">
        <v>1466.969032387575</v>
      </c>
      <c r="CF42">
        <v>1477.224162716637</v>
      </c>
      <c r="CG42">
        <v>60.021134447678932</v>
      </c>
      <c r="CH42" s="14">
        <f t="shared" si="13"/>
        <v>1.0509533118231556E-2</v>
      </c>
      <c r="CI42" s="28">
        <f t="shared" si="13"/>
        <v>1.7573695163984392E-2</v>
      </c>
      <c r="CJ42">
        <v>1480.136312296768</v>
      </c>
      <c r="CK42">
        <v>1502.1641048399069</v>
      </c>
      <c r="CL42">
        <v>60.357032174989577</v>
      </c>
      <c r="CM42" s="14">
        <f t="shared" si="14"/>
        <v>1.9579705412066523E-2</v>
      </c>
      <c r="CN42" s="28">
        <f t="shared" si="14"/>
        <v>3.4753368841187689E-2</v>
      </c>
      <c r="CO42">
        <v>1516.6487296060391</v>
      </c>
      <c r="CP42">
        <v>1539.468408118335</v>
      </c>
      <c r="CQ42">
        <v>60.332173249404867</v>
      </c>
      <c r="CR42" s="14">
        <f t="shared" si="15"/>
        <v>4.47309832874822E-2</v>
      </c>
      <c r="CS42" s="28">
        <f t="shared" si="15"/>
        <v>6.0450130842926948E-2</v>
      </c>
      <c r="CT42">
        <v>1469.0071418732621</v>
      </c>
      <c r="CU42">
        <v>1485.553900419075</v>
      </c>
      <c r="CV42">
        <v>60.097596928942949</v>
      </c>
      <c r="CW42" s="14">
        <f t="shared" si="16"/>
        <v>1.1913468047569147E-2</v>
      </c>
      <c r="CX42" s="28">
        <f t="shared" si="16"/>
        <v>2.3311566360207519E-2</v>
      </c>
      <c r="CY42">
        <v>1453.351815970175</v>
      </c>
      <c r="CZ42">
        <v>1497.074730694608</v>
      </c>
      <c r="DA42">
        <v>60.053257090318951</v>
      </c>
      <c r="DB42" s="14">
        <f t="shared" si="17"/>
        <v>1.1294257672801592E-3</v>
      </c>
      <c r="DC42" s="28">
        <f t="shared" si="17"/>
        <v>3.1247595387292923E-2</v>
      </c>
      <c r="DD42">
        <v>1481.029186833407</v>
      </c>
      <c r="DE42">
        <v>1500.129624285998</v>
      </c>
      <c r="DF42">
        <v>60.070808503916489</v>
      </c>
      <c r="DG42" s="14">
        <f t="shared" si="18"/>
        <v>2.019475468115969E-2</v>
      </c>
      <c r="DH42" s="28">
        <f t="shared" si="18"/>
        <v>3.3351933671610469E-2</v>
      </c>
      <c r="DI42">
        <v>1472.7224783850149</v>
      </c>
      <c r="DJ42">
        <v>1485.707144590393</v>
      </c>
      <c r="DK42">
        <v>60.009040932776408</v>
      </c>
      <c r="DL42" s="14">
        <f t="shared" si="19"/>
        <v>1.4472746996871871E-2</v>
      </c>
      <c r="DM42" s="28">
        <f t="shared" si="19"/>
        <v>2.3417127345199528E-2</v>
      </c>
      <c r="DN42">
        <v>1476.0206119890511</v>
      </c>
      <c r="DO42">
        <v>1490.2832305554609</v>
      </c>
      <c r="DP42">
        <v>60.017074827477337</v>
      </c>
      <c r="DQ42" s="14">
        <f t="shared" si="20"/>
        <v>1.6744639160097562E-2</v>
      </c>
      <c r="DR42" s="28">
        <f t="shared" si="20"/>
        <v>2.6569326464593056E-2</v>
      </c>
    </row>
    <row r="43" spans="1:122" x14ac:dyDescent="0.3">
      <c r="A43" s="11" t="s">
        <v>59</v>
      </c>
      <c r="B43" s="12">
        <f t="shared" si="21"/>
        <v>1429.3839328478359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22"/>
        <v>8.7842509374986659E-3</v>
      </c>
      <c r="H43">
        <v>1350.998571116824</v>
      </c>
      <c r="I43">
        <v>1433.8017337788031</v>
      </c>
      <c r="J43" s="6">
        <v>5.7750775934514283E-2</v>
      </c>
      <c r="K43">
        <v>60.03245997428894</v>
      </c>
      <c r="L43" s="14">
        <f t="shared" si="23"/>
        <v>3.0907028052045596E-3</v>
      </c>
      <c r="M43">
        <v>1369.0680011503409</v>
      </c>
      <c r="N43">
        <v>1433.423640809792</v>
      </c>
      <c r="O43" s="6">
        <v>4.4896454772500302E-2</v>
      </c>
      <c r="P43">
        <v>3600.0083689689641</v>
      </c>
      <c r="Q43" s="14">
        <f t="shared" si="24"/>
        <v>2.8261881703871977E-3</v>
      </c>
      <c r="R43">
        <v>1456.0933180111799</v>
      </c>
      <c r="S43">
        <v>1456.0933180111799</v>
      </c>
      <c r="T43">
        <v>20.000464196999381</v>
      </c>
      <c r="U43" s="14">
        <f t="shared" si="25"/>
        <v>1.8685941928932626E-2</v>
      </c>
      <c r="V43" s="28">
        <f t="shared" si="25"/>
        <v>1.8685941928932626E-2</v>
      </c>
      <c r="W43">
        <v>1607.3045297937949</v>
      </c>
      <c r="X43">
        <v>1641.380180445055</v>
      </c>
      <c r="Y43">
        <v>34.090880426099467</v>
      </c>
      <c r="Z43" s="14">
        <f t="shared" si="1"/>
        <v>0.1244736231164139</v>
      </c>
      <c r="AA43" s="28">
        <f t="shared" si="1"/>
        <v>0.14831301984404421</v>
      </c>
      <c r="AB43">
        <v>1439.2749418729679</v>
      </c>
      <c r="AC43">
        <v>1443.006064538273</v>
      </c>
      <c r="AD43">
        <v>20.123569378023969</v>
      </c>
      <c r="AE43" s="14">
        <f t="shared" si="2"/>
        <v>6.9197706773054569E-3</v>
      </c>
      <c r="AF43" s="28">
        <f t="shared" si="2"/>
        <v>9.530071926369699E-3</v>
      </c>
      <c r="AG43">
        <v>1439.2749418729679</v>
      </c>
      <c r="AH43">
        <v>1442.8574753629509</v>
      </c>
      <c r="AI43">
        <v>30.207377531100061</v>
      </c>
      <c r="AJ43" s="14">
        <f t="shared" si="3"/>
        <v>6.9197706773054569E-3</v>
      </c>
      <c r="AK43" s="28">
        <f t="shared" si="3"/>
        <v>9.4261186273942327E-3</v>
      </c>
      <c r="AL43">
        <v>1439.2749418729679</v>
      </c>
      <c r="AM43">
        <v>1440.546808317295</v>
      </c>
      <c r="AN43">
        <v>20.054880919307472</v>
      </c>
      <c r="AO43" s="14">
        <f t="shared" si="4"/>
        <v>6.9197706773054569E-3</v>
      </c>
      <c r="AP43" s="28">
        <f t="shared" si="4"/>
        <v>7.809571111673767E-3</v>
      </c>
      <c r="AQ43">
        <v>1439.2749418729679</v>
      </c>
      <c r="AR43">
        <v>1440.546808317295</v>
      </c>
      <c r="AS43">
        <v>30.051455217413601</v>
      </c>
      <c r="AT43" s="14">
        <f t="shared" si="5"/>
        <v>6.9197706773054569E-3</v>
      </c>
      <c r="AU43" s="28">
        <f t="shared" si="5"/>
        <v>7.809571111673767E-3</v>
      </c>
      <c r="AV43">
        <v>1548.992466621492</v>
      </c>
      <c r="AW43">
        <v>1597.7898670507709</v>
      </c>
      <c r="AX43">
        <v>31.380874043994119</v>
      </c>
      <c r="AY43" s="14">
        <f t="shared" si="6"/>
        <v>8.3678381311698219E-2</v>
      </c>
      <c r="AZ43" s="28">
        <f t="shared" si="6"/>
        <v>0.11781714508810176</v>
      </c>
      <c r="BA43">
        <v>1439.2749418729679</v>
      </c>
      <c r="BB43">
        <v>1442.63861710061</v>
      </c>
      <c r="BC43">
        <v>20.000309934990941</v>
      </c>
      <c r="BD43" s="14">
        <f t="shared" si="7"/>
        <v>6.9197706773054569E-3</v>
      </c>
      <c r="BE43" s="28">
        <f t="shared" si="7"/>
        <v>9.2730049276306369E-3</v>
      </c>
      <c r="BF43">
        <v>1460.963496212192</v>
      </c>
      <c r="BG43">
        <v>1543.395180448588</v>
      </c>
      <c r="BH43">
        <v>60.355103915091597</v>
      </c>
      <c r="BI43" s="14">
        <f t="shared" si="8"/>
        <v>2.2093128821896357E-2</v>
      </c>
      <c r="BJ43" s="28">
        <f t="shared" si="8"/>
        <v>7.9762508155245285E-2</v>
      </c>
      <c r="BK43">
        <v>1434.268896282817</v>
      </c>
      <c r="BL43">
        <v>1444.33023601594</v>
      </c>
      <c r="BM43">
        <v>60.003367970902772</v>
      </c>
      <c r="BN43" s="14">
        <f t="shared" si="9"/>
        <v>3.4175306736857459E-3</v>
      </c>
      <c r="BO43" s="28">
        <f t="shared" si="9"/>
        <v>1.0456465071861992E-2</v>
      </c>
      <c r="BP43">
        <v>1466.183917835966</v>
      </c>
      <c r="BQ43">
        <v>1552.870498964784</v>
      </c>
      <c r="BR43">
        <v>60.385429452080281</v>
      </c>
      <c r="BS43" s="14">
        <f t="shared" si="10"/>
        <v>2.5745346748659432E-2</v>
      </c>
      <c r="BT43" s="28">
        <f t="shared" si="10"/>
        <v>8.6391460879876689E-2</v>
      </c>
      <c r="BU43">
        <v>1473.676046389648</v>
      </c>
      <c r="BV43">
        <v>1540.2467049374859</v>
      </c>
      <c r="BW43">
        <v>60.000544234400152</v>
      </c>
      <c r="BX43" s="14">
        <f t="shared" si="11"/>
        <v>3.0986855612380248E-2</v>
      </c>
      <c r="BY43" s="28">
        <f t="shared" si="11"/>
        <v>7.7559828078361218E-2</v>
      </c>
      <c r="BZ43">
        <v>1466.9898983242199</v>
      </c>
      <c r="CA43">
        <v>1575.0980777122611</v>
      </c>
      <c r="CB43">
        <v>60.387886137980971</v>
      </c>
      <c r="CC43" s="14">
        <f t="shared" si="12"/>
        <v>2.6309212390165638E-2</v>
      </c>
      <c r="CD43" s="28">
        <f t="shared" si="12"/>
        <v>0.1019419216320078</v>
      </c>
      <c r="CE43">
        <v>1429.3839328478359</v>
      </c>
      <c r="CF43">
        <v>1437.2962464410371</v>
      </c>
      <c r="CG43">
        <v>60.001358353253451</v>
      </c>
      <c r="CH43" s="14">
        <f t="shared" si="13"/>
        <v>0</v>
      </c>
      <c r="CI43" s="28">
        <f t="shared" si="13"/>
        <v>5.5354711994257694E-3</v>
      </c>
      <c r="CJ43">
        <v>1458.480336709237</v>
      </c>
      <c r="CK43">
        <v>1561.201265461819</v>
      </c>
      <c r="CL43">
        <v>60.384834835398941</v>
      </c>
      <c r="CM43" s="14">
        <f t="shared" si="14"/>
        <v>2.0355905220951244E-2</v>
      </c>
      <c r="CN43" s="28">
        <f t="shared" si="14"/>
        <v>9.2219682609245929E-2</v>
      </c>
      <c r="CO43">
        <v>1496.065559217787</v>
      </c>
      <c r="CP43">
        <v>1558.538515039703</v>
      </c>
      <c r="CQ43">
        <v>60.021735242009157</v>
      </c>
      <c r="CR43" s="14">
        <f t="shared" si="15"/>
        <v>4.6650605787276374E-2</v>
      </c>
      <c r="CS43" s="28">
        <f t="shared" si="15"/>
        <v>9.0356816824256406E-2</v>
      </c>
      <c r="CT43">
        <v>1460.6663715027571</v>
      </c>
      <c r="CU43">
        <v>1503.688502637063</v>
      </c>
      <c r="CV43">
        <v>60.081691932538533</v>
      </c>
      <c r="CW43" s="14">
        <f t="shared" si="16"/>
        <v>2.1885259751447991E-2</v>
      </c>
      <c r="CX43" s="28">
        <f t="shared" si="16"/>
        <v>5.1983633005574827E-2</v>
      </c>
      <c r="CY43">
        <v>1441.120977968877</v>
      </c>
      <c r="CZ43">
        <v>1487.9180035231391</v>
      </c>
      <c r="DA43">
        <v>60.056335992133242</v>
      </c>
      <c r="DB43" s="14">
        <f t="shared" si="17"/>
        <v>8.2112614052242544E-3</v>
      </c>
      <c r="DC43" s="28">
        <f t="shared" si="17"/>
        <v>4.0950558719855402E-2</v>
      </c>
      <c r="DD43">
        <v>1476.7800192322879</v>
      </c>
      <c r="DE43">
        <v>1500.29669356314</v>
      </c>
      <c r="DF43">
        <v>60.098032966349272</v>
      </c>
      <c r="DG43" s="14">
        <f t="shared" si="18"/>
        <v>3.3158401528987622E-2</v>
      </c>
      <c r="DH43" s="28">
        <f t="shared" si="18"/>
        <v>4.9610716257332571E-2</v>
      </c>
      <c r="DI43">
        <v>1436.0637886626321</v>
      </c>
      <c r="DJ43">
        <v>1477.9499456919871</v>
      </c>
      <c r="DK43">
        <v>60.034055333072317</v>
      </c>
      <c r="DL43" s="14">
        <f t="shared" si="19"/>
        <v>4.6732411504637047E-3</v>
      </c>
      <c r="DM43" s="28">
        <f t="shared" si="19"/>
        <v>3.3976884536116587E-2</v>
      </c>
      <c r="DN43">
        <v>1441.88642456563</v>
      </c>
      <c r="DO43">
        <v>1500.14938292272</v>
      </c>
      <c r="DP43">
        <v>60.055993038974712</v>
      </c>
      <c r="DQ43" s="14">
        <f t="shared" si="20"/>
        <v>8.7467694511472061E-3</v>
      </c>
      <c r="DR43" s="28">
        <f t="shared" si="20"/>
        <v>4.9507657424058452E-2</v>
      </c>
    </row>
    <row r="44" spans="1:122" x14ac:dyDescent="0.3">
      <c r="A44" s="11" t="s">
        <v>60</v>
      </c>
      <c r="B44" s="12">
        <f t="shared" si="21"/>
        <v>1504.787706705386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22"/>
        <v>1.8589288589674338E-3</v>
      </c>
      <c r="H44">
        <v>1460.986307164987</v>
      </c>
      <c r="I44">
        <v>1506.432998518595</v>
      </c>
      <c r="J44" s="6">
        <v>3.0168412002591311E-2</v>
      </c>
      <c r="K44">
        <v>60.01784610748291</v>
      </c>
      <c r="L44" s="14">
        <f t="shared" si="23"/>
        <v>1.0933713811440409E-3</v>
      </c>
      <c r="M44">
        <v>1486.5759643577589</v>
      </c>
      <c r="N44">
        <v>1507.468906593997</v>
      </c>
      <c r="O44" s="6">
        <v>1.385961736580271E-2</v>
      </c>
      <c r="P44">
        <v>3600.035156011581</v>
      </c>
      <c r="Q44" s="14">
        <f t="shared" si="24"/>
        <v>1.7817795006321963E-3</v>
      </c>
      <c r="R44">
        <v>1507.468915911564</v>
      </c>
      <c r="S44">
        <v>1507.468915911564</v>
      </c>
      <c r="T44">
        <v>20.00052959149907</v>
      </c>
      <c r="U44" s="14">
        <f t="shared" si="25"/>
        <v>1.7817856925800373E-3</v>
      </c>
      <c r="V44" s="28">
        <f t="shared" si="25"/>
        <v>1.7817856925800373E-3</v>
      </c>
      <c r="W44">
        <v>1507.468915911564</v>
      </c>
      <c r="X44">
        <v>1507.468915911564</v>
      </c>
      <c r="Y44">
        <v>30.000753875498781</v>
      </c>
      <c r="Z44" s="14">
        <f t="shared" si="1"/>
        <v>1.7817856925800373E-3</v>
      </c>
      <c r="AA44" s="28">
        <f t="shared" si="1"/>
        <v>1.7817856925800373E-3</v>
      </c>
      <c r="AB44">
        <v>1507.468915911564</v>
      </c>
      <c r="AC44">
        <v>1507.468915911564</v>
      </c>
      <c r="AD44">
        <v>20.00065719078993</v>
      </c>
      <c r="AE44" s="14">
        <f t="shared" si="2"/>
        <v>1.7817856925800373E-3</v>
      </c>
      <c r="AF44" s="28">
        <f t="shared" si="2"/>
        <v>1.7817856925800373E-3</v>
      </c>
      <c r="AG44">
        <v>1507.468915911564</v>
      </c>
      <c r="AH44">
        <v>1507.468915911564</v>
      </c>
      <c r="AI44">
        <v>30.000395366642621</v>
      </c>
      <c r="AJ44" s="14">
        <f t="shared" si="3"/>
        <v>1.7817856925800373E-3</v>
      </c>
      <c r="AK44" s="28">
        <f t="shared" si="3"/>
        <v>1.7817856925800373E-3</v>
      </c>
      <c r="AL44">
        <v>1507.468915911564</v>
      </c>
      <c r="AM44">
        <v>1507.468915911564</v>
      </c>
      <c r="AN44">
        <v>20.00048810297158</v>
      </c>
      <c r="AO44" s="14">
        <f t="shared" si="4"/>
        <v>1.7817856925800373E-3</v>
      </c>
      <c r="AP44" s="28">
        <f t="shared" si="4"/>
        <v>1.7817856925800373E-3</v>
      </c>
      <c r="AQ44">
        <v>1507.468915911564</v>
      </c>
      <c r="AR44">
        <v>1507.468915911564</v>
      </c>
      <c r="AS44">
        <v>30.000474810996089</v>
      </c>
      <c r="AT44" s="14">
        <f t="shared" si="5"/>
        <v>1.7817856925800373E-3</v>
      </c>
      <c r="AU44" s="28">
        <f t="shared" si="5"/>
        <v>1.7817856925800373E-3</v>
      </c>
      <c r="AV44">
        <v>1507.468915911564</v>
      </c>
      <c r="AW44">
        <v>1507.468915911564</v>
      </c>
      <c r="AX44">
        <v>30.000529875000939</v>
      </c>
      <c r="AY44" s="14">
        <f t="shared" si="6"/>
        <v>1.7817856925800373E-3</v>
      </c>
      <c r="AZ44" s="28">
        <f t="shared" si="6"/>
        <v>1.7817856925800373E-3</v>
      </c>
      <c r="BA44">
        <v>1507.468915911564</v>
      </c>
      <c r="BB44">
        <v>1507.468915911564</v>
      </c>
      <c r="BC44">
        <v>20.000397774309381</v>
      </c>
      <c r="BD44" s="14">
        <f t="shared" si="7"/>
        <v>1.7817856925800373E-3</v>
      </c>
      <c r="BE44" s="28">
        <f t="shared" si="7"/>
        <v>1.7817856925800373E-3</v>
      </c>
      <c r="BF44">
        <v>1507.4689130033589</v>
      </c>
      <c r="BG44">
        <v>1507.468915620743</v>
      </c>
      <c r="BH44">
        <v>60.476265840418627</v>
      </c>
      <c r="BI44" s="14">
        <f t="shared" si="8"/>
        <v>1.7817837599452741E-3</v>
      </c>
      <c r="BJ44" s="28">
        <f t="shared" si="8"/>
        <v>1.7817854993162738E-3</v>
      </c>
      <c r="BK44">
        <v>1504.787706705386</v>
      </c>
      <c r="BL44">
        <v>1506.6645495497739</v>
      </c>
      <c r="BM44">
        <v>60.002673389200943</v>
      </c>
      <c r="BN44" s="14">
        <f t="shared" si="9"/>
        <v>0</v>
      </c>
      <c r="BO44" s="28">
        <f t="shared" si="9"/>
        <v>1.2472475924841021E-3</v>
      </c>
      <c r="BP44">
        <v>1504.787706705386</v>
      </c>
      <c r="BQ44">
        <v>1507.4586928031861</v>
      </c>
      <c r="BR44">
        <v>60.347642458789053</v>
      </c>
      <c r="BS44" s="14">
        <f t="shared" si="10"/>
        <v>0</v>
      </c>
      <c r="BT44" s="28">
        <f t="shared" si="10"/>
        <v>1.7749919712249707E-3</v>
      </c>
      <c r="BU44">
        <v>1504.787706705386</v>
      </c>
      <c r="BV44">
        <v>1506.7935012133</v>
      </c>
      <c r="BW44">
        <v>60.001089554996</v>
      </c>
      <c r="BX44" s="14">
        <f t="shared" si="11"/>
        <v>0</v>
      </c>
      <c r="BY44" s="28">
        <f t="shared" si="11"/>
        <v>1.3329418488575971E-3</v>
      </c>
      <c r="BZ44">
        <v>1507.468915911564</v>
      </c>
      <c r="CA44">
        <v>1507.468915911564</v>
      </c>
      <c r="CB44">
        <v>60.35225321771577</v>
      </c>
      <c r="CC44" s="14">
        <f t="shared" si="12"/>
        <v>1.7817856925800373E-3</v>
      </c>
      <c r="CD44" s="28">
        <f t="shared" si="12"/>
        <v>1.7817856925800373E-3</v>
      </c>
      <c r="CE44">
        <v>1507.468915911564</v>
      </c>
      <c r="CF44">
        <v>1507.468915911564</v>
      </c>
      <c r="CG44">
        <v>60.000769304670392</v>
      </c>
      <c r="CH44" s="14">
        <f t="shared" si="13"/>
        <v>1.7817856925800373E-3</v>
      </c>
      <c r="CI44" s="28">
        <f t="shared" si="13"/>
        <v>1.7817856925800373E-3</v>
      </c>
      <c r="CJ44">
        <v>1508.1136604421649</v>
      </c>
      <c r="CK44">
        <v>1508.1136604421649</v>
      </c>
      <c r="CL44">
        <v>60.36223639221862</v>
      </c>
      <c r="CM44" s="14">
        <f t="shared" si="14"/>
        <v>2.2102478123381735E-3</v>
      </c>
      <c r="CN44" s="28">
        <f t="shared" si="14"/>
        <v>2.2102478123381735E-3</v>
      </c>
      <c r="CO44">
        <v>1509.0564789971741</v>
      </c>
      <c r="CP44">
        <v>1509.6367490747141</v>
      </c>
      <c r="CQ44">
        <v>60.00134953465313</v>
      </c>
      <c r="CR44" s="14">
        <f t="shared" si="15"/>
        <v>2.8367937037007181E-3</v>
      </c>
      <c r="CS44" s="28">
        <f t="shared" si="15"/>
        <v>3.2224096114824817E-3</v>
      </c>
      <c r="CT44">
        <v>1507.4689128662351</v>
      </c>
      <c r="CU44">
        <v>1507.468915521958</v>
      </c>
      <c r="CV44">
        <v>60.123642725916582</v>
      </c>
      <c r="CW44" s="14">
        <f t="shared" si="16"/>
        <v>1.781783668820238E-3</v>
      </c>
      <c r="CX44" s="28">
        <f t="shared" si="16"/>
        <v>1.7817854336691437E-3</v>
      </c>
      <c r="CY44">
        <v>1507.468915911564</v>
      </c>
      <c r="CZ44">
        <v>1507.468915911564</v>
      </c>
      <c r="DA44">
        <v>60.038039310090241</v>
      </c>
      <c r="DB44" s="14">
        <f t="shared" si="17"/>
        <v>1.7817856925800373E-3</v>
      </c>
      <c r="DC44" s="28">
        <f t="shared" si="17"/>
        <v>1.7817856925800373E-3</v>
      </c>
      <c r="DD44">
        <v>1507.4689113400309</v>
      </c>
      <c r="DE44">
        <v>1507.468915222219</v>
      </c>
      <c r="DF44">
        <v>60.069512736471367</v>
      </c>
      <c r="DG44" s="14">
        <f t="shared" si="18"/>
        <v>1.7817826545880109E-3</v>
      </c>
      <c r="DH44" s="28">
        <f t="shared" si="18"/>
        <v>1.7817852344789295E-3</v>
      </c>
      <c r="DI44">
        <v>1507.468915911564</v>
      </c>
      <c r="DJ44">
        <v>1507.468915911564</v>
      </c>
      <c r="DK44">
        <v>60.000585499173027</v>
      </c>
      <c r="DL44" s="14">
        <f t="shared" si="19"/>
        <v>1.7817856925800373E-3</v>
      </c>
      <c r="DM44" s="28">
        <f t="shared" si="19"/>
        <v>1.7817856925800373E-3</v>
      </c>
      <c r="DN44">
        <v>1507.468894768642</v>
      </c>
      <c r="DO44">
        <v>1507.4689136451061</v>
      </c>
      <c r="DP44">
        <v>60.125296502560367</v>
      </c>
      <c r="DQ44" s="14">
        <f t="shared" si="20"/>
        <v>1.7817716421449964E-3</v>
      </c>
      <c r="DR44" s="28">
        <f t="shared" si="20"/>
        <v>1.781784186415526E-3</v>
      </c>
    </row>
    <row r="45" spans="1:122" x14ac:dyDescent="0.3">
      <c r="A45" s="11" t="s">
        <v>61</v>
      </c>
      <c r="B45" s="12">
        <f t="shared" si="21"/>
        <v>1085.2589660193489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22"/>
        <v>1.1170637018662515E-2</v>
      </c>
      <c r="H45">
        <v>1026.807073557896</v>
      </c>
      <c r="I45">
        <v>1096.6217884770699</v>
      </c>
      <c r="J45" s="6">
        <v>6.3663439531079807E-2</v>
      </c>
      <c r="K45">
        <v>61.211000919342041</v>
      </c>
      <c r="L45" s="14">
        <f t="shared" si="23"/>
        <v>1.0470148428627134E-2</v>
      </c>
      <c r="M45">
        <v>1050.2716598827981</v>
      </c>
      <c r="N45">
        <v>1085.2589660193489</v>
      </c>
      <c r="O45" s="6">
        <v>3.2238670429862427E-2</v>
      </c>
      <c r="P45">
        <v>3600.009788036346</v>
      </c>
      <c r="Q45" s="14">
        <f t="shared" si="24"/>
        <v>0</v>
      </c>
      <c r="R45">
        <v>1097.0305420629811</v>
      </c>
      <c r="S45">
        <v>1097.0305420629811</v>
      </c>
      <c r="T45">
        <v>20.000820659699091</v>
      </c>
      <c r="U45" s="14">
        <f t="shared" si="25"/>
        <v>1.0846789948033769E-2</v>
      </c>
      <c r="V45" s="28">
        <f t="shared" si="25"/>
        <v>1.0846789948033769E-2</v>
      </c>
      <c r="W45">
        <v>1088.500910007863</v>
      </c>
      <c r="X45">
        <v>1096.6512974249961</v>
      </c>
      <c r="Y45">
        <v>30.00114783900208</v>
      </c>
      <c r="Z45" s="14">
        <f t="shared" si="1"/>
        <v>2.9872538168519442E-3</v>
      </c>
      <c r="AA45" s="28">
        <f t="shared" si="1"/>
        <v>1.0497339125824871E-2</v>
      </c>
      <c r="AB45">
        <v>1096.5417435013089</v>
      </c>
      <c r="AC45">
        <v>1096.6395032136429</v>
      </c>
      <c r="AD45">
        <v>20.00035663971212</v>
      </c>
      <c r="AE45" s="14">
        <f t="shared" si="2"/>
        <v>1.0396391861515246E-2</v>
      </c>
      <c r="AF45" s="28">
        <f t="shared" si="2"/>
        <v>1.0486471478818532E-2</v>
      </c>
      <c r="AG45">
        <v>1088.0121114461899</v>
      </c>
      <c r="AH45">
        <v>1089.769866266219</v>
      </c>
      <c r="AI45">
        <v>30.000496748462322</v>
      </c>
      <c r="AJ45" s="14">
        <f t="shared" si="3"/>
        <v>2.536855730332585E-3</v>
      </c>
      <c r="AK45" s="28">
        <f t="shared" si="3"/>
        <v>4.1565196769723133E-3</v>
      </c>
      <c r="AL45">
        <v>1096.5417435013089</v>
      </c>
      <c r="AM45">
        <v>1096.6395032136429</v>
      </c>
      <c r="AN45">
        <v>20.00051185148768</v>
      </c>
      <c r="AO45" s="14">
        <f t="shared" si="4"/>
        <v>1.0396391861515246E-2</v>
      </c>
      <c r="AP45" s="28">
        <f t="shared" si="4"/>
        <v>1.0486471478818532E-2</v>
      </c>
      <c r="AQ45">
        <v>1096.5417435013089</v>
      </c>
      <c r="AR45">
        <v>1096.6395032136429</v>
      </c>
      <c r="AS45">
        <v>30.00041418827605</v>
      </c>
      <c r="AT45" s="14">
        <f t="shared" si="5"/>
        <v>1.0396391861515246E-2</v>
      </c>
      <c r="AU45" s="28">
        <f t="shared" si="5"/>
        <v>1.0486471478818532E-2</v>
      </c>
      <c r="AV45">
        <v>1088.0121114461899</v>
      </c>
      <c r="AW45">
        <v>1094.456572452299</v>
      </c>
      <c r="AX45">
        <v>30.00077651071479</v>
      </c>
      <c r="AY45" s="14">
        <f t="shared" si="6"/>
        <v>2.536855730332585E-3</v>
      </c>
      <c r="AZ45" s="28">
        <f t="shared" si="6"/>
        <v>8.4750338130688534E-3</v>
      </c>
      <c r="BA45">
        <v>1096.5417435013089</v>
      </c>
      <c r="BB45">
        <v>1096.541743501308</v>
      </c>
      <c r="BC45">
        <v>20.077191564103121</v>
      </c>
      <c r="BD45" s="14">
        <f t="shared" si="7"/>
        <v>1.0396391861515246E-2</v>
      </c>
      <c r="BE45" s="28">
        <f t="shared" si="7"/>
        <v>1.0396391861514408E-2</v>
      </c>
      <c r="BF45">
        <v>1087.0424534717779</v>
      </c>
      <c r="BG45">
        <v>1096.8664067552679</v>
      </c>
      <c r="BH45">
        <v>60.353609944228083</v>
      </c>
      <c r="BI45" s="14">
        <f t="shared" si="8"/>
        <v>1.6433749992139427E-3</v>
      </c>
      <c r="BJ45" s="28">
        <f t="shared" si="8"/>
        <v>1.0695549264609394E-2</v>
      </c>
      <c r="BK45">
        <v>1087.0424524812349</v>
      </c>
      <c r="BL45">
        <v>1093.1174194151361</v>
      </c>
      <c r="BM45">
        <v>60.003572075799447</v>
      </c>
      <c r="BN45" s="14">
        <f t="shared" si="9"/>
        <v>1.643374086488972E-3</v>
      </c>
      <c r="BO45" s="28">
        <f t="shared" si="9"/>
        <v>7.2410858991668811E-3</v>
      </c>
      <c r="BP45">
        <v>1087.629837538572</v>
      </c>
      <c r="BQ45">
        <v>1096.4770274062189</v>
      </c>
      <c r="BR45">
        <v>60.373109924048187</v>
      </c>
      <c r="BS45" s="14">
        <f t="shared" si="10"/>
        <v>2.1846136207648997E-3</v>
      </c>
      <c r="BT45" s="28">
        <f t="shared" si="10"/>
        <v>1.0336759923778388E-2</v>
      </c>
      <c r="BU45">
        <v>1085.2589803376261</v>
      </c>
      <c r="BV45">
        <v>1091.8296118319461</v>
      </c>
      <c r="BW45">
        <v>60.001854417903807</v>
      </c>
      <c r="BX45" s="14">
        <f t="shared" si="11"/>
        <v>1.3193419846426042E-8</v>
      </c>
      <c r="BY45" s="28">
        <f t="shared" si="11"/>
        <v>6.0544496920378376E-3</v>
      </c>
      <c r="BZ45">
        <v>1087.0424534717779</v>
      </c>
      <c r="CA45">
        <v>1098.865021719233</v>
      </c>
      <c r="CB45">
        <v>60.373148863390092</v>
      </c>
      <c r="CC45" s="14">
        <f t="shared" si="12"/>
        <v>1.6433749992139427E-3</v>
      </c>
      <c r="CD45" s="28">
        <f t="shared" si="12"/>
        <v>1.2537151155534916E-2</v>
      </c>
      <c r="CE45">
        <v>1088.0121114461899</v>
      </c>
      <c r="CF45">
        <v>1098.9517287881761</v>
      </c>
      <c r="CG45">
        <v>60.000701192300767</v>
      </c>
      <c r="CH45" s="14">
        <f t="shared" si="13"/>
        <v>2.536855730332585E-3</v>
      </c>
      <c r="CI45" s="28">
        <f t="shared" si="13"/>
        <v>1.2617046435516871E-2</v>
      </c>
      <c r="CJ45">
        <v>1087.5144979274289</v>
      </c>
      <c r="CK45">
        <v>1102.382943874949</v>
      </c>
      <c r="CL45">
        <v>60.371229317784312</v>
      </c>
      <c r="CM45" s="14">
        <f t="shared" si="14"/>
        <v>2.0783351980524327E-3</v>
      </c>
      <c r="CN45" s="28">
        <f t="shared" si="14"/>
        <v>1.5778702034971032E-2</v>
      </c>
      <c r="CO45">
        <v>1087.5144979274289</v>
      </c>
      <c r="CP45">
        <v>1092.271872658682</v>
      </c>
      <c r="CQ45">
        <v>60.002974197547893</v>
      </c>
      <c r="CR45" s="14">
        <f t="shared" si="15"/>
        <v>2.0783351980524327E-3</v>
      </c>
      <c r="CS45" s="28">
        <f t="shared" si="15"/>
        <v>6.4619660918867391E-3</v>
      </c>
      <c r="CT45">
        <v>1087.0424534717779</v>
      </c>
      <c r="CU45">
        <v>1091.602476136278</v>
      </c>
      <c r="CV45">
        <v>60.030929069267593</v>
      </c>
      <c r="CW45" s="14">
        <f t="shared" si="16"/>
        <v>1.6433749992139427E-3</v>
      </c>
      <c r="CX45" s="28">
        <f t="shared" si="16"/>
        <v>5.8451579904441097E-3</v>
      </c>
      <c r="CY45">
        <v>1087.0424534717779</v>
      </c>
      <c r="CZ45">
        <v>1090.3808119355749</v>
      </c>
      <c r="DA45">
        <v>60.035725744860237</v>
      </c>
      <c r="DB45" s="14">
        <f t="shared" si="17"/>
        <v>1.6433749992139427E-3</v>
      </c>
      <c r="DC45" s="28">
        <f t="shared" si="17"/>
        <v>4.7194688794072372E-3</v>
      </c>
      <c r="DD45">
        <v>1087.0424534717779</v>
      </c>
      <c r="DE45">
        <v>1090.7991867330991</v>
      </c>
      <c r="DF45">
        <v>60.071298256982118</v>
      </c>
      <c r="DG45" s="14">
        <f t="shared" si="18"/>
        <v>1.6433749992139427E-3</v>
      </c>
      <c r="DH45" s="28">
        <f t="shared" si="18"/>
        <v>5.1049757589852369E-3</v>
      </c>
      <c r="DI45">
        <v>1087.042453471777</v>
      </c>
      <c r="DJ45">
        <v>1090.089120628357</v>
      </c>
      <c r="DK45">
        <v>60.000746386963883</v>
      </c>
      <c r="DL45" s="14">
        <f t="shared" si="19"/>
        <v>1.6433749992131046E-3</v>
      </c>
      <c r="DM45" s="28">
        <f t="shared" si="19"/>
        <v>4.4506931158788407E-3</v>
      </c>
      <c r="DN45">
        <v>1087.0424291918559</v>
      </c>
      <c r="DO45">
        <v>1092.64848637709</v>
      </c>
      <c r="DP45">
        <v>60.03135976428166</v>
      </c>
      <c r="DQ45" s="14">
        <f t="shared" si="20"/>
        <v>1.6433526267455225E-3</v>
      </c>
      <c r="DR45" s="28">
        <f t="shared" si="20"/>
        <v>6.8089926820372399E-3</v>
      </c>
    </row>
    <row r="46" spans="1:122" x14ac:dyDescent="0.3">
      <c r="A46" s="11" t="s">
        <v>62</v>
      </c>
      <c r="B46" s="12">
        <f t="shared" si="21"/>
        <v>1328.152156169301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22"/>
        <v>2.5360681510955961E-2</v>
      </c>
      <c r="H46">
        <v>1243.8849350388889</v>
      </c>
      <c r="I46">
        <v>1354.9899794499829</v>
      </c>
      <c r="J46" s="6">
        <v>8.1996949125921439E-2</v>
      </c>
      <c r="K46">
        <v>61.157879829406738</v>
      </c>
      <c r="L46" s="14">
        <f t="shared" si="23"/>
        <v>2.0206889064644875E-2</v>
      </c>
      <c r="M46">
        <v>1270.1051402753569</v>
      </c>
      <c r="N46">
        <v>1328.152156169301</v>
      </c>
      <c r="O46" s="6">
        <v>4.3705094799803661E-2</v>
      </c>
      <c r="P46">
        <v>3600.017556905746</v>
      </c>
      <c r="Q46" s="14">
        <f t="shared" si="24"/>
        <v>0</v>
      </c>
      <c r="R46">
        <v>1356.2828129019661</v>
      </c>
      <c r="S46">
        <v>1356.2828129019661</v>
      </c>
      <c r="T46">
        <v>20.00049444089527</v>
      </c>
      <c r="U46" s="14">
        <f t="shared" si="25"/>
        <v>2.1180296701697524E-2</v>
      </c>
      <c r="V46" s="28">
        <f t="shared" si="25"/>
        <v>2.1180296701697524E-2</v>
      </c>
      <c r="W46">
        <v>1356.2828129019661</v>
      </c>
      <c r="X46">
        <v>1356.2828129019661</v>
      </c>
      <c r="Y46">
        <v>30.000851621400219</v>
      </c>
      <c r="Z46" s="14">
        <f t="shared" si="1"/>
        <v>2.1180296701697524E-2</v>
      </c>
      <c r="AA46" s="28">
        <f t="shared" si="1"/>
        <v>2.1180296701697524E-2</v>
      </c>
      <c r="AB46">
        <v>1356.2828129019649</v>
      </c>
      <c r="AC46">
        <v>1356.2828129019661</v>
      </c>
      <c r="AD46">
        <v>20.00038114580093</v>
      </c>
      <c r="AE46" s="14">
        <f t="shared" si="2"/>
        <v>2.1180296701696671E-2</v>
      </c>
      <c r="AF46" s="28">
        <f t="shared" si="2"/>
        <v>2.1180296701697524E-2</v>
      </c>
      <c r="AG46">
        <v>1356.2828129019661</v>
      </c>
      <c r="AH46">
        <v>1356.2828129019661</v>
      </c>
      <c r="AI46">
        <v>30.000645377952601</v>
      </c>
      <c r="AJ46" s="14">
        <f t="shared" si="3"/>
        <v>2.1180296701697524E-2</v>
      </c>
      <c r="AK46" s="28">
        <f t="shared" si="3"/>
        <v>2.1180296701697524E-2</v>
      </c>
      <c r="AL46">
        <v>1356.2828129019649</v>
      </c>
      <c r="AM46">
        <v>1356.2828129019661</v>
      </c>
      <c r="AN46">
        <v>20.00042342066299</v>
      </c>
      <c r="AO46" s="14">
        <f t="shared" si="4"/>
        <v>2.1180296701696671E-2</v>
      </c>
      <c r="AP46" s="28">
        <f t="shared" si="4"/>
        <v>2.1180296701697524E-2</v>
      </c>
      <c r="AQ46">
        <v>1356.2828129019649</v>
      </c>
      <c r="AR46">
        <v>1356.2828129019661</v>
      </c>
      <c r="AS46">
        <v>30.000304697244431</v>
      </c>
      <c r="AT46" s="14">
        <f t="shared" si="5"/>
        <v>2.1180296701696671E-2</v>
      </c>
      <c r="AU46" s="28">
        <f t="shared" si="5"/>
        <v>2.1180296701697524E-2</v>
      </c>
      <c r="AV46">
        <v>1356.2828129019649</v>
      </c>
      <c r="AW46">
        <v>1356.2828129019661</v>
      </c>
      <c r="AX46">
        <v>30.00068846630165</v>
      </c>
      <c r="AY46" s="14">
        <f t="shared" si="6"/>
        <v>2.1180296701696671E-2</v>
      </c>
      <c r="AZ46" s="28">
        <f t="shared" si="6"/>
        <v>2.1180296701697524E-2</v>
      </c>
      <c r="BA46">
        <v>1356.2828129019661</v>
      </c>
      <c r="BB46">
        <v>1356.2828129019661</v>
      </c>
      <c r="BC46">
        <v>20.000533715804341</v>
      </c>
      <c r="BD46" s="14">
        <f t="shared" si="7"/>
        <v>2.1180296701697524E-2</v>
      </c>
      <c r="BE46" s="28">
        <f t="shared" si="7"/>
        <v>2.1180296701697524E-2</v>
      </c>
      <c r="BF46">
        <v>1343.256848043824</v>
      </c>
      <c r="BG46">
        <v>1353.1137384195749</v>
      </c>
      <c r="BH46">
        <v>60.347259504720569</v>
      </c>
      <c r="BI46" s="14">
        <f t="shared" si="8"/>
        <v>1.1372711932410273E-2</v>
      </c>
      <c r="BJ46" s="28">
        <f t="shared" si="8"/>
        <v>1.8794218820732841E-2</v>
      </c>
      <c r="BK46">
        <v>1346.21851623404</v>
      </c>
      <c r="BL46">
        <v>1352.9252418293379</v>
      </c>
      <c r="BM46">
        <v>60.002163933098203</v>
      </c>
      <c r="BN46" s="14">
        <f t="shared" si="9"/>
        <v>1.3602628268771988E-2</v>
      </c>
      <c r="BO46" s="28">
        <f t="shared" si="9"/>
        <v>1.8652294878237649E-2</v>
      </c>
      <c r="BP46">
        <v>1342.9730129289439</v>
      </c>
      <c r="BQ46">
        <v>1351.2111507297491</v>
      </c>
      <c r="BR46">
        <v>60.342593691311777</v>
      </c>
      <c r="BS46" s="14">
        <f t="shared" si="10"/>
        <v>1.1159005156750853E-2</v>
      </c>
      <c r="BT46" s="28">
        <f t="shared" si="10"/>
        <v>1.7361711497691362E-2</v>
      </c>
      <c r="BU46">
        <v>1335.318403021121</v>
      </c>
      <c r="BV46">
        <v>1347.5568788259809</v>
      </c>
      <c r="BW46">
        <v>60.000736462595533</v>
      </c>
      <c r="BX46" s="14">
        <f t="shared" si="11"/>
        <v>5.3956520106018006E-3</v>
      </c>
      <c r="BY46" s="28">
        <f t="shared" si="11"/>
        <v>1.4610315969103777E-2</v>
      </c>
      <c r="BZ46">
        <v>1344.264931075159</v>
      </c>
      <c r="CA46">
        <v>1344.264931075159</v>
      </c>
      <c r="CB46">
        <v>60.373499583266678</v>
      </c>
      <c r="CC46" s="14">
        <f t="shared" si="12"/>
        <v>1.2131723636492835E-2</v>
      </c>
      <c r="CD46" s="28">
        <f t="shared" si="12"/>
        <v>1.2131723636492835E-2</v>
      </c>
      <c r="CE46">
        <v>1341.7040532994679</v>
      </c>
      <c r="CF46">
        <v>1342.0145462757041</v>
      </c>
      <c r="CG46">
        <v>60.029755683336397</v>
      </c>
      <c r="CH46" s="14">
        <f t="shared" si="13"/>
        <v>1.020357273616432E-2</v>
      </c>
      <c r="CI46" s="28">
        <f t="shared" si="13"/>
        <v>1.0437350902915751E-2</v>
      </c>
      <c r="CJ46">
        <v>1341.853593590045</v>
      </c>
      <c r="CK46">
        <v>1346.1618052125571</v>
      </c>
      <c r="CL46">
        <v>60.356718511134389</v>
      </c>
      <c r="CM46" s="14">
        <f t="shared" si="14"/>
        <v>1.0316165476297641E-2</v>
      </c>
      <c r="CN46" s="28">
        <f t="shared" si="14"/>
        <v>1.3559929078608065E-2</v>
      </c>
      <c r="CO46">
        <v>1352.8793193348879</v>
      </c>
      <c r="CP46">
        <v>1357.5841433851581</v>
      </c>
      <c r="CQ46">
        <v>60.065973356738688</v>
      </c>
      <c r="CR46" s="14">
        <f t="shared" si="15"/>
        <v>1.8617718648220111E-2</v>
      </c>
      <c r="CS46" s="28">
        <f t="shared" si="15"/>
        <v>2.2160101972612697E-2</v>
      </c>
      <c r="CT46">
        <v>1341.639296542814</v>
      </c>
      <c r="CU46">
        <v>1351.4907192483561</v>
      </c>
      <c r="CV46">
        <v>60.031016053678471</v>
      </c>
      <c r="CW46" s="14">
        <f t="shared" si="16"/>
        <v>1.0154815704559859E-2</v>
      </c>
      <c r="CX46" s="28">
        <f t="shared" si="16"/>
        <v>1.7572205843017982E-2</v>
      </c>
      <c r="CY46">
        <v>1348.239243868393</v>
      </c>
      <c r="CZ46">
        <v>1355.936162930243</v>
      </c>
      <c r="DA46">
        <v>60.00964985229075</v>
      </c>
      <c r="DB46" s="14">
        <f t="shared" si="17"/>
        <v>1.5124086201861016E-2</v>
      </c>
      <c r="DC46" s="28">
        <f t="shared" si="17"/>
        <v>2.0919295000866124E-2</v>
      </c>
      <c r="DD46">
        <v>1350.831883214018</v>
      </c>
      <c r="DE46">
        <v>1357.032585717641</v>
      </c>
      <c r="DF46">
        <v>60.039057019818571</v>
      </c>
      <c r="DG46" s="14">
        <f t="shared" si="18"/>
        <v>1.7076151207050461E-2</v>
      </c>
      <c r="DH46" s="28">
        <f t="shared" si="18"/>
        <v>2.174481998481104E-2</v>
      </c>
      <c r="DI46">
        <v>1345.427228603397</v>
      </c>
      <c r="DJ46">
        <v>1352.5128238411751</v>
      </c>
      <c r="DK46">
        <v>60.007104020239787</v>
      </c>
      <c r="DL46" s="14">
        <f t="shared" si="19"/>
        <v>1.3006847411159098E-2</v>
      </c>
      <c r="DM46" s="28">
        <f t="shared" si="19"/>
        <v>1.8341774742237322E-2</v>
      </c>
      <c r="DN46">
        <v>1346.2944618935201</v>
      </c>
      <c r="DO46">
        <v>1352.905528823045</v>
      </c>
      <c r="DP46">
        <v>60.000546737061811</v>
      </c>
      <c r="DQ46" s="14">
        <f t="shared" si="20"/>
        <v>1.3659809713779883E-2</v>
      </c>
      <c r="DR46" s="28">
        <f t="shared" si="20"/>
        <v>1.8637452447570826E-2</v>
      </c>
    </row>
    <row r="47" spans="1:122" x14ac:dyDescent="0.3">
      <c r="A47" s="11" t="s">
        <v>63</v>
      </c>
      <c r="B47" s="12">
        <f t="shared" si="21"/>
        <v>1419.9556202986421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22"/>
        <v>3.7947228019721641E-2</v>
      </c>
      <c r="H47">
        <v>1356.993968971821</v>
      </c>
      <c r="I47">
        <v>1442.9204122807421</v>
      </c>
      <c r="J47" s="6">
        <v>5.9550369221751741E-2</v>
      </c>
      <c r="K47">
        <v>60.007128953933723</v>
      </c>
      <c r="L47" s="14">
        <f t="shared" si="23"/>
        <v>1.6172894176277205E-2</v>
      </c>
      <c r="M47">
        <v>1385.4746899348611</v>
      </c>
      <c r="N47">
        <v>1436.8591683954201</v>
      </c>
      <c r="O47" s="6">
        <v>3.5761666550759602E-2</v>
      </c>
      <c r="P47">
        <v>3600.0075218677521</v>
      </c>
      <c r="Q47" s="14">
        <f t="shared" si="24"/>
        <v>1.1904279158543595E-2</v>
      </c>
      <c r="R47">
        <v>1432.158160388248</v>
      </c>
      <c r="S47">
        <v>1432.158160388248</v>
      </c>
      <c r="T47">
        <v>20.000556824200611</v>
      </c>
      <c r="U47" s="14">
        <f t="shared" si="25"/>
        <v>8.5936066699320544E-3</v>
      </c>
      <c r="V47" s="28">
        <f t="shared" si="25"/>
        <v>8.5936066699320544E-3</v>
      </c>
      <c r="W47">
        <v>1473.0890863171001</v>
      </c>
      <c r="X47">
        <v>1473.089086317101</v>
      </c>
      <c r="Y47">
        <v>30.000934714499451</v>
      </c>
      <c r="Z47" s="14">
        <f t="shared" si="1"/>
        <v>3.7419103286680924E-2</v>
      </c>
      <c r="AA47" s="28">
        <f t="shared" si="1"/>
        <v>3.7419103286681563E-2</v>
      </c>
      <c r="AB47">
        <v>1431.5767908528569</v>
      </c>
      <c r="AC47">
        <v>1432.1000234347091</v>
      </c>
      <c r="AD47">
        <v>20.000442221597769</v>
      </c>
      <c r="AE47" s="14">
        <f t="shared" si="2"/>
        <v>8.1841787081843257E-3</v>
      </c>
      <c r="AF47" s="28">
        <f t="shared" si="2"/>
        <v>8.5526638737574261E-3</v>
      </c>
      <c r="AG47">
        <v>1431.5767908528569</v>
      </c>
      <c r="AH47">
        <v>1432.1000234347091</v>
      </c>
      <c r="AI47">
        <v>30.00049478821456</v>
      </c>
      <c r="AJ47" s="14">
        <f t="shared" si="3"/>
        <v>8.1841787081843257E-3</v>
      </c>
      <c r="AK47" s="28">
        <f t="shared" si="3"/>
        <v>8.5526638737574261E-3</v>
      </c>
      <c r="AL47">
        <v>1432.158160388248</v>
      </c>
      <c r="AM47">
        <v>1432.158160388248</v>
      </c>
      <c r="AN47">
        <v>20.00051515637897</v>
      </c>
      <c r="AO47" s="14">
        <f t="shared" si="4"/>
        <v>8.5936066699320544E-3</v>
      </c>
      <c r="AP47" s="28">
        <f t="shared" si="4"/>
        <v>8.5936066699320544E-3</v>
      </c>
      <c r="AQ47">
        <v>1432.158160388248</v>
      </c>
      <c r="AR47">
        <v>1432.158160388248</v>
      </c>
      <c r="AS47">
        <v>30.00062527123373</v>
      </c>
      <c r="AT47" s="14">
        <f t="shared" si="5"/>
        <v>8.5936066699320544E-3</v>
      </c>
      <c r="AU47" s="28">
        <f t="shared" si="5"/>
        <v>8.5936066699320544E-3</v>
      </c>
      <c r="AV47">
        <v>1434.674685292485</v>
      </c>
      <c r="AW47">
        <v>1434.674685292485</v>
      </c>
      <c r="AX47">
        <v>30.000439383712369</v>
      </c>
      <c r="AY47" s="14">
        <f t="shared" si="6"/>
        <v>1.036586269558711E-2</v>
      </c>
      <c r="AZ47" s="28">
        <f t="shared" si="6"/>
        <v>1.036586269558711E-2</v>
      </c>
      <c r="BA47">
        <v>1431.5767908528569</v>
      </c>
      <c r="BB47">
        <v>1432.1000234347091</v>
      </c>
      <c r="BC47">
        <v>20.000463325902821</v>
      </c>
      <c r="BD47" s="14">
        <f t="shared" si="7"/>
        <v>8.1841787081843257E-3</v>
      </c>
      <c r="BE47" s="28">
        <f t="shared" si="7"/>
        <v>8.5526638737574261E-3</v>
      </c>
      <c r="BF47">
        <v>1427.4138597724061</v>
      </c>
      <c r="BG47">
        <v>1445.9805846304159</v>
      </c>
      <c r="BH47">
        <v>60.364773598127073</v>
      </c>
      <c r="BI47" s="14">
        <f t="shared" si="8"/>
        <v>5.2524454758631281E-3</v>
      </c>
      <c r="BJ47" s="28">
        <f t="shared" si="8"/>
        <v>1.8328012481333981E-2</v>
      </c>
      <c r="BK47">
        <v>1419.9556202986421</v>
      </c>
      <c r="BL47">
        <v>1428.8130440424111</v>
      </c>
      <c r="BM47">
        <v>60.001855161800627</v>
      </c>
      <c r="BN47" s="14">
        <f t="shared" si="9"/>
        <v>0</v>
      </c>
      <c r="BO47" s="28">
        <f t="shared" si="9"/>
        <v>6.2378173072100166E-3</v>
      </c>
      <c r="BP47">
        <v>1468.117930545844</v>
      </c>
      <c r="BQ47">
        <v>1501.856643753174</v>
      </c>
      <c r="BR47">
        <v>60.35375213269144</v>
      </c>
      <c r="BS47" s="14">
        <f t="shared" si="10"/>
        <v>3.391817994781595E-2</v>
      </c>
      <c r="BT47" s="28">
        <f t="shared" si="10"/>
        <v>5.767857972723589E-2</v>
      </c>
      <c r="BU47">
        <v>1453.492117462054</v>
      </c>
      <c r="BV47">
        <v>1513.702373291615</v>
      </c>
      <c r="BW47">
        <v>60.001320027100157</v>
      </c>
      <c r="BX47" s="14">
        <f t="shared" si="11"/>
        <v>2.3617989663901325E-2</v>
      </c>
      <c r="BY47" s="28">
        <f t="shared" si="11"/>
        <v>6.6020903507714057E-2</v>
      </c>
      <c r="BZ47">
        <v>1442.1082167160189</v>
      </c>
      <c r="CA47">
        <v>1442.824955699647</v>
      </c>
      <c r="CB47">
        <v>60.354253432899711</v>
      </c>
      <c r="CC47" s="14">
        <f t="shared" si="12"/>
        <v>1.5600907592251165E-2</v>
      </c>
      <c r="CD47" s="28">
        <f t="shared" si="12"/>
        <v>1.6105669130838832E-2</v>
      </c>
      <c r="CE47">
        <v>1442.108216716018</v>
      </c>
      <c r="CF47">
        <v>1442.108216716018</v>
      </c>
      <c r="CG47">
        <v>60.000735945813361</v>
      </c>
      <c r="CH47" s="14">
        <f t="shared" si="13"/>
        <v>1.5600907592250525E-2</v>
      </c>
      <c r="CI47" s="28">
        <f t="shared" si="13"/>
        <v>1.5600907592250525E-2</v>
      </c>
      <c r="CJ47">
        <v>1481.783684490194</v>
      </c>
      <c r="CK47">
        <v>1514.942747217767</v>
      </c>
      <c r="CL47">
        <v>60.345696882717313</v>
      </c>
      <c r="CM47" s="14">
        <f t="shared" si="14"/>
        <v>4.3542251115248488E-2</v>
      </c>
      <c r="CN47" s="28">
        <f t="shared" si="14"/>
        <v>6.6894433573316453E-2</v>
      </c>
      <c r="CO47">
        <v>1483.958999424171</v>
      </c>
      <c r="CP47">
        <v>1511.821061379283</v>
      </c>
      <c r="CQ47">
        <v>60.01629139082506</v>
      </c>
      <c r="CR47" s="14">
        <f t="shared" si="15"/>
        <v>4.5074210919400323E-2</v>
      </c>
      <c r="CS47" s="28">
        <f t="shared" si="15"/>
        <v>6.4695994556027037E-2</v>
      </c>
      <c r="CT47">
        <v>1423.007285278374</v>
      </c>
      <c r="CU47">
        <v>1433.9287094783431</v>
      </c>
      <c r="CV47">
        <v>60.000722414581112</v>
      </c>
      <c r="CW47" s="14">
        <f t="shared" si="16"/>
        <v>2.1491270122160917E-3</v>
      </c>
      <c r="CX47" s="28">
        <f t="shared" si="16"/>
        <v>9.8405111962317528E-3</v>
      </c>
      <c r="CY47">
        <v>1444.41457037189</v>
      </c>
      <c r="CZ47">
        <v>1462.526861207454</v>
      </c>
      <c r="DA47">
        <v>60.050175121659407</v>
      </c>
      <c r="DB47" s="14">
        <f t="shared" si="17"/>
        <v>1.7225151070639644E-2</v>
      </c>
      <c r="DC47" s="28">
        <f t="shared" si="17"/>
        <v>2.9980684114520702E-2</v>
      </c>
      <c r="DD47">
        <v>1446.909734334087</v>
      </c>
      <c r="DE47">
        <v>1461.5163118412879</v>
      </c>
      <c r="DF47">
        <v>60.031557911913843</v>
      </c>
      <c r="DG47" s="14">
        <f t="shared" si="18"/>
        <v>1.8982363709209457E-2</v>
      </c>
      <c r="DH47" s="28">
        <f t="shared" si="18"/>
        <v>2.9269007389051263E-2</v>
      </c>
      <c r="DI47">
        <v>1420.9426212932919</v>
      </c>
      <c r="DJ47">
        <v>1430.977425736296</v>
      </c>
      <c r="DK47">
        <v>60.007690293341867</v>
      </c>
      <c r="DL47" s="14">
        <f t="shared" si="19"/>
        <v>6.9509284694565122E-4</v>
      </c>
      <c r="DM47" s="28">
        <f t="shared" si="19"/>
        <v>7.7620774058669911E-3</v>
      </c>
      <c r="DN47">
        <v>1423.8044404546049</v>
      </c>
      <c r="DO47">
        <v>1432.802820670358</v>
      </c>
      <c r="DP47">
        <v>60.000632797228171</v>
      </c>
      <c r="DQ47" s="14">
        <f t="shared" si="20"/>
        <v>2.7105214423203852E-3</v>
      </c>
      <c r="DR47" s="28">
        <f t="shared" si="20"/>
        <v>9.0476069731065794E-3</v>
      </c>
    </row>
    <row r="48" spans="1:122" x14ac:dyDescent="0.3">
      <c r="A48" s="11" t="s">
        <v>64</v>
      </c>
      <c r="B48" s="12">
        <f t="shared" si="21"/>
        <v>1227.08628505817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22"/>
        <v>3.7714311948027483E-2</v>
      </c>
      <c r="H48">
        <v>1099.230366834289</v>
      </c>
      <c r="I48">
        <v>1248.870513228303</v>
      </c>
      <c r="J48" s="6">
        <v>0.119820385547575</v>
      </c>
      <c r="K48">
        <v>60.007299900054932</v>
      </c>
      <c r="L48" s="14">
        <f t="shared" si="23"/>
        <v>1.7752808775872136E-2</v>
      </c>
      <c r="M48">
        <v>1142.783114413053</v>
      </c>
      <c r="N48">
        <v>1227.08628505817</v>
      </c>
      <c r="O48" s="6">
        <v>6.8701909288408539E-2</v>
      </c>
      <c r="P48">
        <v>3600.018945217133</v>
      </c>
      <c r="Q48" s="14">
        <f t="shared" si="24"/>
        <v>0</v>
      </c>
      <c r="R48">
        <v>1325.7706110661061</v>
      </c>
      <c r="S48">
        <v>1325.7706110661061</v>
      </c>
      <c r="T48">
        <v>20.000404919100401</v>
      </c>
      <c r="U48" s="14">
        <f t="shared" si="25"/>
        <v>8.0421668149650904E-2</v>
      </c>
      <c r="V48" s="28">
        <f t="shared" si="25"/>
        <v>8.0421668149650904E-2</v>
      </c>
      <c r="W48">
        <v>1361.544270761176</v>
      </c>
      <c r="X48">
        <v>1419.3947177612599</v>
      </c>
      <c r="Y48">
        <v>46.108743204500932</v>
      </c>
      <c r="Z48" s="14">
        <f t="shared" si="1"/>
        <v>0.10957500490410257</v>
      </c>
      <c r="AA48" s="28">
        <f t="shared" si="1"/>
        <v>0.15671956817117677</v>
      </c>
      <c r="AB48">
        <v>1308.815032911948</v>
      </c>
      <c r="AC48">
        <v>1319.4774575737049</v>
      </c>
      <c r="AD48">
        <v>20.000649796787179</v>
      </c>
      <c r="AE48" s="14">
        <f t="shared" si="2"/>
        <v>6.6603912739440066E-2</v>
      </c>
      <c r="AF48" s="28">
        <f t="shared" si="2"/>
        <v>7.5293134346420543E-2</v>
      </c>
      <c r="AG48">
        <v>1348.998697915468</v>
      </c>
      <c r="AH48">
        <v>1415.8584648478979</v>
      </c>
      <c r="AI48">
        <v>48.16729656038806</v>
      </c>
      <c r="AJ48" s="14">
        <f t="shared" si="3"/>
        <v>9.9351133120617316E-2</v>
      </c>
      <c r="AK48" s="28">
        <f t="shared" si="3"/>
        <v>0.15383773911284421</v>
      </c>
      <c r="AL48">
        <v>1313.947851618856</v>
      </c>
      <c r="AM48">
        <v>1319.5658778606</v>
      </c>
      <c r="AN48">
        <v>20.00050517732743</v>
      </c>
      <c r="AO48" s="14">
        <f t="shared" si="4"/>
        <v>7.0786844917403946E-2</v>
      </c>
      <c r="AP48" s="28">
        <f t="shared" si="4"/>
        <v>7.5365191452731489E-2</v>
      </c>
      <c r="AQ48">
        <v>1280.1805710087849</v>
      </c>
      <c r="AR48">
        <v>1304.743965379718</v>
      </c>
      <c r="AS48">
        <v>30.3237267882796</v>
      </c>
      <c r="AT48" s="14">
        <f t="shared" si="5"/>
        <v>4.3268583959519984E-2</v>
      </c>
      <c r="AU48" s="28">
        <f t="shared" si="5"/>
        <v>6.3286242595292849E-2</v>
      </c>
      <c r="AV48">
        <v>1274.2167492018</v>
      </c>
      <c r="AW48">
        <v>1334.807879599191</v>
      </c>
      <c r="AX48">
        <v>33.57003638430615</v>
      </c>
      <c r="AY48" s="14">
        <f t="shared" si="6"/>
        <v>3.8408435264514228E-2</v>
      </c>
      <c r="AZ48" s="28">
        <f t="shared" si="6"/>
        <v>8.7786487268834923E-2</v>
      </c>
      <c r="BA48">
        <v>1331.8580323022579</v>
      </c>
      <c r="BB48">
        <v>1365.096433722983</v>
      </c>
      <c r="BC48">
        <v>54.227321099099939</v>
      </c>
      <c r="BD48" s="14">
        <f t="shared" si="7"/>
        <v>8.5382542792515378E-2</v>
      </c>
      <c r="BE48" s="28">
        <f t="shared" si="7"/>
        <v>0.11246979967531019</v>
      </c>
      <c r="BF48">
        <v>1271.6159164126459</v>
      </c>
      <c r="BG48">
        <v>1336.6968271767701</v>
      </c>
      <c r="BH48">
        <v>60.351960949134082</v>
      </c>
      <c r="BI48" s="14">
        <f t="shared" si="8"/>
        <v>3.6288916188452855E-2</v>
      </c>
      <c r="BJ48" s="28">
        <f t="shared" si="8"/>
        <v>8.9325863595161911E-2</v>
      </c>
      <c r="BK48">
        <v>1276.491016355769</v>
      </c>
      <c r="BL48">
        <v>1309.2413868401441</v>
      </c>
      <c r="BM48">
        <v>60.141544529602108</v>
      </c>
      <c r="BN48" s="14">
        <f t="shared" si="9"/>
        <v>4.0261823393500804E-2</v>
      </c>
      <c r="BO48" s="28">
        <f t="shared" si="9"/>
        <v>6.695136502000712E-2</v>
      </c>
      <c r="BP48">
        <v>1286.8947270106969</v>
      </c>
      <c r="BQ48">
        <v>1326.25199648271</v>
      </c>
      <c r="BR48">
        <v>60.341695632413028</v>
      </c>
      <c r="BS48" s="14">
        <f t="shared" si="10"/>
        <v>4.8740208965575453E-2</v>
      </c>
      <c r="BT48" s="28">
        <f t="shared" si="10"/>
        <v>8.0813967715268692E-2</v>
      </c>
      <c r="BU48">
        <v>1287.0971905740139</v>
      </c>
      <c r="BV48">
        <v>1318.86940064126</v>
      </c>
      <c r="BW48">
        <v>60.085960093897299</v>
      </c>
      <c r="BX48" s="14">
        <f t="shared" si="11"/>
        <v>4.8905204341843873E-2</v>
      </c>
      <c r="BY48" s="28">
        <f t="shared" si="11"/>
        <v>7.4797605270878725E-2</v>
      </c>
      <c r="BZ48">
        <v>1291.8164158495611</v>
      </c>
      <c r="CA48">
        <v>1339.5768325621359</v>
      </c>
      <c r="CB48">
        <v>60.351152019668369</v>
      </c>
      <c r="CC48" s="14">
        <f t="shared" si="12"/>
        <v>5.2751083260882931E-2</v>
      </c>
      <c r="CD48" s="28">
        <f t="shared" si="12"/>
        <v>9.167289120066506E-2</v>
      </c>
      <c r="CE48">
        <v>1289.377756639421</v>
      </c>
      <c r="CF48">
        <v>1323.7927987496521</v>
      </c>
      <c r="CG48">
        <v>60.423759320564571</v>
      </c>
      <c r="CH48" s="14">
        <f t="shared" si="13"/>
        <v>5.0763725697005969E-2</v>
      </c>
      <c r="CI48" s="28">
        <f t="shared" si="13"/>
        <v>7.8809872515931273E-2</v>
      </c>
      <c r="CJ48">
        <v>1289.3777566394201</v>
      </c>
      <c r="CK48">
        <v>1326.500299445582</v>
      </c>
      <c r="CL48">
        <v>60.347836564108732</v>
      </c>
      <c r="CM48" s="14">
        <f t="shared" si="14"/>
        <v>5.0763725697005227E-2</v>
      </c>
      <c r="CN48" s="28">
        <f t="shared" si="14"/>
        <v>8.1016319388411417E-2</v>
      </c>
      <c r="CO48">
        <v>1287.385040121879</v>
      </c>
      <c r="CP48">
        <v>1319.581201102236</v>
      </c>
      <c r="CQ48">
        <v>60.026272432040422</v>
      </c>
      <c r="CR48" s="14">
        <f t="shared" si="15"/>
        <v>4.9139784054265209E-2</v>
      </c>
      <c r="CS48" s="28">
        <f t="shared" si="15"/>
        <v>7.5377678954077224E-2</v>
      </c>
      <c r="CT48">
        <v>1264.544083040242</v>
      </c>
      <c r="CU48">
        <v>1309.87703558462</v>
      </c>
      <c r="CV48">
        <v>60.048881550552323</v>
      </c>
      <c r="CW48" s="14">
        <f t="shared" si="16"/>
        <v>3.0525806080781242E-2</v>
      </c>
      <c r="CX48" s="28">
        <f t="shared" si="16"/>
        <v>6.7469379728684109E-2</v>
      </c>
      <c r="CY48">
        <v>1237.7196416284471</v>
      </c>
      <c r="CZ48">
        <v>1298.1596290374521</v>
      </c>
      <c r="DA48">
        <v>60.052684503886852</v>
      </c>
      <c r="DB48" s="14">
        <f t="shared" si="17"/>
        <v>8.66553289671315E-3</v>
      </c>
      <c r="DC48" s="28">
        <f t="shared" si="17"/>
        <v>5.7920412643119749E-2</v>
      </c>
      <c r="DD48">
        <v>1268.882854419689</v>
      </c>
      <c r="DE48">
        <v>1309.7236318476851</v>
      </c>
      <c r="DF48">
        <v>60.060344182467091</v>
      </c>
      <c r="DG48" s="14">
        <f t="shared" si="18"/>
        <v>3.406163842792656E-2</v>
      </c>
      <c r="DH48" s="28">
        <f t="shared" si="18"/>
        <v>6.7344365099474349E-2</v>
      </c>
      <c r="DI48">
        <v>1251.144147454911</v>
      </c>
      <c r="DJ48">
        <v>1303.453415367703</v>
      </c>
      <c r="DK48">
        <v>60.12450513923541</v>
      </c>
      <c r="DL48" s="14">
        <f t="shared" si="19"/>
        <v>1.9605681107910489E-2</v>
      </c>
      <c r="DM48" s="28">
        <f t="shared" si="19"/>
        <v>6.2234523553421336E-2</v>
      </c>
      <c r="DN48">
        <v>1276.7958896517109</v>
      </c>
      <c r="DO48">
        <v>1303.538196601764</v>
      </c>
      <c r="DP48">
        <v>60.050206332281228</v>
      </c>
      <c r="DQ48" s="14">
        <f t="shared" si="20"/>
        <v>4.0510276415634809E-2</v>
      </c>
      <c r="DR48" s="28">
        <f t="shared" si="20"/>
        <v>6.2303615055048674E-2</v>
      </c>
    </row>
    <row r="49" spans="1:122" x14ac:dyDescent="0.3">
      <c r="A49" s="11" t="s">
        <v>65</v>
      </c>
      <c r="B49" s="12">
        <f t="shared" si="21"/>
        <v>1706.6385929281371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22"/>
        <v>1.1750625353093504E-3</v>
      </c>
      <c r="H49">
        <v>1689.4673235483831</v>
      </c>
      <c r="I49">
        <v>1708.643904689048</v>
      </c>
      <c r="J49" s="6">
        <v>1.122327542212757E-2</v>
      </c>
      <c r="K49">
        <v>60.01030707359314</v>
      </c>
      <c r="L49" s="14">
        <f t="shared" si="23"/>
        <v>1.1750066881297456E-3</v>
      </c>
      <c r="M49">
        <v>1706.4680673148971</v>
      </c>
      <c r="N49">
        <v>1706.6385929281371</v>
      </c>
      <c r="O49" s="6">
        <v>9.9918995120536661E-5</v>
      </c>
      <c r="P49">
        <v>1366.4790260791781</v>
      </c>
      <c r="Q49" s="14">
        <f t="shared" si="24"/>
        <v>0</v>
      </c>
      <c r="R49">
        <v>1708.643904689048</v>
      </c>
      <c r="S49">
        <v>1708.643904689048</v>
      </c>
      <c r="T49">
        <v>20.00039055510133</v>
      </c>
      <c r="U49" s="14">
        <f t="shared" si="25"/>
        <v>1.1750066881297456E-3</v>
      </c>
      <c r="V49" s="28">
        <f t="shared" si="25"/>
        <v>1.1750066881297456E-3</v>
      </c>
      <c r="W49">
        <v>1708.643904689048</v>
      </c>
      <c r="X49">
        <v>1708.643904689048</v>
      </c>
      <c r="Y49">
        <v>30.00070120389864</v>
      </c>
      <c r="Z49" s="14">
        <f t="shared" si="1"/>
        <v>1.1750066881297456E-3</v>
      </c>
      <c r="AA49" s="28">
        <f t="shared" si="1"/>
        <v>1.1750066881297456E-3</v>
      </c>
      <c r="AB49">
        <v>1708.643904689048</v>
      </c>
      <c r="AC49">
        <v>1708.643904689048</v>
      </c>
      <c r="AD49">
        <v>20.000444773398339</v>
      </c>
      <c r="AE49" s="14">
        <f t="shared" si="2"/>
        <v>1.1750066881297456E-3</v>
      </c>
      <c r="AF49" s="28">
        <f t="shared" si="2"/>
        <v>1.1750066881297456E-3</v>
      </c>
      <c r="AG49">
        <v>1708.643904689048</v>
      </c>
      <c r="AH49">
        <v>1708.643904689048</v>
      </c>
      <c r="AI49">
        <v>30.000579763390121</v>
      </c>
      <c r="AJ49" s="14">
        <f t="shared" si="3"/>
        <v>1.1750066881297456E-3</v>
      </c>
      <c r="AK49" s="28">
        <f t="shared" si="3"/>
        <v>1.1750066881297456E-3</v>
      </c>
      <c r="AL49">
        <v>1708.643904689048</v>
      </c>
      <c r="AM49">
        <v>1708.643904689048</v>
      </c>
      <c r="AN49">
        <v>20.00035447329283</v>
      </c>
      <c r="AO49" s="14">
        <f t="shared" si="4"/>
        <v>1.1750066881297456E-3</v>
      </c>
      <c r="AP49" s="28">
        <f t="shared" si="4"/>
        <v>1.1750066881297456E-3</v>
      </c>
      <c r="AQ49">
        <v>1708.643904689048</v>
      </c>
      <c r="AR49">
        <v>1708.643904689048</v>
      </c>
      <c r="AS49">
        <v>30.0004337992752</v>
      </c>
      <c r="AT49" s="14">
        <f t="shared" si="5"/>
        <v>1.1750066881297456E-3</v>
      </c>
      <c r="AU49" s="28">
        <f t="shared" si="5"/>
        <v>1.1750066881297456E-3</v>
      </c>
      <c r="AV49">
        <v>1708.643904689048</v>
      </c>
      <c r="AW49">
        <v>1708.643904689048</v>
      </c>
      <c r="AX49">
        <v>30.00041671188665</v>
      </c>
      <c r="AY49" s="14">
        <f t="shared" si="6"/>
        <v>1.1750066881297456E-3</v>
      </c>
      <c r="AZ49" s="28">
        <f t="shared" si="6"/>
        <v>1.1750066881297456E-3</v>
      </c>
      <c r="BA49">
        <v>1708.643904689048</v>
      </c>
      <c r="BB49">
        <v>1708.643904689048</v>
      </c>
      <c r="BC49">
        <v>20.000356287113391</v>
      </c>
      <c r="BD49" s="14">
        <f t="shared" si="7"/>
        <v>1.1750066881297456E-3</v>
      </c>
      <c r="BE49" s="28">
        <f t="shared" si="7"/>
        <v>1.1750066881297456E-3</v>
      </c>
      <c r="BF49">
        <v>1708.643904689048</v>
      </c>
      <c r="BG49">
        <v>1708.643904689048</v>
      </c>
      <c r="BH49">
        <v>60.34533777805045</v>
      </c>
      <c r="BI49" s="14">
        <f t="shared" si="8"/>
        <v>1.1750066881297456E-3</v>
      </c>
      <c r="BJ49" s="28">
        <f t="shared" si="8"/>
        <v>1.1750066881297456E-3</v>
      </c>
      <c r="BK49">
        <v>1708.643904689048</v>
      </c>
      <c r="BL49">
        <v>1708.643904689048</v>
      </c>
      <c r="BM49">
        <v>60.001779243801138</v>
      </c>
      <c r="BN49" s="14">
        <f t="shared" si="9"/>
        <v>1.1750066881297456E-3</v>
      </c>
      <c r="BO49" s="28">
        <f t="shared" si="9"/>
        <v>1.1750066881297456E-3</v>
      </c>
      <c r="BP49">
        <v>1708.643904689048</v>
      </c>
      <c r="BQ49">
        <v>1708.643904689048</v>
      </c>
      <c r="BR49">
        <v>60.351069621741772</v>
      </c>
      <c r="BS49" s="14">
        <f t="shared" si="10"/>
        <v>1.1750066881297456E-3</v>
      </c>
      <c r="BT49" s="28">
        <f t="shared" si="10"/>
        <v>1.1750066881297456E-3</v>
      </c>
      <c r="BU49">
        <v>1708.643904689048</v>
      </c>
      <c r="BV49">
        <v>1708.643904689048</v>
      </c>
      <c r="BW49">
        <v>60.001572073300487</v>
      </c>
      <c r="BX49" s="14">
        <f t="shared" si="11"/>
        <v>1.1750066881297456E-3</v>
      </c>
      <c r="BY49" s="28">
        <f t="shared" si="11"/>
        <v>1.1750066881297456E-3</v>
      </c>
      <c r="BZ49">
        <v>1708.643904689048</v>
      </c>
      <c r="CA49">
        <v>1708.643904689048</v>
      </c>
      <c r="CB49">
        <v>60.353526585735381</v>
      </c>
      <c r="CC49" s="14">
        <f t="shared" si="12"/>
        <v>1.1750066881297456E-3</v>
      </c>
      <c r="CD49" s="28">
        <f t="shared" si="12"/>
        <v>1.1750066881297456E-3</v>
      </c>
      <c r="CE49">
        <v>1708.643904689048</v>
      </c>
      <c r="CF49">
        <v>1708.643904689048</v>
      </c>
      <c r="CG49">
        <v>60.000747022591533</v>
      </c>
      <c r="CH49" s="14">
        <f t="shared" si="13"/>
        <v>1.1750066881297456E-3</v>
      </c>
      <c r="CI49" s="28">
        <f t="shared" si="13"/>
        <v>1.1750066881297456E-3</v>
      </c>
      <c r="CJ49">
        <v>1708.643904689048</v>
      </c>
      <c r="CK49">
        <v>1708.643904689048</v>
      </c>
      <c r="CL49">
        <v>60.43410057714209</v>
      </c>
      <c r="CM49" s="14">
        <f t="shared" si="14"/>
        <v>1.1750066881297456E-3</v>
      </c>
      <c r="CN49" s="28">
        <f t="shared" si="14"/>
        <v>1.1750066881297456E-3</v>
      </c>
      <c r="CO49">
        <v>1708.643904689048</v>
      </c>
      <c r="CP49">
        <v>1708.643904689048</v>
      </c>
      <c r="CQ49">
        <v>60.003145571798093</v>
      </c>
      <c r="CR49" s="14">
        <f t="shared" si="15"/>
        <v>1.1750066881297456E-3</v>
      </c>
      <c r="CS49" s="28">
        <f t="shared" si="15"/>
        <v>1.1750066881297456E-3</v>
      </c>
      <c r="CT49">
        <v>1708.643898688317</v>
      </c>
      <c r="CU49">
        <v>1708.6439037521429</v>
      </c>
      <c r="CV49">
        <v>60.093339204601953</v>
      </c>
      <c r="CW49" s="14">
        <f t="shared" si="16"/>
        <v>1.1750031720185923E-3</v>
      </c>
      <c r="CX49" s="28">
        <f t="shared" si="16"/>
        <v>1.1750061391529107E-3</v>
      </c>
      <c r="CY49">
        <v>1708.643904689048</v>
      </c>
      <c r="CZ49">
        <v>1708.643904689048</v>
      </c>
      <c r="DA49">
        <v>60.06928095035255</v>
      </c>
      <c r="DB49" s="14">
        <f t="shared" si="17"/>
        <v>1.1750066881297456E-3</v>
      </c>
      <c r="DC49" s="28">
        <f t="shared" si="17"/>
        <v>1.1750066881297456E-3</v>
      </c>
      <c r="DD49">
        <v>1708.643904689048</v>
      </c>
      <c r="DE49">
        <v>1708.643904689048</v>
      </c>
      <c r="DF49">
        <v>60.139000131003563</v>
      </c>
      <c r="DG49" s="14">
        <f t="shared" si="18"/>
        <v>1.1750066881297456E-3</v>
      </c>
      <c r="DH49" s="28">
        <f t="shared" si="18"/>
        <v>1.1750066881297456E-3</v>
      </c>
      <c r="DI49">
        <v>1708.643902033991</v>
      </c>
      <c r="DJ49">
        <v>1708.643904407119</v>
      </c>
      <c r="DK49">
        <v>60.063628245657313</v>
      </c>
      <c r="DL49" s="14">
        <f t="shared" si="19"/>
        <v>1.1750051324067173E-3</v>
      </c>
      <c r="DM49" s="28">
        <f t="shared" si="19"/>
        <v>1.1750065229342356E-3</v>
      </c>
      <c r="DN49">
        <v>1708.6438942046991</v>
      </c>
      <c r="DO49">
        <v>1708.643903563192</v>
      </c>
      <c r="DP49">
        <v>60.091297320928433</v>
      </c>
      <c r="DQ49" s="14">
        <f t="shared" si="20"/>
        <v>1.1750005448555219E-3</v>
      </c>
      <c r="DR49" s="28">
        <f t="shared" si="20"/>
        <v>1.175006028437651E-3</v>
      </c>
    </row>
    <row r="50" spans="1:122" x14ac:dyDescent="0.3">
      <c r="A50" s="11" t="s">
        <v>66</v>
      </c>
      <c r="B50" s="12">
        <f t="shared" si="21"/>
        <v>1021.686252396143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22"/>
        <v>1.7280987742028804E-2</v>
      </c>
      <c r="H50">
        <v>938.17178696650365</v>
      </c>
      <c r="I50">
        <v>1099.8931310911009</v>
      </c>
      <c r="J50" s="6">
        <v>0.14703368859497171</v>
      </c>
      <c r="K50">
        <v>60.022868156433113</v>
      </c>
      <c r="L50" s="14">
        <f t="shared" si="23"/>
        <v>7.6546864080377613E-2</v>
      </c>
      <c r="M50">
        <v>976.72006602935744</v>
      </c>
      <c r="N50">
        <v>1021.686252396143</v>
      </c>
      <c r="O50" s="6">
        <v>4.4011736735545072E-2</v>
      </c>
      <c r="P50">
        <v>3600.0081329345699</v>
      </c>
      <c r="Q50" s="14">
        <f t="shared" si="24"/>
        <v>0</v>
      </c>
      <c r="R50">
        <v>1040.8608534997629</v>
      </c>
      <c r="S50">
        <v>1047.2466679826</v>
      </c>
      <c r="T50">
        <v>20.077192402197401</v>
      </c>
      <c r="U50" s="14">
        <f t="shared" si="25"/>
        <v>1.8767602146598391E-2</v>
      </c>
      <c r="V50" s="28">
        <f t="shared" si="25"/>
        <v>2.5017871706221551E-2</v>
      </c>
      <c r="W50">
        <v>1040.9021341285691</v>
      </c>
      <c r="X50">
        <v>1050.1232439187561</v>
      </c>
      <c r="Y50">
        <v>39.985974383603022</v>
      </c>
      <c r="Z50" s="14">
        <f t="shared" si="1"/>
        <v>1.880800655520164E-2</v>
      </c>
      <c r="AA50" s="28">
        <f t="shared" si="1"/>
        <v>2.7833389610480031E-2</v>
      </c>
      <c r="AB50">
        <v>1047.2339839863721</v>
      </c>
      <c r="AC50">
        <v>1048.960303438337</v>
      </c>
      <c r="AD50">
        <v>20.039404164778539</v>
      </c>
      <c r="AE50" s="14">
        <f t="shared" si="2"/>
        <v>2.5005456939752729E-2</v>
      </c>
      <c r="AF50" s="28">
        <f t="shared" si="2"/>
        <v>2.6695133636406077E-2</v>
      </c>
      <c r="AG50">
        <v>1047.2339839863721</v>
      </c>
      <c r="AH50">
        <v>1048.526637501318</v>
      </c>
      <c r="AI50">
        <v>30.000559589359909</v>
      </c>
      <c r="AJ50" s="14">
        <f t="shared" si="3"/>
        <v>2.5005456939752729E-2</v>
      </c>
      <c r="AK50" s="28">
        <f t="shared" si="3"/>
        <v>2.627067266709978E-2</v>
      </c>
      <c r="AL50">
        <v>1047.2339839863721</v>
      </c>
      <c r="AM50">
        <v>1048.716012944406</v>
      </c>
      <c r="AN50">
        <v>20.167462116386741</v>
      </c>
      <c r="AO50" s="14">
        <f t="shared" si="4"/>
        <v>2.5005456939752729E-2</v>
      </c>
      <c r="AP50" s="28">
        <f t="shared" si="4"/>
        <v>2.6456028438153634E-2</v>
      </c>
      <c r="AQ50">
        <v>1047.2339839863721</v>
      </c>
      <c r="AR50">
        <v>1048.734312365551</v>
      </c>
      <c r="AS50">
        <v>30.00052433579695</v>
      </c>
      <c r="AT50" s="14">
        <f t="shared" si="5"/>
        <v>2.5005456939752729E-2</v>
      </c>
      <c r="AU50" s="28">
        <f t="shared" si="5"/>
        <v>2.6473939436860022E-2</v>
      </c>
      <c r="AV50">
        <v>1047.150718006915</v>
      </c>
      <c r="AW50">
        <v>1048.74449003532</v>
      </c>
      <c r="AX50">
        <v>35.48968233320047</v>
      </c>
      <c r="AY50" s="14">
        <f t="shared" si="6"/>
        <v>2.4923958359085886E-2</v>
      </c>
      <c r="AZ50" s="28">
        <f t="shared" si="6"/>
        <v>2.6483901076008239E-2</v>
      </c>
      <c r="BA50">
        <v>1047.2339839863721</v>
      </c>
      <c r="BB50">
        <v>1048.093306138059</v>
      </c>
      <c r="BC50">
        <v>20.13766459029284</v>
      </c>
      <c r="BD50" s="14">
        <f t="shared" si="7"/>
        <v>2.5005456939752729E-2</v>
      </c>
      <c r="BE50" s="28">
        <f t="shared" si="7"/>
        <v>2.5846539169910525E-2</v>
      </c>
      <c r="BF50">
        <v>1037.543661741697</v>
      </c>
      <c r="BG50">
        <v>1046.756561043283</v>
      </c>
      <c r="BH50">
        <v>60.366956713423143</v>
      </c>
      <c r="BI50" s="14">
        <f t="shared" si="8"/>
        <v>1.5520820905991287E-2</v>
      </c>
      <c r="BJ50" s="28">
        <f t="shared" si="8"/>
        <v>2.4538167748017588E-2</v>
      </c>
      <c r="BK50">
        <v>1025.341694118016</v>
      </c>
      <c r="BL50">
        <v>1034.357994641379</v>
      </c>
      <c r="BM50">
        <v>60.070793923498421</v>
      </c>
      <c r="BN50" s="14">
        <f t="shared" si="9"/>
        <v>3.5778515305456499E-3</v>
      </c>
      <c r="BO50" s="28">
        <f t="shared" si="9"/>
        <v>1.2402772588470497E-2</v>
      </c>
      <c r="BP50">
        <v>1035.1930159100309</v>
      </c>
      <c r="BQ50">
        <v>1048.3355915139559</v>
      </c>
      <c r="BR50">
        <v>60.364847242832177</v>
      </c>
      <c r="BS50" s="14">
        <f t="shared" si="10"/>
        <v>1.3220069744709519E-2</v>
      </c>
      <c r="BT50" s="28">
        <f t="shared" si="10"/>
        <v>2.6083681810646561E-2</v>
      </c>
      <c r="BU50">
        <v>1050.661596872103</v>
      </c>
      <c r="BV50">
        <v>1112.331752293969</v>
      </c>
      <c r="BW50">
        <v>60.006114119902477</v>
      </c>
      <c r="BX50" s="14">
        <f t="shared" si="11"/>
        <v>2.8360315515653305E-2</v>
      </c>
      <c r="BY50" s="28">
        <f t="shared" si="11"/>
        <v>8.872146384003568E-2</v>
      </c>
      <c r="BZ50">
        <v>1041.455009358516</v>
      </c>
      <c r="CA50">
        <v>1051.6862060239009</v>
      </c>
      <c r="CB50">
        <v>60.3831341419369</v>
      </c>
      <c r="CC50" s="14">
        <f t="shared" si="12"/>
        <v>1.9349146487984626E-2</v>
      </c>
      <c r="CD50" s="28">
        <f t="shared" si="12"/>
        <v>2.9363176373764007E-2</v>
      </c>
      <c r="CE50">
        <v>1037.997854291114</v>
      </c>
      <c r="CF50">
        <v>1049.792636744294</v>
      </c>
      <c r="CG50">
        <v>60.123957285564387</v>
      </c>
      <c r="CH50" s="14">
        <f t="shared" si="13"/>
        <v>1.5965372791026267E-2</v>
      </c>
      <c r="CI50" s="28">
        <f t="shared" si="13"/>
        <v>2.7509799884488578E-2</v>
      </c>
      <c r="CJ50">
        <v>1043.98948272552</v>
      </c>
      <c r="CK50">
        <v>1058.9826197842999</v>
      </c>
      <c r="CL50">
        <v>60.38008684031665</v>
      </c>
      <c r="CM50" s="14">
        <f t="shared" si="14"/>
        <v>2.1829823272134313E-2</v>
      </c>
      <c r="CN50" s="28">
        <f t="shared" si="14"/>
        <v>3.650471688415733E-2</v>
      </c>
      <c r="CO50">
        <v>1056.226888533409</v>
      </c>
      <c r="CP50">
        <v>1122.214026544309</v>
      </c>
      <c r="CQ50">
        <v>60.056515542883417</v>
      </c>
      <c r="CR50" s="14">
        <f t="shared" si="15"/>
        <v>3.3807478622971045E-2</v>
      </c>
      <c r="CS50" s="28">
        <f t="shared" si="15"/>
        <v>9.8393977517461928E-2</v>
      </c>
      <c r="CT50">
        <v>1031.0224845803839</v>
      </c>
      <c r="CU50">
        <v>1043.2333143110991</v>
      </c>
      <c r="CV50">
        <v>60.024663016665727</v>
      </c>
      <c r="CW50" s="14">
        <f t="shared" si="16"/>
        <v>9.1380618681564732E-3</v>
      </c>
      <c r="CX50" s="28">
        <f t="shared" si="16"/>
        <v>2.1089705244072863E-2</v>
      </c>
      <c r="CY50">
        <v>1033.0881984494961</v>
      </c>
      <c r="CZ50">
        <v>1040.9812754941911</v>
      </c>
      <c r="DA50">
        <v>60.176439680950708</v>
      </c>
      <c r="DB50" s="14">
        <f t="shared" si="17"/>
        <v>1.1159929015989289E-2</v>
      </c>
      <c r="DC50" s="28">
        <f t="shared" si="17"/>
        <v>1.8885468070844458E-2</v>
      </c>
      <c r="DD50">
        <v>1029.9937397703361</v>
      </c>
      <c r="DE50">
        <v>1041.0492881562859</v>
      </c>
      <c r="DF50">
        <v>60.092745092278349</v>
      </c>
      <c r="DG50" s="14">
        <f t="shared" si="18"/>
        <v>8.1311531350350425E-3</v>
      </c>
      <c r="DH50" s="28">
        <f t="shared" si="18"/>
        <v>1.8952037100167605E-2</v>
      </c>
      <c r="DI50">
        <v>1022.92441515922</v>
      </c>
      <c r="DJ50">
        <v>1036.86647054069</v>
      </c>
      <c r="DK50">
        <v>60.130935169290751</v>
      </c>
      <c r="DL50" s="14">
        <f t="shared" si="19"/>
        <v>1.2118815929774093E-3</v>
      </c>
      <c r="DM50" s="28">
        <f t="shared" si="19"/>
        <v>1.4858003725649712E-2</v>
      </c>
      <c r="DN50">
        <v>1034.3390511479099</v>
      </c>
      <c r="DO50">
        <v>1041.4730830847379</v>
      </c>
      <c r="DP50">
        <v>60.062830080091963</v>
      </c>
      <c r="DQ50" s="14">
        <f t="shared" si="20"/>
        <v>1.2384231188481316E-2</v>
      </c>
      <c r="DR50" s="28">
        <f t="shared" si="20"/>
        <v>1.9366836582355124E-2</v>
      </c>
    </row>
    <row r="51" spans="1:122" x14ac:dyDescent="0.3">
      <c r="A51" s="11" t="s">
        <v>67</v>
      </c>
      <c r="B51" s="12">
        <f t="shared" si="21"/>
        <v>1467.1149247160031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22"/>
        <v>2.9300414411855449E-2</v>
      </c>
      <c r="H51">
        <v>1391.0995928638911</v>
      </c>
      <c r="I51">
        <v>1520.7795816239261</v>
      </c>
      <c r="J51" s="6">
        <v>8.5272047525492486E-2</v>
      </c>
      <c r="K51">
        <v>60.018630981445313</v>
      </c>
      <c r="L51" s="14">
        <f t="shared" si="23"/>
        <v>3.6578359339034847E-2</v>
      </c>
      <c r="M51">
        <v>1412.7959036243451</v>
      </c>
      <c r="N51">
        <v>1467.1149247160031</v>
      </c>
      <c r="O51" s="6">
        <v>3.702438041939423E-2</v>
      </c>
      <c r="P51">
        <v>3600.0080201625819</v>
      </c>
      <c r="Q51" s="14">
        <f t="shared" si="24"/>
        <v>0</v>
      </c>
      <c r="R51">
        <v>1516.9242913092789</v>
      </c>
      <c r="S51">
        <v>1516.9242913092789</v>
      </c>
      <c r="T51">
        <v>20.000705829300571</v>
      </c>
      <c r="U51" s="14">
        <f t="shared" si="25"/>
        <v>3.3950555443308376E-2</v>
      </c>
      <c r="V51" s="28">
        <f t="shared" si="25"/>
        <v>3.3950555443308376E-2</v>
      </c>
      <c r="W51">
        <v>1536.7435355349751</v>
      </c>
      <c r="X51">
        <v>1546.375274809342</v>
      </c>
      <c r="Y51">
        <v>30.000898747998871</v>
      </c>
      <c r="Z51" s="14">
        <f t="shared" si="1"/>
        <v>4.7459547746370553E-2</v>
      </c>
      <c r="AA51" s="28">
        <f t="shared" si="1"/>
        <v>5.4024636214972582E-2</v>
      </c>
      <c r="AB51">
        <v>1514.4932734504221</v>
      </c>
      <c r="AC51">
        <v>1516.681189523393</v>
      </c>
      <c r="AD51">
        <v>20.00045824820409</v>
      </c>
      <c r="AE51" s="14">
        <f t="shared" si="2"/>
        <v>3.229354969828982E-2</v>
      </c>
      <c r="AF51" s="28">
        <f t="shared" si="2"/>
        <v>3.3784854868806315E-2</v>
      </c>
      <c r="AG51">
        <v>1516.9242913092789</v>
      </c>
      <c r="AH51">
        <v>1516.9242913092789</v>
      </c>
      <c r="AI51">
        <v>30.000408771447841</v>
      </c>
      <c r="AJ51" s="14">
        <f t="shared" si="3"/>
        <v>3.3950555443308376E-2</v>
      </c>
      <c r="AK51" s="28">
        <f t="shared" si="3"/>
        <v>3.3950555443308376E-2</v>
      </c>
      <c r="AL51">
        <v>1514.4932734504221</v>
      </c>
      <c r="AM51">
        <v>1516.681189523393</v>
      </c>
      <c r="AN51">
        <v>20.000542227271939</v>
      </c>
      <c r="AO51" s="14">
        <f t="shared" si="4"/>
        <v>3.229354969828982E-2</v>
      </c>
      <c r="AP51" s="28">
        <f t="shared" si="4"/>
        <v>3.3784854868806315E-2</v>
      </c>
      <c r="AQ51">
        <v>1514.4932734504221</v>
      </c>
      <c r="AR51">
        <v>1516.681189523393</v>
      </c>
      <c r="AS51">
        <v>30.00039051421918</v>
      </c>
      <c r="AT51" s="14">
        <f t="shared" si="5"/>
        <v>3.229354969828982E-2</v>
      </c>
      <c r="AU51" s="28">
        <f t="shared" si="5"/>
        <v>3.3784854868806315E-2</v>
      </c>
      <c r="AV51">
        <v>1518.281498951535</v>
      </c>
      <c r="AW51">
        <v>1524.446962039761</v>
      </c>
      <c r="AX51">
        <v>30.000458995497318</v>
      </c>
      <c r="AY51" s="14">
        <f t="shared" si="6"/>
        <v>3.4875641555780983E-2</v>
      </c>
      <c r="AZ51" s="28">
        <f t="shared" si="6"/>
        <v>3.9078081994739444E-2</v>
      </c>
      <c r="BA51">
        <v>1516.9242913092789</v>
      </c>
      <c r="BB51">
        <v>1516.9242913092789</v>
      </c>
      <c r="BC51">
        <v>20.000359179999219</v>
      </c>
      <c r="BD51" s="14">
        <f t="shared" si="7"/>
        <v>3.3950555443308376E-2</v>
      </c>
      <c r="BE51" s="28">
        <f t="shared" si="7"/>
        <v>3.3950555443308376E-2</v>
      </c>
      <c r="BF51">
        <v>1490.226916553177</v>
      </c>
      <c r="BG51">
        <v>1516.948603113017</v>
      </c>
      <c r="BH51">
        <v>60.346942659374328</v>
      </c>
      <c r="BI51" s="14">
        <f t="shared" si="8"/>
        <v>1.5753361545039053E-2</v>
      </c>
      <c r="BJ51" s="28">
        <f t="shared" si="8"/>
        <v>3.3967126608476506E-2</v>
      </c>
      <c r="BK51">
        <v>1490.421141602171</v>
      </c>
      <c r="BL51">
        <v>1507.3521570257481</v>
      </c>
      <c r="BM51">
        <v>60.001147903403037</v>
      </c>
      <c r="BN51" s="14">
        <f t="shared" si="9"/>
        <v>1.5885747253698911E-2</v>
      </c>
      <c r="BO51" s="28">
        <f t="shared" si="9"/>
        <v>2.7426094324228822E-2</v>
      </c>
      <c r="BP51">
        <v>1501.66072967029</v>
      </c>
      <c r="BQ51">
        <v>1550.5919231391699</v>
      </c>
      <c r="BR51">
        <v>60.362092315684997</v>
      </c>
      <c r="BS51" s="14">
        <f t="shared" si="10"/>
        <v>2.3546761315221546E-2</v>
      </c>
      <c r="BT51" s="28">
        <f t="shared" si="10"/>
        <v>5.6898745297220596E-2</v>
      </c>
      <c r="BU51">
        <v>1521.5003357560211</v>
      </c>
      <c r="BV51">
        <v>1599.6231097652631</v>
      </c>
      <c r="BW51">
        <v>60.006442458499812</v>
      </c>
      <c r="BX51" s="14">
        <f t="shared" si="11"/>
        <v>3.7069632462873099E-2</v>
      </c>
      <c r="BY51" s="28">
        <f t="shared" si="11"/>
        <v>9.0318885601215079E-2</v>
      </c>
      <c r="BZ51">
        <v>1499.7543476405431</v>
      </c>
      <c r="CA51">
        <v>1516.995053135036</v>
      </c>
      <c r="CB51">
        <v>60.350130137335512</v>
      </c>
      <c r="CC51" s="14">
        <f t="shared" si="12"/>
        <v>2.2247352524791583E-2</v>
      </c>
      <c r="CD51" s="28">
        <f t="shared" si="12"/>
        <v>3.3998787401531221E-2</v>
      </c>
      <c r="CE51">
        <v>1501.5365181735469</v>
      </c>
      <c r="CF51">
        <v>1512.0627075150389</v>
      </c>
      <c r="CG51">
        <v>60.013330589048557</v>
      </c>
      <c r="CH51" s="14">
        <f t="shared" si="13"/>
        <v>2.346209753418398E-2</v>
      </c>
      <c r="CI51" s="28">
        <f t="shared" si="13"/>
        <v>3.0636851988767425E-2</v>
      </c>
      <c r="CJ51">
        <v>1525.0263850758149</v>
      </c>
      <c r="CK51">
        <v>1571.749792571034</v>
      </c>
      <c r="CL51">
        <v>60.424289257265627</v>
      </c>
      <c r="CM51" s="14">
        <f t="shared" si="14"/>
        <v>3.9473022449841168E-2</v>
      </c>
      <c r="CN51" s="28">
        <f t="shared" si="14"/>
        <v>7.1320157741075169E-2</v>
      </c>
      <c r="CO51">
        <v>1559.4816769421229</v>
      </c>
      <c r="CP51">
        <v>1611.327749139507</v>
      </c>
      <c r="CQ51">
        <v>60.021694611664863</v>
      </c>
      <c r="CR51" s="14">
        <f t="shared" si="15"/>
        <v>6.2958089151740962E-2</v>
      </c>
      <c r="CS51" s="28">
        <f t="shared" si="15"/>
        <v>9.8296883218892961E-2</v>
      </c>
      <c r="CT51">
        <v>1499.798011348078</v>
      </c>
      <c r="CU51">
        <v>1515.1893717670389</v>
      </c>
      <c r="CV51">
        <v>60.000587974209338</v>
      </c>
      <c r="CW51" s="14">
        <f t="shared" si="16"/>
        <v>2.227711413841801E-2</v>
      </c>
      <c r="CX51" s="28">
        <f t="shared" si="16"/>
        <v>3.2768017175165622E-2</v>
      </c>
      <c r="CY51">
        <v>1497.768786691136</v>
      </c>
      <c r="CZ51">
        <v>1523.933788966571</v>
      </c>
      <c r="DA51">
        <v>60.097447323147207</v>
      </c>
      <c r="DB51" s="14">
        <f t="shared" si="17"/>
        <v>2.0893974601932951E-2</v>
      </c>
      <c r="DC51" s="28">
        <f t="shared" si="17"/>
        <v>3.87282981676208E-2</v>
      </c>
      <c r="DD51">
        <v>1513.878343333836</v>
      </c>
      <c r="DE51">
        <v>1523.878968775427</v>
      </c>
      <c r="DF51">
        <v>60.028752198023717</v>
      </c>
      <c r="DG51" s="14">
        <f t="shared" si="18"/>
        <v>3.1874407266959795E-2</v>
      </c>
      <c r="DH51" s="28">
        <f t="shared" si="18"/>
        <v>3.8690932184751649E-2</v>
      </c>
      <c r="DI51">
        <v>1512.543230701626</v>
      </c>
      <c r="DJ51">
        <v>1519.0439098012471</v>
      </c>
      <c r="DK51">
        <v>60.002288300776847</v>
      </c>
      <c r="DL51" s="14">
        <f t="shared" si="19"/>
        <v>3.0964381331214898E-2</v>
      </c>
      <c r="DM51" s="28">
        <f t="shared" si="19"/>
        <v>3.53953083091266E-2</v>
      </c>
      <c r="DN51">
        <v>1513.463579013732</v>
      </c>
      <c r="DO51">
        <v>1525.816620986219</v>
      </c>
      <c r="DP51">
        <v>60.037572421785441</v>
      </c>
      <c r="DQ51" s="14">
        <f t="shared" si="20"/>
        <v>3.1591699816359543E-2</v>
      </c>
      <c r="DR51" s="28">
        <f t="shared" si="20"/>
        <v>4.0011655038939192E-2</v>
      </c>
    </row>
    <row r="52" spans="1:122" x14ac:dyDescent="0.3">
      <c r="A52" s="11" t="s">
        <v>68</v>
      </c>
      <c r="B52" s="12">
        <f t="shared" si="21"/>
        <v>1292.3345690582801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22"/>
        <v>3.7819487392754134E-2</v>
      </c>
      <c r="H52">
        <v>1205.462250719502</v>
      </c>
      <c r="I52">
        <v>1343.847873550628</v>
      </c>
      <c r="J52" s="6">
        <v>0.10297714909165499</v>
      </c>
      <c r="K52">
        <v>60.053148984909058</v>
      </c>
      <c r="L52" s="14">
        <f t="shared" si="23"/>
        <v>3.9860656617647816E-2</v>
      </c>
      <c r="M52">
        <v>1222.1910409980469</v>
      </c>
      <c r="N52">
        <v>1292.3345690582801</v>
      </c>
      <c r="O52" s="6">
        <v>5.4276601229777753E-2</v>
      </c>
      <c r="P52">
        <v>3600.007520198822</v>
      </c>
      <c r="Q52" s="14">
        <f t="shared" si="24"/>
        <v>0</v>
      </c>
      <c r="R52">
        <v>1359.507814690887</v>
      </c>
      <c r="S52">
        <v>1359.507814690887</v>
      </c>
      <c r="T52">
        <v>20.00066915450007</v>
      </c>
      <c r="U52" s="14">
        <f t="shared" si="25"/>
        <v>5.1978216199506197E-2</v>
      </c>
      <c r="V52" s="28">
        <f t="shared" si="25"/>
        <v>5.1978216199506197E-2</v>
      </c>
      <c r="W52">
        <v>1363.0325218341</v>
      </c>
      <c r="X52">
        <v>1363.0325218341</v>
      </c>
      <c r="Y52">
        <v>30.00087239710119</v>
      </c>
      <c r="Z52" s="14">
        <f t="shared" si="1"/>
        <v>5.4705611432600811E-2</v>
      </c>
      <c r="AA52" s="28">
        <f t="shared" si="1"/>
        <v>5.4705611432600811E-2</v>
      </c>
      <c r="AB52">
        <v>1354.472686540136</v>
      </c>
      <c r="AC52">
        <v>1356.0683405050979</v>
      </c>
      <c r="AD52">
        <v>20.000534257409161</v>
      </c>
      <c r="AE52" s="14">
        <f t="shared" si="2"/>
        <v>4.8082067112958052E-2</v>
      </c>
      <c r="AF52" s="28">
        <f t="shared" si="2"/>
        <v>4.9316773668958216E-2</v>
      </c>
      <c r="AG52">
        <v>1357.9973936833489</v>
      </c>
      <c r="AH52">
        <v>1360.0114449436489</v>
      </c>
      <c r="AI52">
        <v>30.102560076583181</v>
      </c>
      <c r="AJ52" s="14">
        <f t="shared" si="3"/>
        <v>5.0809462346052665E-2</v>
      </c>
      <c r="AK52" s="28">
        <f t="shared" si="3"/>
        <v>5.2367921980671604E-2</v>
      </c>
      <c r="AL52">
        <v>1354.472686540136</v>
      </c>
      <c r="AM52">
        <v>1356.9902506155111</v>
      </c>
      <c r="AN52">
        <v>20.160013975691982</v>
      </c>
      <c r="AO52" s="14">
        <f t="shared" si="4"/>
        <v>4.8082067112958052E-2</v>
      </c>
      <c r="AP52" s="28">
        <f t="shared" si="4"/>
        <v>5.0030141656231771E-2</v>
      </c>
      <c r="AQ52">
        <v>1354.472686540136</v>
      </c>
      <c r="AR52">
        <v>1355.4111943530129</v>
      </c>
      <c r="AS52">
        <v>30.13887387921568</v>
      </c>
      <c r="AT52" s="14">
        <f t="shared" si="5"/>
        <v>4.8082067112958052E-2</v>
      </c>
      <c r="AU52" s="28">
        <f t="shared" si="5"/>
        <v>4.880827829336528E-2</v>
      </c>
      <c r="AV52">
        <v>1357.9973936833489</v>
      </c>
      <c r="AW52">
        <v>1357.9973936833489</v>
      </c>
      <c r="AX52">
        <v>30.000532692205159</v>
      </c>
      <c r="AY52" s="14">
        <f t="shared" si="6"/>
        <v>5.0809462346052665E-2</v>
      </c>
      <c r="AZ52" s="28">
        <f t="shared" si="6"/>
        <v>5.0809462346052665E-2</v>
      </c>
      <c r="BA52">
        <v>1354.472686540136</v>
      </c>
      <c r="BB52">
        <v>1354.9761993552111</v>
      </c>
      <c r="BC52">
        <v>20.160822783503679</v>
      </c>
      <c r="BD52" s="14">
        <f t="shared" si="7"/>
        <v>4.8082067112958052E-2</v>
      </c>
      <c r="BE52" s="28">
        <f t="shared" si="7"/>
        <v>4.8471682021612832E-2</v>
      </c>
      <c r="BF52">
        <v>1325.4433719368189</v>
      </c>
      <c r="BG52">
        <v>1343.1591362676099</v>
      </c>
      <c r="BH52">
        <v>60.317991871759297</v>
      </c>
      <c r="BI52" s="14">
        <f t="shared" si="8"/>
        <v>2.5619374170780834E-2</v>
      </c>
      <c r="BJ52" s="28">
        <f t="shared" si="8"/>
        <v>3.9327716232465691E-2</v>
      </c>
      <c r="BK52">
        <v>1315.8109970736041</v>
      </c>
      <c r="BL52">
        <v>1338.2893945236169</v>
      </c>
      <c r="BM52">
        <v>60.001405392997547</v>
      </c>
      <c r="BN52" s="14">
        <f t="shared" si="9"/>
        <v>1.8165905778123086E-2</v>
      </c>
      <c r="BO52" s="28">
        <f t="shared" si="9"/>
        <v>3.5559542061019064E-2</v>
      </c>
      <c r="BP52">
        <v>1312.353372898883</v>
      </c>
      <c r="BQ52">
        <v>1327.5896520195149</v>
      </c>
      <c r="BR52">
        <v>60.354319606162598</v>
      </c>
      <c r="BS52" s="14">
        <f t="shared" si="10"/>
        <v>1.549041890536949E-2</v>
      </c>
      <c r="BT52" s="28">
        <f t="shared" si="10"/>
        <v>2.7280151599539049E-2</v>
      </c>
      <c r="BU52">
        <v>1311.696469712716</v>
      </c>
      <c r="BV52">
        <v>1352.590297447204</v>
      </c>
      <c r="BW52">
        <v>60.001813800295352</v>
      </c>
      <c r="BX52" s="14">
        <f t="shared" si="11"/>
        <v>1.498211153520782E-2</v>
      </c>
      <c r="BY52" s="28">
        <f t="shared" si="11"/>
        <v>4.6625486798540138E-2</v>
      </c>
      <c r="BZ52">
        <v>1350.5126805123959</v>
      </c>
      <c r="CA52">
        <v>1352.225076977119</v>
      </c>
      <c r="CB52">
        <v>60.336527614202353</v>
      </c>
      <c r="CC52" s="14">
        <f t="shared" si="12"/>
        <v>4.5017840462559224E-2</v>
      </c>
      <c r="CD52" s="28">
        <f t="shared" si="12"/>
        <v>4.6342881597975775E-2</v>
      </c>
      <c r="CE52">
        <v>1350.512680512395</v>
      </c>
      <c r="CF52">
        <v>1357.33534549214</v>
      </c>
      <c r="CG52">
        <v>60.000786699261518</v>
      </c>
      <c r="CH52" s="14">
        <f t="shared" si="13"/>
        <v>4.5017840462558523E-2</v>
      </c>
      <c r="CI52" s="28">
        <f t="shared" si="13"/>
        <v>5.0297173804787897E-2</v>
      </c>
      <c r="CJ52">
        <v>1333.3752873062861</v>
      </c>
      <c r="CK52">
        <v>1339.149331753488</v>
      </c>
      <c r="CL52">
        <v>60.342328056599953</v>
      </c>
      <c r="CM52" s="14">
        <f t="shared" si="14"/>
        <v>3.1757038177746978E-2</v>
      </c>
      <c r="CN52" s="28">
        <f t="shared" si="14"/>
        <v>3.6224955840438215E-2</v>
      </c>
      <c r="CO52">
        <v>1364.0276456018</v>
      </c>
      <c r="CP52">
        <v>1375.4689063501951</v>
      </c>
      <c r="CQ52">
        <v>60.010884396545592</v>
      </c>
      <c r="CR52" s="14">
        <f t="shared" si="15"/>
        <v>5.5475631666931632E-2</v>
      </c>
      <c r="CS52" s="28">
        <f t="shared" si="15"/>
        <v>6.4328804074702373E-2</v>
      </c>
      <c r="CT52">
        <v>1330.2221201780239</v>
      </c>
      <c r="CU52">
        <v>1356.5289761644719</v>
      </c>
      <c r="CV52">
        <v>60.006325739575551</v>
      </c>
      <c r="CW52" s="14">
        <f t="shared" si="16"/>
        <v>2.9317138167519893E-2</v>
      </c>
      <c r="CX52" s="28">
        <f t="shared" si="16"/>
        <v>4.9673210516197927E-2</v>
      </c>
      <c r="CY52">
        <v>1325.332933533701</v>
      </c>
      <c r="CZ52">
        <v>1355.6976139164519</v>
      </c>
      <c r="DA52">
        <v>60.068452274752779</v>
      </c>
      <c r="DB52" s="14">
        <f t="shared" si="17"/>
        <v>2.5533917659934367E-2</v>
      </c>
      <c r="DC52" s="28">
        <f t="shared" si="17"/>
        <v>4.9029907870021851E-2</v>
      </c>
      <c r="DD52">
        <v>1334.327081411541</v>
      </c>
      <c r="DE52">
        <v>1357.228720129353</v>
      </c>
      <c r="DF52">
        <v>60.031458518235013</v>
      </c>
      <c r="DG52" s="14">
        <f t="shared" si="18"/>
        <v>3.2493530203916751E-2</v>
      </c>
      <c r="DH52" s="28">
        <f t="shared" si="18"/>
        <v>5.0214667799501053E-2</v>
      </c>
      <c r="DI52">
        <v>1335.2893678742</v>
      </c>
      <c r="DJ52">
        <v>1351.9236776407649</v>
      </c>
      <c r="DK52">
        <v>60.032742061698812</v>
      </c>
      <c r="DL52" s="14">
        <f t="shared" si="19"/>
        <v>3.3238141147319905E-2</v>
      </c>
      <c r="DM52" s="28">
        <f t="shared" si="19"/>
        <v>4.6109660771441914E-2</v>
      </c>
      <c r="DN52">
        <v>1334.763671690105</v>
      </c>
      <c r="DO52">
        <v>1354.072333288309</v>
      </c>
      <c r="DP52">
        <v>60.006551884207873</v>
      </c>
      <c r="DQ52" s="14">
        <f t="shared" si="20"/>
        <v>3.2831360893443282E-2</v>
      </c>
      <c r="DR52" s="28">
        <f t="shared" si="20"/>
        <v>4.777227639667414E-2</v>
      </c>
    </row>
    <row r="53" spans="1:122" x14ac:dyDescent="0.3">
      <c r="A53" s="11" t="s">
        <v>69</v>
      </c>
      <c r="B53" s="12">
        <f t="shared" si="21"/>
        <v>1288.367767476763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22"/>
        <v>2.6862075718501174E-2</v>
      </c>
      <c r="H53">
        <v>1208.4454796409191</v>
      </c>
      <c r="I53">
        <v>1334.544597446082</v>
      </c>
      <c r="J53" s="6">
        <v>9.4488500456619773E-2</v>
      </c>
      <c r="K53">
        <v>60.035091876983643</v>
      </c>
      <c r="L53" s="14">
        <f t="shared" si="23"/>
        <v>3.5841342150118506E-2</v>
      </c>
      <c r="M53">
        <v>1215.117036339024</v>
      </c>
      <c r="N53">
        <v>1288.367767476763</v>
      </c>
      <c r="O53" s="6">
        <v>5.6855451515368062E-2</v>
      </c>
      <c r="P53">
        <v>3600.0068759918208</v>
      </c>
      <c r="Q53" s="14">
        <f t="shared" si="24"/>
        <v>0</v>
      </c>
      <c r="R53">
        <v>1295.929406078186</v>
      </c>
      <c r="S53">
        <v>1295.929406078186</v>
      </c>
      <c r="T53">
        <v>20.051366671599681</v>
      </c>
      <c r="U53" s="14">
        <f t="shared" si="25"/>
        <v>5.8691615797190743E-3</v>
      </c>
      <c r="V53" s="28">
        <f t="shared" si="25"/>
        <v>5.8691615797190743E-3</v>
      </c>
      <c r="W53">
        <v>1299.740826239431</v>
      </c>
      <c r="X53">
        <v>1299.740826239431</v>
      </c>
      <c r="Y53">
        <v>30.000920581301031</v>
      </c>
      <c r="Z53" s="14">
        <f t="shared" si="1"/>
        <v>8.827494019771941E-3</v>
      </c>
      <c r="AA53" s="28">
        <f t="shared" si="1"/>
        <v>8.827494019771941E-3</v>
      </c>
      <c r="AB53">
        <v>1295.929406078186</v>
      </c>
      <c r="AC53">
        <v>1295.929406078186</v>
      </c>
      <c r="AD53">
        <v>20.0004643999855</v>
      </c>
      <c r="AE53" s="14">
        <f t="shared" si="2"/>
        <v>5.8691615797190743E-3</v>
      </c>
      <c r="AF53" s="28">
        <f t="shared" si="2"/>
        <v>5.8691615797190743E-3</v>
      </c>
      <c r="AG53">
        <v>1297.784640153551</v>
      </c>
      <c r="AH53">
        <v>1297.784640153551</v>
      </c>
      <c r="AI53">
        <v>30.00068778470159</v>
      </c>
      <c r="AJ53" s="14">
        <f t="shared" si="3"/>
        <v>7.3091495413849924E-3</v>
      </c>
      <c r="AK53" s="28">
        <f t="shared" si="3"/>
        <v>7.3091495413849924E-3</v>
      </c>
      <c r="AL53">
        <v>1295.929406078186</v>
      </c>
      <c r="AM53">
        <v>1295.929406078186</v>
      </c>
      <c r="AN53">
        <v>20.000547949806791</v>
      </c>
      <c r="AO53" s="14">
        <f t="shared" si="4"/>
        <v>5.8691615797190743E-3</v>
      </c>
      <c r="AP53" s="28">
        <f t="shared" si="4"/>
        <v>5.8691615797190743E-3</v>
      </c>
      <c r="AQ53">
        <v>1295.929406078186</v>
      </c>
      <c r="AR53">
        <v>1295.929406078186</v>
      </c>
      <c r="AS53">
        <v>30.00050115406048</v>
      </c>
      <c r="AT53" s="14">
        <f t="shared" si="5"/>
        <v>5.8691615797190743E-3</v>
      </c>
      <c r="AU53" s="28">
        <f t="shared" si="5"/>
        <v>5.8691615797190743E-3</v>
      </c>
      <c r="AV53">
        <v>1299.740826239431</v>
      </c>
      <c r="AW53">
        <v>1299.740826239431</v>
      </c>
      <c r="AX53">
        <v>30.00062351989909</v>
      </c>
      <c r="AY53" s="14">
        <f t="shared" si="6"/>
        <v>8.827494019771941E-3</v>
      </c>
      <c r="AZ53" s="28">
        <f t="shared" si="6"/>
        <v>8.827494019771941E-3</v>
      </c>
      <c r="BA53">
        <v>1295.929406078186</v>
      </c>
      <c r="BB53">
        <v>1295.929406078186</v>
      </c>
      <c r="BC53">
        <v>20.000616002688179</v>
      </c>
      <c r="BD53" s="14">
        <f t="shared" si="7"/>
        <v>5.8691615797190743E-3</v>
      </c>
      <c r="BE53" s="28">
        <f t="shared" si="7"/>
        <v>5.8691615797190743E-3</v>
      </c>
      <c r="BF53">
        <v>1289.615401302806</v>
      </c>
      <c r="BG53">
        <v>1297.3436618354281</v>
      </c>
      <c r="BH53">
        <v>60.355259178392593</v>
      </c>
      <c r="BI53" s="14">
        <f t="shared" si="8"/>
        <v>9.6838329670922855E-4</v>
      </c>
      <c r="BJ53" s="28">
        <f t="shared" si="8"/>
        <v>6.9668728023552966E-3</v>
      </c>
      <c r="BK53">
        <v>1296.383697632401</v>
      </c>
      <c r="BL53">
        <v>1298.8862987381699</v>
      </c>
      <c r="BM53">
        <v>60.002645193001079</v>
      </c>
      <c r="BN53" s="14">
        <f t="shared" si="9"/>
        <v>6.2217717316360634E-3</v>
      </c>
      <c r="BO53" s="28">
        <f t="shared" si="9"/>
        <v>8.1642303750016926E-3</v>
      </c>
      <c r="BP53">
        <v>1295.188259352549</v>
      </c>
      <c r="BQ53">
        <v>1312.2514497180259</v>
      </c>
      <c r="BR53">
        <v>60.350716901943088</v>
      </c>
      <c r="BS53" s="14">
        <f t="shared" si="10"/>
        <v>5.2939013595037498E-3</v>
      </c>
      <c r="BT53" s="28">
        <f t="shared" si="10"/>
        <v>1.8537938346624851E-2</v>
      </c>
      <c r="BU53">
        <v>1296.410811333232</v>
      </c>
      <c r="BV53">
        <v>1313.081088279069</v>
      </c>
      <c r="BW53">
        <v>60.001937321497827</v>
      </c>
      <c r="BX53" s="14">
        <f t="shared" si="11"/>
        <v>6.2428167325399011E-3</v>
      </c>
      <c r="BY53" s="28">
        <f t="shared" si="11"/>
        <v>1.9181883796042555E-2</v>
      </c>
      <c r="BZ53">
        <v>1298.154806697567</v>
      </c>
      <c r="CA53">
        <v>1298.2694461741401</v>
      </c>
      <c r="CB53">
        <v>60.348573291022333</v>
      </c>
      <c r="CC53" s="14">
        <f t="shared" si="12"/>
        <v>7.5964638885461016E-3</v>
      </c>
      <c r="CD53" s="28">
        <f t="shared" si="12"/>
        <v>7.6854442864317096E-3</v>
      </c>
      <c r="CE53">
        <v>1298.154806697567</v>
      </c>
      <c r="CF53">
        <v>1298.173913276996</v>
      </c>
      <c r="CG53">
        <v>60.000515361223371</v>
      </c>
      <c r="CH53" s="14">
        <f t="shared" si="13"/>
        <v>7.5964638885461016E-3</v>
      </c>
      <c r="CI53" s="28">
        <f t="shared" si="13"/>
        <v>7.6112939548605161E-3</v>
      </c>
      <c r="CJ53">
        <v>1299.116635348066</v>
      </c>
      <c r="CK53">
        <v>1308.6491076941591</v>
      </c>
      <c r="CL53">
        <v>60.338499466143553</v>
      </c>
      <c r="CM53" s="14">
        <f t="shared" si="14"/>
        <v>8.3430120984432799E-3</v>
      </c>
      <c r="CN53" s="28">
        <f t="shared" si="14"/>
        <v>1.5741887316163286E-2</v>
      </c>
      <c r="CO53">
        <v>1294.1424815107939</v>
      </c>
      <c r="CP53">
        <v>1308.141295599374</v>
      </c>
      <c r="CQ53">
        <v>60.026481110695748</v>
      </c>
      <c r="CR53" s="14">
        <f t="shared" si="15"/>
        <v>4.4821938112753002E-3</v>
      </c>
      <c r="CS53" s="28">
        <f t="shared" si="15"/>
        <v>1.5347735810976508E-2</v>
      </c>
      <c r="CT53">
        <v>1298.1158351387619</v>
      </c>
      <c r="CU53">
        <v>1299.25332890923</v>
      </c>
      <c r="CV53">
        <v>60.000615394953641</v>
      </c>
      <c r="CW53" s="14">
        <f t="shared" si="16"/>
        <v>7.5662151041625764E-3</v>
      </c>
      <c r="CX53" s="28">
        <f t="shared" si="16"/>
        <v>8.4491103450889376E-3</v>
      </c>
      <c r="CY53">
        <v>1297.138585418804</v>
      </c>
      <c r="CZ53">
        <v>1299.1140021990691</v>
      </c>
      <c r="DA53">
        <v>60.011872348468749</v>
      </c>
      <c r="DB53" s="14">
        <f t="shared" si="17"/>
        <v>6.8076974319362885E-3</v>
      </c>
      <c r="DC53" s="28">
        <f t="shared" si="17"/>
        <v>8.3409683116741889E-3</v>
      </c>
      <c r="DD53">
        <v>1296.383697632401</v>
      </c>
      <c r="DE53">
        <v>1299.0386944506599</v>
      </c>
      <c r="DF53">
        <v>60.000744544854378</v>
      </c>
      <c r="DG53" s="14">
        <f t="shared" si="18"/>
        <v>6.2217717316360634E-3</v>
      </c>
      <c r="DH53" s="28">
        <f t="shared" si="18"/>
        <v>8.2825162529451442E-3</v>
      </c>
      <c r="DI53">
        <v>1293.563268251879</v>
      </c>
      <c r="DJ53">
        <v>1298.0255009736691</v>
      </c>
      <c r="DK53">
        <v>60.005964136542751</v>
      </c>
      <c r="DL53" s="14">
        <f t="shared" si="19"/>
        <v>4.0326224438936801E-3</v>
      </c>
      <c r="DM53" s="28">
        <f t="shared" si="19"/>
        <v>7.4960999030738813E-3</v>
      </c>
      <c r="DN53">
        <v>1296.627463600385</v>
      </c>
      <c r="DO53">
        <v>1298.6597928837091</v>
      </c>
      <c r="DP53">
        <v>60.000889240391551</v>
      </c>
      <c r="DQ53" s="14">
        <f t="shared" si="20"/>
        <v>6.4109769990586003E-3</v>
      </c>
      <c r="DR53" s="28">
        <f t="shared" si="20"/>
        <v>7.9884219915737076E-3</v>
      </c>
    </row>
    <row r="54" spans="1:122" x14ac:dyDescent="0.3">
      <c r="A54" s="11" t="s">
        <v>70</v>
      </c>
      <c r="B54" s="12">
        <f t="shared" si="21"/>
        <v>1432.6551566481489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22"/>
        <v>5.8638279511070805E-3</v>
      </c>
      <c r="H54">
        <v>1350.6153273462089</v>
      </c>
      <c r="I54">
        <v>1433.917319960136</v>
      </c>
      <c r="J54" s="6">
        <v>5.8093999880161867E-2</v>
      </c>
      <c r="K54">
        <v>60.2134690284729</v>
      </c>
      <c r="L54" s="14">
        <f t="shared" si="23"/>
        <v>8.8099589502053726E-4</v>
      </c>
      <c r="M54">
        <v>1379.082605361004</v>
      </c>
      <c r="N54">
        <v>1432.6551566481489</v>
      </c>
      <c r="O54" s="6">
        <v>3.7393891362163707E-2</v>
      </c>
      <c r="P54">
        <v>3600.0072150230412</v>
      </c>
      <c r="Q54" s="14">
        <f t="shared" si="24"/>
        <v>0</v>
      </c>
      <c r="R54">
        <v>1447.2835529904121</v>
      </c>
      <c r="S54">
        <v>1447.5832549664819</v>
      </c>
      <c r="T54">
        <v>20.000647822898461</v>
      </c>
      <c r="U54" s="14">
        <f t="shared" si="25"/>
        <v>1.0210689065251312E-2</v>
      </c>
      <c r="V54" s="28">
        <f t="shared" si="25"/>
        <v>1.0419882446281704E-2</v>
      </c>
      <c r="W54">
        <v>1491.134192936868</v>
      </c>
      <c r="X54">
        <v>1491.134192936868</v>
      </c>
      <c r="Y54">
        <v>30.000785620399981</v>
      </c>
      <c r="Z54" s="14">
        <f t="shared" si="1"/>
        <v>4.0818640841343179E-2</v>
      </c>
      <c r="AA54" s="28">
        <f t="shared" si="1"/>
        <v>4.0818640841343179E-2</v>
      </c>
      <c r="AB54">
        <v>1447.2835529904121</v>
      </c>
      <c r="AC54">
        <v>1447.40343378084</v>
      </c>
      <c r="AD54">
        <v>20.000492359197231</v>
      </c>
      <c r="AE54" s="14">
        <f t="shared" si="2"/>
        <v>1.0210689065251312E-2</v>
      </c>
      <c r="AF54" s="28">
        <f t="shared" si="2"/>
        <v>1.0294366417663469E-2</v>
      </c>
      <c r="AG54">
        <v>1440.593314275244</v>
      </c>
      <c r="AH54">
        <v>1451.1612038637229</v>
      </c>
      <c r="AI54">
        <v>30.16433020504191</v>
      </c>
      <c r="AJ54" s="14">
        <f t="shared" si="3"/>
        <v>5.5408711512037736E-3</v>
      </c>
      <c r="AK54" s="28">
        <f t="shared" si="3"/>
        <v>1.2917307510951109E-2</v>
      </c>
      <c r="AL54">
        <v>1447.2835529904121</v>
      </c>
      <c r="AM54">
        <v>1447.2835529904121</v>
      </c>
      <c r="AN54">
        <v>20.000549736642281</v>
      </c>
      <c r="AO54" s="14">
        <f t="shared" si="4"/>
        <v>1.0210689065251312E-2</v>
      </c>
      <c r="AP54" s="28">
        <f t="shared" si="4"/>
        <v>1.0210689065251312E-2</v>
      </c>
      <c r="AQ54">
        <v>1440.593314275244</v>
      </c>
      <c r="AR54">
        <v>1452.8465602778119</v>
      </c>
      <c r="AS54">
        <v>30.000391094665979</v>
      </c>
      <c r="AT54" s="14">
        <f t="shared" si="5"/>
        <v>5.5408711512037736E-3</v>
      </c>
      <c r="AU54" s="28">
        <f t="shared" si="5"/>
        <v>1.4093694170551806E-2</v>
      </c>
      <c r="AV54">
        <v>1481.326246233172</v>
      </c>
      <c r="AW54">
        <v>1488.393963728241</v>
      </c>
      <c r="AX54">
        <v>30.036658636498029</v>
      </c>
      <c r="AY54" s="14">
        <f t="shared" si="6"/>
        <v>3.3972648169496938E-2</v>
      </c>
      <c r="AZ54" s="28">
        <f t="shared" si="6"/>
        <v>3.8905948037418189E-2</v>
      </c>
      <c r="BA54">
        <v>1440.593314275244</v>
      </c>
      <c r="BB54">
        <v>1458.42623250568</v>
      </c>
      <c r="BC54">
        <v>20.000439726695181</v>
      </c>
      <c r="BD54" s="14">
        <f t="shared" si="7"/>
        <v>5.5408711512037736E-3</v>
      </c>
      <c r="BE54" s="28">
        <f t="shared" si="7"/>
        <v>1.7988331482242572E-2</v>
      </c>
      <c r="BF54">
        <v>1440.6471893858279</v>
      </c>
      <c r="BG54">
        <v>1456.220893885137</v>
      </c>
      <c r="BH54">
        <v>60.400796420592812</v>
      </c>
      <c r="BI54" s="14">
        <f t="shared" si="8"/>
        <v>5.5784762303701923E-3</v>
      </c>
      <c r="BJ54" s="28">
        <f t="shared" si="8"/>
        <v>1.6448994810532531E-2</v>
      </c>
      <c r="BK54">
        <v>1440.593314275244</v>
      </c>
      <c r="BL54">
        <v>1455.542294154051</v>
      </c>
      <c r="BM54">
        <v>60.000470523898549</v>
      </c>
      <c r="BN54" s="14">
        <f t="shared" si="9"/>
        <v>5.5408711512037736E-3</v>
      </c>
      <c r="BO54" s="28">
        <f t="shared" si="9"/>
        <v>1.5975329024361291E-2</v>
      </c>
      <c r="BP54">
        <v>1436.9225395819931</v>
      </c>
      <c r="BQ54">
        <v>1451.7573743233611</v>
      </c>
      <c r="BR54">
        <v>60.30702417753637</v>
      </c>
      <c r="BS54" s="14">
        <f t="shared" si="10"/>
        <v>2.9786532467646633E-3</v>
      </c>
      <c r="BT54" s="28">
        <f t="shared" si="10"/>
        <v>1.3333437280122493E-2</v>
      </c>
      <c r="BU54">
        <v>1496.8513108266211</v>
      </c>
      <c r="BV54">
        <v>1520.1619728050071</v>
      </c>
      <c r="BW54">
        <v>60.002337578003058</v>
      </c>
      <c r="BX54" s="14">
        <f t="shared" si="11"/>
        <v>4.4809215867875694E-2</v>
      </c>
      <c r="BY54" s="28">
        <f t="shared" si="11"/>
        <v>6.1080166954893558E-2</v>
      </c>
      <c r="BZ54">
        <v>1441.3425127432949</v>
      </c>
      <c r="CA54">
        <v>1446.033213303878</v>
      </c>
      <c r="CB54">
        <v>60.368666358385227</v>
      </c>
      <c r="CC54" s="14">
        <f t="shared" si="12"/>
        <v>6.063815185973309E-3</v>
      </c>
      <c r="CD54" s="28">
        <f t="shared" si="12"/>
        <v>9.337946116097123E-3</v>
      </c>
      <c r="CE54">
        <v>1436.1323638744011</v>
      </c>
      <c r="CF54">
        <v>1443.848210322024</v>
      </c>
      <c r="CG54">
        <v>60.01261015729979</v>
      </c>
      <c r="CH54" s="14">
        <f t="shared" si="13"/>
        <v>2.4271069071411973E-3</v>
      </c>
      <c r="CI54" s="28">
        <f t="shared" si="13"/>
        <v>7.8128038153036147E-3</v>
      </c>
      <c r="CJ54">
        <v>1436.9850506152779</v>
      </c>
      <c r="CK54">
        <v>1446.2791097602901</v>
      </c>
      <c r="CL54">
        <v>60.301015148498117</v>
      </c>
      <c r="CM54" s="14">
        <f t="shared" si="14"/>
        <v>3.0222862403673353E-3</v>
      </c>
      <c r="CN54" s="28">
        <f t="shared" si="14"/>
        <v>9.5095829927530403E-3</v>
      </c>
      <c r="CO54">
        <v>1519.2980020271279</v>
      </c>
      <c r="CP54">
        <v>1526.2689693923021</v>
      </c>
      <c r="CQ54">
        <v>60.000543266814198</v>
      </c>
      <c r="CR54" s="14">
        <f t="shared" si="15"/>
        <v>6.0477111311063363E-2</v>
      </c>
      <c r="CS54" s="28">
        <f t="shared" si="15"/>
        <v>6.534287913580876E-2</v>
      </c>
      <c r="CT54">
        <v>1447.857487337629</v>
      </c>
      <c r="CU54">
        <v>1468.898966909549</v>
      </c>
      <c r="CV54">
        <v>60.023196657700467</v>
      </c>
      <c r="CW54" s="14">
        <f t="shared" si="16"/>
        <v>1.0611297923952294E-2</v>
      </c>
      <c r="CX54" s="28">
        <f t="shared" si="16"/>
        <v>2.5298349078082673E-2</v>
      </c>
      <c r="CY54">
        <v>1469.7792007183571</v>
      </c>
      <c r="CZ54">
        <v>1478.96898610792</v>
      </c>
      <c r="DA54">
        <v>60.123320568678899</v>
      </c>
      <c r="DB54" s="14">
        <f t="shared" si="17"/>
        <v>2.5912756393564957E-2</v>
      </c>
      <c r="DC54" s="28">
        <f t="shared" si="17"/>
        <v>3.2327269576949209E-2</v>
      </c>
      <c r="DD54">
        <v>1444.9974873051231</v>
      </c>
      <c r="DE54">
        <v>1468.228445429241</v>
      </c>
      <c r="DF54">
        <v>60.073088191775597</v>
      </c>
      <c r="DG54" s="14">
        <f t="shared" si="18"/>
        <v>8.615004524780645E-3</v>
      </c>
      <c r="DH54" s="28">
        <f t="shared" si="18"/>
        <v>2.4830321948737199E-2</v>
      </c>
      <c r="DI54">
        <v>1439.8533636670711</v>
      </c>
      <c r="DJ54">
        <v>1463.886709198888</v>
      </c>
      <c r="DK54">
        <v>60.077863768581302</v>
      </c>
      <c r="DL54" s="14">
        <f t="shared" si="19"/>
        <v>5.0243821658822324E-3</v>
      </c>
      <c r="DM54" s="28">
        <f t="shared" si="19"/>
        <v>2.1799769753252141E-2</v>
      </c>
      <c r="DN54">
        <v>1447.5504023084691</v>
      </c>
      <c r="DO54">
        <v>1465.5123778058121</v>
      </c>
      <c r="DP54">
        <v>60.040840228134769</v>
      </c>
      <c r="DQ54" s="14">
        <f t="shared" si="20"/>
        <v>1.0396951137333826E-2</v>
      </c>
      <c r="DR54" s="28">
        <f t="shared" si="20"/>
        <v>2.2934494044286394E-2</v>
      </c>
    </row>
    <row r="55" spans="1:122" x14ac:dyDescent="0.3">
      <c r="A55" s="11" t="s">
        <v>71</v>
      </c>
      <c r="B55" s="12">
        <f t="shared" si="21"/>
        <v>1370.5120801162091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22"/>
        <v>3.138456093006043E-2</v>
      </c>
      <c r="H55">
        <v>1270.548837402526</v>
      </c>
      <c r="I55">
        <v>1386.009482998197</v>
      </c>
      <c r="J55" s="6">
        <v>8.3304369134550624E-2</v>
      </c>
      <c r="K55">
        <v>60.008332967758179</v>
      </c>
      <c r="L55" s="14">
        <f t="shared" si="23"/>
        <v>1.1307746284639715E-2</v>
      </c>
      <c r="M55">
        <v>1300.828573826449</v>
      </c>
      <c r="N55">
        <v>1371.608762090209</v>
      </c>
      <c r="O55" s="6">
        <v>5.1603773772847937E-2</v>
      </c>
      <c r="P55">
        <v>3600.0114350318909</v>
      </c>
      <c r="Q55" s="14">
        <f t="shared" si="24"/>
        <v>8.0019869208809203E-4</v>
      </c>
      <c r="R55">
        <v>1400.3593514192839</v>
      </c>
      <c r="S55">
        <v>1400.7925623017891</v>
      </c>
      <c r="T55">
        <v>20.00045401570096</v>
      </c>
      <c r="U55" s="14">
        <f t="shared" si="25"/>
        <v>2.1778189142662684E-2</v>
      </c>
      <c r="V55" s="28">
        <f t="shared" si="25"/>
        <v>2.2094283315629334E-2</v>
      </c>
      <c r="W55">
        <v>1400.15845498316</v>
      </c>
      <c r="X55">
        <v>1400.752383014564</v>
      </c>
      <c r="Y55">
        <v>30.022809450198839</v>
      </c>
      <c r="Z55" s="14">
        <f t="shared" si="1"/>
        <v>2.1631604198948159E-2</v>
      </c>
      <c r="AA55" s="28">
        <f t="shared" si="1"/>
        <v>2.2064966326886197E-2</v>
      </c>
      <c r="AB55">
        <v>1390.1103570667881</v>
      </c>
      <c r="AC55">
        <v>1399.433224200068</v>
      </c>
      <c r="AD55">
        <v>20.000649174710269</v>
      </c>
      <c r="AE55" s="14">
        <f t="shared" si="2"/>
        <v>1.4299966585422022E-2</v>
      </c>
      <c r="AF55" s="28">
        <f t="shared" si="2"/>
        <v>2.1102436456748828E-2</v>
      </c>
      <c r="AG55">
        <v>1388.859368397463</v>
      </c>
      <c r="AH55">
        <v>1398.790005297423</v>
      </c>
      <c r="AI55">
        <v>30.000638402439659</v>
      </c>
      <c r="AJ55" s="14">
        <f t="shared" si="3"/>
        <v>1.3387177353225654E-2</v>
      </c>
      <c r="AK55" s="28">
        <f t="shared" si="3"/>
        <v>2.0633109033826397E-2</v>
      </c>
      <c r="AL55">
        <v>1398.786272834019</v>
      </c>
      <c r="AM55">
        <v>1399.9598265490231</v>
      </c>
      <c r="AN55">
        <v>20.000440720957709</v>
      </c>
      <c r="AO55" s="14">
        <f t="shared" si="4"/>
        <v>2.0630385625942438E-2</v>
      </c>
      <c r="AP55" s="28">
        <f t="shared" si="4"/>
        <v>2.1486674112582125E-2</v>
      </c>
      <c r="AQ55">
        <v>1398.786272834019</v>
      </c>
      <c r="AR55">
        <v>1399.9598265490231</v>
      </c>
      <c r="AS55">
        <v>30.000531814759601</v>
      </c>
      <c r="AT55" s="14">
        <f t="shared" si="5"/>
        <v>2.0630385625942438E-2</v>
      </c>
      <c r="AU55" s="28">
        <f t="shared" si="5"/>
        <v>2.1486674112582125E-2</v>
      </c>
      <c r="AV55">
        <v>1398.786272834019</v>
      </c>
      <c r="AW55">
        <v>1399.7826957410789</v>
      </c>
      <c r="AX55">
        <v>30.000705310096961</v>
      </c>
      <c r="AY55" s="14">
        <f t="shared" si="6"/>
        <v>2.0630385625942438E-2</v>
      </c>
      <c r="AZ55" s="28">
        <f t="shared" si="6"/>
        <v>2.1357429861098273E-2</v>
      </c>
      <c r="BA55">
        <v>1399.605564933134</v>
      </c>
      <c r="BB55">
        <v>1399.735094942062</v>
      </c>
      <c r="BC55">
        <v>20.00048924740404</v>
      </c>
      <c r="BD55" s="14">
        <f t="shared" si="7"/>
        <v>2.1228185609613925E-2</v>
      </c>
      <c r="BE55" s="28">
        <f t="shared" si="7"/>
        <v>2.1322697734539525E-2</v>
      </c>
      <c r="BF55">
        <v>1380.4519823129931</v>
      </c>
      <c r="BG55">
        <v>1390.2595908160861</v>
      </c>
      <c r="BH55">
        <v>60.409777532238508</v>
      </c>
      <c r="BI55" s="14">
        <f t="shared" si="8"/>
        <v>7.252692144049693E-3</v>
      </c>
      <c r="BJ55" s="28">
        <f t="shared" si="8"/>
        <v>1.4408855628768024E-2</v>
      </c>
      <c r="BK55">
        <v>1370.7472570559751</v>
      </c>
      <c r="BL55">
        <v>1389.1528547618709</v>
      </c>
      <c r="BM55">
        <v>60.001754981701382</v>
      </c>
      <c r="BN55" s="14">
        <f t="shared" si="9"/>
        <v>1.7159785979125786E-4</v>
      </c>
      <c r="BO55" s="28">
        <f t="shared" si="9"/>
        <v>1.3601320934056454E-2</v>
      </c>
      <c r="BP55">
        <v>1379.645059610438</v>
      </c>
      <c r="BQ55">
        <v>1390.21756633511</v>
      </c>
      <c r="BR55">
        <v>60.367617787420748</v>
      </c>
      <c r="BS55" s="14">
        <f t="shared" si="10"/>
        <v>6.6639175434736343E-3</v>
      </c>
      <c r="BT55" s="28">
        <f t="shared" si="10"/>
        <v>1.4378192286513819E-2</v>
      </c>
      <c r="BU55">
        <v>1370.5120801162091</v>
      </c>
      <c r="BV55">
        <v>1385.193432101117</v>
      </c>
      <c r="BW55">
        <v>60.001008482798348</v>
      </c>
      <c r="BX55" s="14">
        <f t="shared" si="11"/>
        <v>0</v>
      </c>
      <c r="BY55" s="28">
        <f t="shared" si="11"/>
        <v>1.07123112578935E-2</v>
      </c>
      <c r="BZ55">
        <v>1385.914358421433</v>
      </c>
      <c r="CA55">
        <v>1390.792197873702</v>
      </c>
      <c r="CB55">
        <v>60.346765029150987</v>
      </c>
      <c r="CC55" s="14">
        <f t="shared" si="12"/>
        <v>1.1238338230421105E-2</v>
      </c>
      <c r="CD55" s="28">
        <f t="shared" si="12"/>
        <v>1.4797474645953735E-2</v>
      </c>
      <c r="CE55">
        <v>1385.914358421433</v>
      </c>
      <c r="CF55">
        <v>1389.057014720257</v>
      </c>
      <c r="CG55">
        <v>60.000793433282517</v>
      </c>
      <c r="CH55" s="14">
        <f t="shared" si="13"/>
        <v>1.1238338230421105E-2</v>
      </c>
      <c r="CI55" s="28">
        <f t="shared" si="13"/>
        <v>1.3531390837850547E-2</v>
      </c>
      <c r="CJ55">
        <v>1385.914358421433</v>
      </c>
      <c r="CK55">
        <v>1388.765723905253</v>
      </c>
      <c r="CL55">
        <v>60.347807202767576</v>
      </c>
      <c r="CM55" s="14">
        <f t="shared" si="14"/>
        <v>1.1238338230421105E-2</v>
      </c>
      <c r="CN55" s="28">
        <f t="shared" si="14"/>
        <v>1.3318849249031203E-2</v>
      </c>
      <c r="CO55">
        <v>1384.118009817224</v>
      </c>
      <c r="CP55">
        <v>1418.42389913848</v>
      </c>
      <c r="CQ55">
        <v>60.001991541776803</v>
      </c>
      <c r="CR55" s="14">
        <f t="shared" si="15"/>
        <v>9.9276247896051013E-3</v>
      </c>
      <c r="CS55" s="28">
        <f t="shared" si="15"/>
        <v>3.4959063635694759E-2</v>
      </c>
      <c r="CT55">
        <v>1386.16679028009</v>
      </c>
      <c r="CU55">
        <v>1392.8248236821371</v>
      </c>
      <c r="CV55">
        <v>60.000639125891027</v>
      </c>
      <c r="CW55" s="14">
        <f t="shared" si="16"/>
        <v>1.1422526215568682E-2</v>
      </c>
      <c r="CX55" s="28">
        <f t="shared" si="16"/>
        <v>1.6280588759229383E-2</v>
      </c>
      <c r="CY55">
        <v>1381.5437528545881</v>
      </c>
      <c r="CZ55">
        <v>1393.1357922277371</v>
      </c>
      <c r="DA55">
        <v>60.08828835324384</v>
      </c>
      <c r="DB55" s="14">
        <f t="shared" si="17"/>
        <v>8.0493071884806932E-3</v>
      </c>
      <c r="DC55" s="28">
        <f t="shared" si="17"/>
        <v>1.650748828832627E-2</v>
      </c>
      <c r="DD55">
        <v>1386.2749095854781</v>
      </c>
      <c r="DE55">
        <v>1394.2376857546769</v>
      </c>
      <c r="DF55">
        <v>60.00505832526833</v>
      </c>
      <c r="DG55" s="14">
        <f t="shared" si="18"/>
        <v>1.1501415929097442E-2</v>
      </c>
      <c r="DH55" s="28">
        <f t="shared" si="18"/>
        <v>1.7311489612303246E-2</v>
      </c>
      <c r="DI55">
        <v>1379.560784197934</v>
      </c>
      <c r="DJ55">
        <v>1391.831557423438</v>
      </c>
      <c r="DK55">
        <v>60.000623752642433</v>
      </c>
      <c r="DL55" s="14">
        <f t="shared" si="19"/>
        <v>6.602425628351778E-3</v>
      </c>
      <c r="DM55" s="28">
        <f t="shared" si="19"/>
        <v>1.5555847786048831E-2</v>
      </c>
      <c r="DN55">
        <v>1387.938181784778</v>
      </c>
      <c r="DO55">
        <v>1395.281948816408</v>
      </c>
      <c r="DP55">
        <v>60.000851620174942</v>
      </c>
      <c r="DQ55" s="14">
        <f t="shared" si="20"/>
        <v>1.271502960199467E-2</v>
      </c>
      <c r="DR55" s="28">
        <f t="shared" si="20"/>
        <v>1.8073440620894502E-2</v>
      </c>
    </row>
    <row r="56" spans="1:122" x14ac:dyDescent="0.3">
      <c r="A56" s="11" t="s">
        <v>72</v>
      </c>
      <c r="B56" s="12">
        <f t="shared" si="21"/>
        <v>1513.4580835297461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22"/>
        <v>1.4058477536841293E-2</v>
      </c>
      <c r="H56">
        <v>1444.041032473511</v>
      </c>
      <c r="I56">
        <v>1545.080795570819</v>
      </c>
      <c r="J56" s="6">
        <v>6.5394485121393717E-2</v>
      </c>
      <c r="K56">
        <v>60.028807163238532</v>
      </c>
      <c r="L56" s="14">
        <f t="shared" si="23"/>
        <v>2.0894342820067503E-2</v>
      </c>
      <c r="M56">
        <v>1474.9137959287759</v>
      </c>
      <c r="N56">
        <v>1513.4580835297461</v>
      </c>
      <c r="O56" s="6">
        <v>2.5467694163735951E-2</v>
      </c>
      <c r="P56">
        <v>3600.0149328708649</v>
      </c>
      <c r="Q56" s="14">
        <f t="shared" si="24"/>
        <v>0</v>
      </c>
      <c r="R56">
        <v>1529.215267777741</v>
      </c>
      <c r="S56">
        <v>1529.215267777741</v>
      </c>
      <c r="T56">
        <v>20.000486811599689</v>
      </c>
      <c r="U56" s="14">
        <f t="shared" si="25"/>
        <v>1.0411378035158667E-2</v>
      </c>
      <c r="V56" s="28">
        <f t="shared" si="25"/>
        <v>1.0411378035158667E-2</v>
      </c>
      <c r="W56">
        <v>1540.364231182188</v>
      </c>
      <c r="X56">
        <v>1540.364231182188</v>
      </c>
      <c r="Y56">
        <v>30.00102596679935</v>
      </c>
      <c r="Z56" s="14">
        <f t="shared" si="1"/>
        <v>1.777792721532815E-2</v>
      </c>
      <c r="AA56" s="28">
        <f t="shared" si="1"/>
        <v>1.777792721532815E-2</v>
      </c>
      <c r="AB56">
        <v>1529.215267777741</v>
      </c>
      <c r="AC56">
        <v>1529.215267777741</v>
      </c>
      <c r="AD56">
        <v>20.000667281111241</v>
      </c>
      <c r="AE56" s="14">
        <f t="shared" si="2"/>
        <v>1.0411378035158667E-2</v>
      </c>
      <c r="AF56" s="28">
        <f t="shared" si="2"/>
        <v>1.0411378035158667E-2</v>
      </c>
      <c r="AG56">
        <v>1529.215267777741</v>
      </c>
      <c r="AH56">
        <v>1529.215267777741</v>
      </c>
      <c r="AI56">
        <v>30.000245705526321</v>
      </c>
      <c r="AJ56" s="14">
        <f t="shared" si="3"/>
        <v>1.0411378035158667E-2</v>
      </c>
      <c r="AK56" s="28">
        <f t="shared" si="3"/>
        <v>1.0411378035158667E-2</v>
      </c>
      <c r="AL56">
        <v>1529.215267777741</v>
      </c>
      <c r="AM56">
        <v>1529.215267777741</v>
      </c>
      <c r="AN56">
        <v>20.000586235942318</v>
      </c>
      <c r="AO56" s="14">
        <f t="shared" si="4"/>
        <v>1.0411378035158667E-2</v>
      </c>
      <c r="AP56" s="28">
        <f t="shared" si="4"/>
        <v>1.0411378035158667E-2</v>
      </c>
      <c r="AQ56">
        <v>1529.215267777741</v>
      </c>
      <c r="AR56">
        <v>1529.215267777741</v>
      </c>
      <c r="AS56">
        <v>30.000307952961879</v>
      </c>
      <c r="AT56" s="14">
        <f t="shared" si="5"/>
        <v>1.0411378035158667E-2</v>
      </c>
      <c r="AU56" s="28">
        <f t="shared" si="5"/>
        <v>1.0411378035158667E-2</v>
      </c>
      <c r="AV56">
        <v>1529.215267777741</v>
      </c>
      <c r="AW56">
        <v>1530.4508794272999</v>
      </c>
      <c r="AX56">
        <v>30.000322318600961</v>
      </c>
      <c r="AY56" s="14">
        <f t="shared" si="6"/>
        <v>1.0411378035158667E-2</v>
      </c>
      <c r="AZ56" s="28">
        <f t="shared" si="6"/>
        <v>1.1227794203538541E-2</v>
      </c>
      <c r="BA56">
        <v>1529.215267777741</v>
      </c>
      <c r="BB56">
        <v>1529.215267777741</v>
      </c>
      <c r="BC56">
        <v>20.000507430708971</v>
      </c>
      <c r="BD56" s="14">
        <f t="shared" si="7"/>
        <v>1.0411378035158667E-2</v>
      </c>
      <c r="BE56" s="28">
        <f t="shared" si="7"/>
        <v>1.0411378035158667E-2</v>
      </c>
      <c r="BF56">
        <v>1522.2643439916189</v>
      </c>
      <c r="BG56">
        <v>1534.0188903160731</v>
      </c>
      <c r="BH56">
        <v>60.374130751006312</v>
      </c>
      <c r="BI56" s="14">
        <f t="shared" si="8"/>
        <v>5.8186351889802906E-3</v>
      </c>
      <c r="BJ56" s="28">
        <f t="shared" si="8"/>
        <v>1.3585316309768093E-2</v>
      </c>
      <c r="BK56">
        <v>1522.6801333703841</v>
      </c>
      <c r="BL56">
        <v>1528.561754125152</v>
      </c>
      <c r="BM56">
        <v>60.002316119102758</v>
      </c>
      <c r="BN56" s="14">
        <f t="shared" si="9"/>
        <v>6.0933632328488011E-3</v>
      </c>
      <c r="BO56" s="28">
        <f t="shared" si="9"/>
        <v>9.9795764149480312E-3</v>
      </c>
      <c r="BP56">
        <v>1519.729153250812</v>
      </c>
      <c r="BQ56">
        <v>1534.525456560227</v>
      </c>
      <c r="BR56">
        <v>60.354981737490753</v>
      </c>
      <c r="BS56" s="14">
        <f t="shared" si="10"/>
        <v>4.1435371017612245E-3</v>
      </c>
      <c r="BT56" s="28">
        <f t="shared" si="10"/>
        <v>1.3920024122073301E-2</v>
      </c>
      <c r="BU56">
        <v>1526.426364326956</v>
      </c>
      <c r="BV56">
        <v>1532.005245932862</v>
      </c>
      <c r="BW56">
        <v>60.00131989670335</v>
      </c>
      <c r="BX56" s="14">
        <f t="shared" si="11"/>
        <v>8.5686421965283435E-3</v>
      </c>
      <c r="BY56" s="28">
        <f t="shared" si="11"/>
        <v>1.2254823972302851E-2</v>
      </c>
      <c r="BZ56">
        <v>1536.8126656622219</v>
      </c>
      <c r="CA56">
        <v>1536.8126656622219</v>
      </c>
      <c r="CB56">
        <v>60.35020089140162</v>
      </c>
      <c r="CC56" s="14">
        <f t="shared" si="12"/>
        <v>1.5431271197156203E-2</v>
      </c>
      <c r="CD56" s="28">
        <f t="shared" si="12"/>
        <v>1.5431271197156203E-2</v>
      </c>
      <c r="CE56">
        <v>1530.943965950514</v>
      </c>
      <c r="CF56">
        <v>1530.943965950514</v>
      </c>
      <c r="CG56">
        <v>60.000785529427233</v>
      </c>
      <c r="CH56" s="14">
        <f t="shared" si="13"/>
        <v>1.1553595445462642E-2</v>
      </c>
      <c r="CI56" s="28">
        <f t="shared" si="13"/>
        <v>1.1553595445462642E-2</v>
      </c>
      <c r="CJ56">
        <v>1516.295880793982</v>
      </c>
      <c r="CK56">
        <v>1530.991927116743</v>
      </c>
      <c r="CL56">
        <v>60.346996981836853</v>
      </c>
      <c r="CM56" s="14">
        <f t="shared" si="14"/>
        <v>1.8750418628162059E-3</v>
      </c>
      <c r="CN56" s="28">
        <f t="shared" si="14"/>
        <v>1.1585285233736895E-2</v>
      </c>
      <c r="CO56">
        <v>1528.127902931491</v>
      </c>
      <c r="CP56">
        <v>1535.050384013032</v>
      </c>
      <c r="CQ56">
        <v>60.001002443674949</v>
      </c>
      <c r="CR56" s="14">
        <f t="shared" si="15"/>
        <v>9.6929142348834603E-3</v>
      </c>
      <c r="CS56" s="28">
        <f t="shared" si="15"/>
        <v>1.4266863891550631E-2</v>
      </c>
      <c r="CT56">
        <v>1525.9024185605469</v>
      </c>
      <c r="CU56">
        <v>1538.306740301884</v>
      </c>
      <c r="CV56">
        <v>60.031351530365647</v>
      </c>
      <c r="CW56" s="14">
        <f t="shared" si="16"/>
        <v>8.2224510650322699E-3</v>
      </c>
      <c r="CX56" s="28">
        <f t="shared" si="16"/>
        <v>1.6418463809836688E-2</v>
      </c>
      <c r="CY56">
        <v>1530.943965950514</v>
      </c>
      <c r="CZ56">
        <v>1537.7177221258171</v>
      </c>
      <c r="DA56">
        <v>60.07242224756628</v>
      </c>
      <c r="DB56" s="14">
        <f t="shared" si="17"/>
        <v>1.1553595445462642E-2</v>
      </c>
      <c r="DC56" s="28">
        <f t="shared" si="17"/>
        <v>1.6029276833020523E-2</v>
      </c>
      <c r="DD56">
        <v>1530.943965950514</v>
      </c>
      <c r="DE56">
        <v>1537.214488385923</v>
      </c>
      <c r="DF56">
        <v>60.035504695726559</v>
      </c>
      <c r="DG56" s="14">
        <f t="shared" si="18"/>
        <v>1.1553595445462642E-2</v>
      </c>
      <c r="DH56" s="28">
        <f t="shared" si="18"/>
        <v>1.5696770934528492E-2</v>
      </c>
      <c r="DI56">
        <v>1525.7428376973451</v>
      </c>
      <c r="DJ56">
        <v>1535.3990516820761</v>
      </c>
      <c r="DK56">
        <v>60.000809576269241</v>
      </c>
      <c r="DL56" s="14">
        <f t="shared" si="19"/>
        <v>8.1170098473741618E-3</v>
      </c>
      <c r="DM56" s="28">
        <f t="shared" si="19"/>
        <v>1.4497242038681661E-2</v>
      </c>
      <c r="DN56">
        <v>1525.7428376973451</v>
      </c>
      <c r="DO56">
        <v>1537.4054295903261</v>
      </c>
      <c r="DP56">
        <v>60.065498347533868</v>
      </c>
      <c r="DQ56" s="14">
        <f t="shared" si="20"/>
        <v>8.1170098473741618E-3</v>
      </c>
      <c r="DR56" s="28">
        <f t="shared" si="20"/>
        <v>1.5822933136495639E-2</v>
      </c>
    </row>
    <row r="57" spans="1:122" x14ac:dyDescent="0.3">
      <c r="A57" s="11" t="s">
        <v>73</v>
      </c>
      <c r="B57" s="12">
        <f t="shared" si="21"/>
        <v>1054.35920810774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22"/>
        <v>1.6668694840538751E-2</v>
      </c>
      <c r="H57">
        <v>972.14009734334195</v>
      </c>
      <c r="I57">
        <v>1067.0824305622871</v>
      </c>
      <c r="J57" s="6">
        <v>8.8973757321555477E-2</v>
      </c>
      <c r="K57">
        <v>60.007457971572883</v>
      </c>
      <c r="L57" s="14">
        <f t="shared" si="23"/>
        <v>1.2067255975675973E-2</v>
      </c>
      <c r="M57">
        <v>999.10692425184311</v>
      </c>
      <c r="N57">
        <v>1054.35920810774</v>
      </c>
      <c r="O57" s="6">
        <v>5.2403662272801479E-2</v>
      </c>
      <c r="P57">
        <v>3600.0073270797729</v>
      </c>
      <c r="Q57" s="14">
        <f t="shared" si="24"/>
        <v>0</v>
      </c>
      <c r="R57">
        <v>1082.287250798041</v>
      </c>
      <c r="S57">
        <v>1082.287250798041</v>
      </c>
      <c r="T57">
        <v>20.00050708240305</v>
      </c>
      <c r="U57" s="14">
        <f t="shared" si="25"/>
        <v>2.6488166912700964E-2</v>
      </c>
      <c r="V57" s="28">
        <f t="shared" si="25"/>
        <v>2.6488166912700964E-2</v>
      </c>
      <c r="W57">
        <v>1151.1405926592579</v>
      </c>
      <c r="X57">
        <v>1169.765789154304</v>
      </c>
      <c r="Y57">
        <v>32.226851797099513</v>
      </c>
      <c r="Z57" s="14">
        <f t="shared" si="1"/>
        <v>9.1791662468819923E-2</v>
      </c>
      <c r="AA57" s="28">
        <f t="shared" si="1"/>
        <v>0.10945660659016239</v>
      </c>
      <c r="AB57">
        <v>1059.4820873495801</v>
      </c>
      <c r="AC57">
        <v>1064.0895933266161</v>
      </c>
      <c r="AD57">
        <v>20.373103606898798</v>
      </c>
      <c r="AE57" s="14">
        <f t="shared" si="2"/>
        <v>4.8587608496673054E-3</v>
      </c>
      <c r="AF57" s="28">
        <f t="shared" si="2"/>
        <v>9.2287193435141007E-3</v>
      </c>
      <c r="AG57">
        <v>1056.876648054008</v>
      </c>
      <c r="AH57">
        <v>1061.272498026874</v>
      </c>
      <c r="AI57">
        <v>30.136497240234171</v>
      </c>
      <c r="AJ57" s="14">
        <f t="shared" si="3"/>
        <v>2.3876492251498371E-3</v>
      </c>
      <c r="AK57" s="28">
        <f t="shared" si="3"/>
        <v>6.5568639852269612E-3</v>
      </c>
      <c r="AL57">
        <v>1059.460390174899</v>
      </c>
      <c r="AM57">
        <v>1064.117556793934</v>
      </c>
      <c r="AN57">
        <v>20.000342147308402</v>
      </c>
      <c r="AO57" s="14">
        <f t="shared" si="4"/>
        <v>4.83818230820416E-3</v>
      </c>
      <c r="AP57" s="28">
        <f t="shared" si="4"/>
        <v>9.2552411086799947E-3</v>
      </c>
      <c r="AQ57">
        <v>1056.876648054008</v>
      </c>
      <c r="AR57">
        <v>1058.4609785575551</v>
      </c>
      <c r="AS57">
        <v>30.083563183178189</v>
      </c>
      <c r="AT57" s="14">
        <f t="shared" si="5"/>
        <v>2.3876492251498371E-3</v>
      </c>
      <c r="AU57" s="28">
        <f t="shared" si="5"/>
        <v>3.8902969863341E-3</v>
      </c>
      <c r="AV57">
        <v>1074.5253523805859</v>
      </c>
      <c r="AW57">
        <v>1111.8638431207951</v>
      </c>
      <c r="AX57">
        <v>30.30880981910741</v>
      </c>
      <c r="AY57" s="14">
        <f t="shared" si="6"/>
        <v>1.9126445823940921E-2</v>
      </c>
      <c r="AZ57" s="28">
        <f t="shared" si="6"/>
        <v>5.4539889793592047E-2</v>
      </c>
      <c r="BA57">
        <v>1056.876648054008</v>
      </c>
      <c r="BB57">
        <v>1059.918424169907</v>
      </c>
      <c r="BC57">
        <v>20.465588846389441</v>
      </c>
      <c r="BD57" s="14">
        <f t="shared" si="7"/>
        <v>2.3876492251498371E-3</v>
      </c>
      <c r="BE57" s="28">
        <f t="shared" si="7"/>
        <v>5.2726016137746431E-3</v>
      </c>
      <c r="BF57">
        <v>1061.4545903225351</v>
      </c>
      <c r="BG57">
        <v>1089.839297053898</v>
      </c>
      <c r="BH57">
        <v>60.359826908353718</v>
      </c>
      <c r="BI57" s="14">
        <f t="shared" si="8"/>
        <v>6.7295682156835353E-3</v>
      </c>
      <c r="BJ57" s="28">
        <f t="shared" si="8"/>
        <v>3.3650855110218286E-2</v>
      </c>
      <c r="BK57">
        <v>1056.876648054008</v>
      </c>
      <c r="BL57">
        <v>1059.592550065953</v>
      </c>
      <c r="BM57">
        <v>60.002099711199122</v>
      </c>
      <c r="BN57" s="14">
        <f t="shared" si="9"/>
        <v>2.3876492251498371E-3</v>
      </c>
      <c r="BO57" s="28">
        <f t="shared" si="9"/>
        <v>4.963528480588052E-3</v>
      </c>
      <c r="BP57">
        <v>1066.576115717505</v>
      </c>
      <c r="BQ57">
        <v>1080.5717160421721</v>
      </c>
      <c r="BR57">
        <v>60.376065217703577</v>
      </c>
      <c r="BS57" s="14">
        <f t="shared" si="10"/>
        <v>1.1587045018263494E-2</v>
      </c>
      <c r="BT57" s="28">
        <f t="shared" si="10"/>
        <v>2.4861079348351994E-2</v>
      </c>
      <c r="BU57">
        <v>1056.3663596725951</v>
      </c>
      <c r="BV57">
        <v>1059.530372088898</v>
      </c>
      <c r="BW57">
        <v>60.000624331901783</v>
      </c>
      <c r="BX57" s="14">
        <f t="shared" si="11"/>
        <v>1.9036695932663776E-3</v>
      </c>
      <c r="BY57" s="28">
        <f t="shared" si="11"/>
        <v>4.9045561905214294E-3</v>
      </c>
      <c r="BZ57">
        <v>1062.3494897374801</v>
      </c>
      <c r="CA57">
        <v>1092.1960513726069</v>
      </c>
      <c r="CB57">
        <v>60.364451988879587</v>
      </c>
      <c r="CC57" s="14">
        <f t="shared" si="12"/>
        <v>7.5783296321566811E-3</v>
      </c>
      <c r="CD57" s="28">
        <f t="shared" si="12"/>
        <v>3.588610311733588E-2</v>
      </c>
      <c r="CE57">
        <v>1056.0395313692379</v>
      </c>
      <c r="CF57">
        <v>1080.058775778728</v>
      </c>
      <c r="CG57">
        <v>60.044406954757868</v>
      </c>
      <c r="CH57" s="14">
        <f t="shared" si="13"/>
        <v>1.5936914559826715E-3</v>
      </c>
      <c r="CI57" s="28">
        <f t="shared" si="13"/>
        <v>2.4374584556539389E-2</v>
      </c>
      <c r="CJ57">
        <v>1063.844390952029</v>
      </c>
      <c r="CK57">
        <v>1082.9710769066801</v>
      </c>
      <c r="CL57">
        <v>60.407456973288213</v>
      </c>
      <c r="CM57" s="14">
        <f t="shared" si="14"/>
        <v>8.9961587771516006E-3</v>
      </c>
      <c r="CN57" s="28">
        <f t="shared" si="14"/>
        <v>2.7136737251330013E-2</v>
      </c>
      <c r="CO57">
        <v>1063.0271358125381</v>
      </c>
      <c r="CP57">
        <v>1075.530509097576</v>
      </c>
      <c r="CQ57">
        <v>60.018532452266662</v>
      </c>
      <c r="CR57" s="14">
        <f t="shared" si="15"/>
        <v>8.2210385589124284E-3</v>
      </c>
      <c r="CS57" s="28">
        <f t="shared" si="15"/>
        <v>2.0079780047477552E-2</v>
      </c>
      <c r="CT57">
        <v>1075.5718947360961</v>
      </c>
      <c r="CU57">
        <v>1088.0148565317229</v>
      </c>
      <c r="CV57">
        <v>60.064117468800397</v>
      </c>
      <c r="CW57" s="14">
        <f t="shared" si="16"/>
        <v>2.0119031981924392E-2</v>
      </c>
      <c r="CX57" s="28">
        <f t="shared" si="16"/>
        <v>3.1920476593916017E-2</v>
      </c>
      <c r="CY57">
        <v>1062.3839518623199</v>
      </c>
      <c r="CZ57">
        <v>1093.2133279656409</v>
      </c>
      <c r="DA57">
        <v>60.042517071589828</v>
      </c>
      <c r="DB57" s="14">
        <f t="shared" si="17"/>
        <v>7.6110150059598546E-3</v>
      </c>
      <c r="DC57" s="28">
        <f t="shared" si="17"/>
        <v>3.6850932356945518E-2</v>
      </c>
      <c r="DD57">
        <v>1062.436307912116</v>
      </c>
      <c r="DE57">
        <v>1096.916480129456</v>
      </c>
      <c r="DF57">
        <v>60.034339332953103</v>
      </c>
      <c r="DG57" s="14">
        <f t="shared" si="18"/>
        <v>7.6606717542421418E-3</v>
      </c>
      <c r="DH57" s="28">
        <f t="shared" si="18"/>
        <v>4.0363162472961768E-2</v>
      </c>
      <c r="DI57">
        <v>1056.0395313692379</v>
      </c>
      <c r="DJ57">
        <v>1075.201689450809</v>
      </c>
      <c r="DK57">
        <v>60.050007922668009</v>
      </c>
      <c r="DL57" s="14">
        <f t="shared" si="19"/>
        <v>1.5936914559826715E-3</v>
      </c>
      <c r="DM57" s="28">
        <f t="shared" si="19"/>
        <v>1.9767913233740397E-2</v>
      </c>
      <c r="DN57">
        <v>1056.0178341945571</v>
      </c>
      <c r="DO57">
        <v>1088.597620788729</v>
      </c>
      <c r="DP57">
        <v>60.039352926239367</v>
      </c>
      <c r="DQ57" s="14">
        <f t="shared" si="20"/>
        <v>1.5731129145197418E-3</v>
      </c>
      <c r="DR57" s="28">
        <f t="shared" si="20"/>
        <v>3.2473195489454508E-2</v>
      </c>
    </row>
    <row r="58" spans="1:122" x14ac:dyDescent="0.3">
      <c r="A58" s="11" t="s">
        <v>74</v>
      </c>
      <c r="B58" s="12">
        <f t="shared" si="21"/>
        <v>1472.8413592350071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22"/>
        <v>4.7915303520297534E-2</v>
      </c>
      <c r="H58">
        <v>1399.967891308979</v>
      </c>
      <c r="I58">
        <v>1522.1597018173841</v>
      </c>
      <c r="J58" s="6">
        <v>8.0275289355323604E-2</v>
      </c>
      <c r="K58">
        <v>60.007172107696533</v>
      </c>
      <c r="L58" s="14">
        <f t="shared" si="23"/>
        <v>3.3485169514789373E-2</v>
      </c>
      <c r="M58">
        <v>1416.606950368998</v>
      </c>
      <c r="N58">
        <v>1472.8413592350071</v>
      </c>
      <c r="O58" s="6">
        <v>3.8180900144749147E-2</v>
      </c>
      <c r="P58">
        <v>3600.0072469711299</v>
      </c>
      <c r="Q58" s="14">
        <f t="shared" si="24"/>
        <v>0</v>
      </c>
      <c r="R58">
        <v>1517.6088883756311</v>
      </c>
      <c r="S58">
        <v>1517.6088883756311</v>
      </c>
      <c r="T58">
        <v>20.000568122400729</v>
      </c>
      <c r="U58" s="14">
        <f t="shared" si="25"/>
        <v>3.0395350361342527E-2</v>
      </c>
      <c r="V58" s="28">
        <f t="shared" si="25"/>
        <v>3.0395350361342527E-2</v>
      </c>
      <c r="W58">
        <v>1526.072502617408</v>
      </c>
      <c r="X58">
        <v>1529.6764106742239</v>
      </c>
      <c r="Y58">
        <v>30.21997541699966</v>
      </c>
      <c r="Z58" s="14">
        <f t="shared" si="1"/>
        <v>3.6141803764968353E-2</v>
      </c>
      <c r="AA58" s="28">
        <f t="shared" si="1"/>
        <v>3.8588712275663503E-2</v>
      </c>
      <c r="AB58">
        <v>1517.154846055558</v>
      </c>
      <c r="AC58">
        <v>1517.552373783534</v>
      </c>
      <c r="AD58">
        <v>20.014941573212859</v>
      </c>
      <c r="AE58" s="14">
        <f t="shared" si="2"/>
        <v>3.0087073901541781E-2</v>
      </c>
      <c r="AF58" s="28">
        <f t="shared" si="2"/>
        <v>3.0356979228061461E-2</v>
      </c>
      <c r="AG58">
        <v>1518.7652700148401</v>
      </c>
      <c r="AH58">
        <v>1522.7295156524881</v>
      </c>
      <c r="AI58">
        <v>30.000435246154669</v>
      </c>
      <c r="AJ58" s="14">
        <f t="shared" si="3"/>
        <v>3.1180486949175485E-2</v>
      </c>
      <c r="AK58" s="28">
        <f t="shared" si="3"/>
        <v>3.3872050173409642E-2</v>
      </c>
      <c r="AL58">
        <v>1517.5930164326451</v>
      </c>
      <c r="AM58">
        <v>1517.5977780155411</v>
      </c>
      <c r="AN58">
        <v>20.064196141785938</v>
      </c>
      <c r="AO58" s="14">
        <f t="shared" si="4"/>
        <v>3.0384573950912121E-2</v>
      </c>
      <c r="AP58" s="28">
        <f t="shared" si="4"/>
        <v>3.0387806874041367E-2</v>
      </c>
      <c r="AQ58">
        <v>1517.5930164326451</v>
      </c>
      <c r="AR58">
        <v>1517.5961908212421</v>
      </c>
      <c r="AS58">
        <v>30.000527346087619</v>
      </c>
      <c r="AT58" s="14">
        <f t="shared" si="5"/>
        <v>3.0384573950912121E-2</v>
      </c>
      <c r="AU58" s="28">
        <f t="shared" si="5"/>
        <v>3.0386729232998077E-2</v>
      </c>
      <c r="AV58">
        <v>1524.3179810067629</v>
      </c>
      <c r="AW58">
        <v>1526.5910672064799</v>
      </c>
      <c r="AX58">
        <v>30.039652117498921</v>
      </c>
      <c r="AY58" s="14">
        <f t="shared" si="6"/>
        <v>3.4950554212092991E-2</v>
      </c>
      <c r="AZ58" s="28">
        <f t="shared" si="6"/>
        <v>3.6493888248351751E-2</v>
      </c>
      <c r="BA58">
        <v>1517.5930164326451</v>
      </c>
      <c r="BB58">
        <v>1517.5977780155411</v>
      </c>
      <c r="BC58">
        <v>20.000555292295761</v>
      </c>
      <c r="BD58" s="14">
        <f t="shared" si="7"/>
        <v>3.0384573950912121E-2</v>
      </c>
      <c r="BE58" s="28">
        <f t="shared" si="7"/>
        <v>3.0387806874041367E-2</v>
      </c>
      <c r="BF58">
        <v>1505.932193318557</v>
      </c>
      <c r="BG58">
        <v>1512.7910750364269</v>
      </c>
      <c r="BH58">
        <v>60.357125968113543</v>
      </c>
      <c r="BI58" s="14">
        <f t="shared" si="8"/>
        <v>2.246734441293614E-2</v>
      </c>
      <c r="BJ58" s="28">
        <f t="shared" si="8"/>
        <v>2.712424902446366E-2</v>
      </c>
      <c r="BK58">
        <v>1498.299204680407</v>
      </c>
      <c r="BL58">
        <v>1517.966826165434</v>
      </c>
      <c r="BM58">
        <v>60.001560872198027</v>
      </c>
      <c r="BN58" s="14">
        <f t="shared" si="9"/>
        <v>1.7284852360896979E-2</v>
      </c>
      <c r="BO58" s="28">
        <f t="shared" si="9"/>
        <v>3.063837571336607E-2</v>
      </c>
      <c r="BP58">
        <v>1518.2569647158309</v>
      </c>
      <c r="BQ58">
        <v>1531.1740666309761</v>
      </c>
      <c r="BR58">
        <v>60.34828703207895</v>
      </c>
      <c r="BS58" s="14">
        <f t="shared" si="10"/>
        <v>3.0835368110800936E-2</v>
      </c>
      <c r="BT58" s="28">
        <f t="shared" si="10"/>
        <v>3.9605560388572318E-2</v>
      </c>
      <c r="BU58">
        <v>1505.225964888341</v>
      </c>
      <c r="BV58">
        <v>1544.733572954518</v>
      </c>
      <c r="BW58">
        <v>60.010121707399961</v>
      </c>
      <c r="BX58" s="14">
        <f t="shared" si="11"/>
        <v>2.1987843735020069E-2</v>
      </c>
      <c r="BY58" s="28">
        <f t="shared" si="11"/>
        <v>4.8811919402407103E-2</v>
      </c>
      <c r="BZ58">
        <v>1509.4085493072071</v>
      </c>
      <c r="CA58">
        <v>1520.9179126597171</v>
      </c>
      <c r="CB58">
        <v>60.373140012752273</v>
      </c>
      <c r="CC58" s="14">
        <f t="shared" si="12"/>
        <v>2.4827650203408852E-2</v>
      </c>
      <c r="CD58" s="28">
        <f t="shared" si="12"/>
        <v>3.2642044659637312E-2</v>
      </c>
      <c r="CE58">
        <v>1504.241049709002</v>
      </c>
      <c r="CF58">
        <v>1517.764666688862</v>
      </c>
      <c r="CG58">
        <v>60.013105099555098</v>
      </c>
      <c r="CH58" s="14">
        <f t="shared" si="13"/>
        <v>2.1319125971790968E-2</v>
      </c>
      <c r="CI58" s="28">
        <f t="shared" si="13"/>
        <v>3.0501117565837552E-2</v>
      </c>
      <c r="CJ58">
        <v>1541.957500740765</v>
      </c>
      <c r="CK58">
        <v>1609.7006726210011</v>
      </c>
      <c r="CL58">
        <v>60.39700004719198</v>
      </c>
      <c r="CM58" s="14">
        <f t="shared" si="14"/>
        <v>4.6927078108165571E-2</v>
      </c>
      <c r="CN58" s="28">
        <f t="shared" si="14"/>
        <v>9.2921965103613516E-2</v>
      </c>
      <c r="CO58">
        <v>1545.702059222973</v>
      </c>
      <c r="CP58">
        <v>1599.229382106498</v>
      </c>
      <c r="CQ58">
        <v>60.074198458250613</v>
      </c>
      <c r="CR58" s="14">
        <f t="shared" si="15"/>
        <v>4.9469482596421505E-2</v>
      </c>
      <c r="CS58" s="28">
        <f t="shared" si="15"/>
        <v>8.5812380321215811E-2</v>
      </c>
      <c r="CT58">
        <v>1516.220988041998</v>
      </c>
      <c r="CU58">
        <v>1524.280142385905</v>
      </c>
      <c r="CV58">
        <v>60.000596716068692</v>
      </c>
      <c r="CW58" s="14">
        <f t="shared" si="16"/>
        <v>2.945302189878907E-2</v>
      </c>
      <c r="CX58" s="28">
        <f t="shared" si="16"/>
        <v>3.4924863311562103E-2</v>
      </c>
      <c r="CY58">
        <v>1522.8400176094881</v>
      </c>
      <c r="CZ58">
        <v>1525.2923399078561</v>
      </c>
      <c r="DA58">
        <v>60.066631172830242</v>
      </c>
      <c r="DB58" s="14">
        <f t="shared" si="17"/>
        <v>3.3947076554429655E-2</v>
      </c>
      <c r="DC58" s="28">
        <f t="shared" si="17"/>
        <v>3.5612104687290987E-2</v>
      </c>
      <c r="DD58">
        <v>1517.457886687876</v>
      </c>
      <c r="DE58">
        <v>1522.9067569467729</v>
      </c>
      <c r="DF58">
        <v>60.045791004737843</v>
      </c>
      <c r="DG58" s="14">
        <f t="shared" si="18"/>
        <v>3.0292826293283018E-2</v>
      </c>
      <c r="DH58" s="28">
        <f t="shared" si="18"/>
        <v>3.3992389878139892E-2</v>
      </c>
      <c r="DI58">
        <v>1501.7126843654451</v>
      </c>
      <c r="DJ58">
        <v>1521.066832927952</v>
      </c>
      <c r="DK58">
        <v>60.021854734141378</v>
      </c>
      <c r="DL58" s="14">
        <f t="shared" si="19"/>
        <v>1.9602467672033417E-2</v>
      </c>
      <c r="DM58" s="28">
        <f t="shared" si="19"/>
        <v>3.2743155527621227E-2</v>
      </c>
      <c r="DN58">
        <v>1500.793693941127</v>
      </c>
      <c r="DO58">
        <v>1521.405825509966</v>
      </c>
      <c r="DP58">
        <v>60.000744292372843</v>
      </c>
      <c r="DQ58" s="14">
        <f t="shared" si="20"/>
        <v>1.8978510163944848E-2</v>
      </c>
      <c r="DR58" s="28">
        <f t="shared" si="20"/>
        <v>3.2973317846114319E-2</v>
      </c>
    </row>
    <row r="59" spans="1:122" x14ac:dyDescent="0.3">
      <c r="A59" s="11" t="s">
        <v>75</v>
      </c>
      <c r="B59" s="12">
        <f t="shared" si="21"/>
        <v>1484.6803019555359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22"/>
        <v>1.7253342696555343E-2</v>
      </c>
      <c r="H59">
        <v>1422.9441059606961</v>
      </c>
      <c r="I59">
        <v>1517.2268523302389</v>
      </c>
      <c r="J59" s="6">
        <v>6.2141495996289597E-2</v>
      </c>
      <c r="K59">
        <v>60.417829990386963</v>
      </c>
      <c r="L59" s="14">
        <f t="shared" si="23"/>
        <v>2.1921588325671541E-2</v>
      </c>
      <c r="M59">
        <v>1439.778855406131</v>
      </c>
      <c r="N59">
        <v>1484.6803019555359</v>
      </c>
      <c r="O59" s="6">
        <v>3.0243175241338679E-2</v>
      </c>
      <c r="P59">
        <v>3600.007142066956</v>
      </c>
      <c r="Q59" s="14">
        <f t="shared" si="24"/>
        <v>0</v>
      </c>
      <c r="R59">
        <v>1492.271286232819</v>
      </c>
      <c r="S59">
        <v>1492.271286232819</v>
      </c>
      <c r="T59">
        <v>20.00053376760043</v>
      </c>
      <c r="U59" s="14">
        <f t="shared" si="25"/>
        <v>5.1128746486934808E-3</v>
      </c>
      <c r="V59" s="28">
        <f t="shared" si="25"/>
        <v>5.1128746486934808E-3</v>
      </c>
      <c r="W59">
        <v>1492.271286232819</v>
      </c>
      <c r="X59">
        <v>1492.271286232819</v>
      </c>
      <c r="Y59">
        <v>30.000718826099181</v>
      </c>
      <c r="Z59" s="14">
        <f t="shared" si="1"/>
        <v>5.1128746486934808E-3</v>
      </c>
      <c r="AA59" s="28">
        <f t="shared" si="1"/>
        <v>5.1128746486934808E-3</v>
      </c>
      <c r="AB59">
        <v>1492.271286232819</v>
      </c>
      <c r="AC59">
        <v>1492.271286232819</v>
      </c>
      <c r="AD59">
        <v>20.00053686309839</v>
      </c>
      <c r="AE59" s="14">
        <f t="shared" si="2"/>
        <v>5.1128746486934808E-3</v>
      </c>
      <c r="AF59" s="28">
        <f t="shared" si="2"/>
        <v>5.1128746486934808E-3</v>
      </c>
      <c r="AG59">
        <v>1492.271286232819</v>
      </c>
      <c r="AH59">
        <v>1492.271286232819</v>
      </c>
      <c r="AI59">
        <v>30.000790626555681</v>
      </c>
      <c r="AJ59" s="14">
        <f t="shared" si="3"/>
        <v>5.1128746486934808E-3</v>
      </c>
      <c r="AK59" s="28">
        <f t="shared" si="3"/>
        <v>5.1128746486934808E-3</v>
      </c>
      <c r="AL59">
        <v>1492.271286232819</v>
      </c>
      <c r="AM59">
        <v>1492.271286232819</v>
      </c>
      <c r="AN59">
        <v>20.000523622496981</v>
      </c>
      <c r="AO59" s="14">
        <f t="shared" si="4"/>
        <v>5.1128746486934808E-3</v>
      </c>
      <c r="AP59" s="28">
        <f t="shared" si="4"/>
        <v>5.1128746486934808E-3</v>
      </c>
      <c r="AQ59">
        <v>1492.271286232819</v>
      </c>
      <c r="AR59">
        <v>1492.271286232819</v>
      </c>
      <c r="AS59">
        <v>30.000355150713581</v>
      </c>
      <c r="AT59" s="14">
        <f t="shared" si="5"/>
        <v>5.1128746486934808E-3</v>
      </c>
      <c r="AU59" s="28">
        <f t="shared" si="5"/>
        <v>5.1128746486934808E-3</v>
      </c>
      <c r="AV59">
        <v>1490.9948993590399</v>
      </c>
      <c r="AW59">
        <v>1492.1436475454409</v>
      </c>
      <c r="AX59">
        <v>30.000612555613039</v>
      </c>
      <c r="AY59" s="14">
        <f t="shared" si="6"/>
        <v>4.2531697869142206E-3</v>
      </c>
      <c r="AZ59" s="28">
        <f t="shared" si="6"/>
        <v>5.0269041625154477E-3</v>
      </c>
      <c r="BA59">
        <v>1490.9948993590399</v>
      </c>
      <c r="BB59">
        <v>1492.1436475454409</v>
      </c>
      <c r="BC59">
        <v>20.000623337511211</v>
      </c>
      <c r="BD59" s="14">
        <f t="shared" si="7"/>
        <v>4.2531697869142206E-3</v>
      </c>
      <c r="BE59" s="28">
        <f t="shared" si="7"/>
        <v>5.0269041625154477E-3</v>
      </c>
      <c r="BF59">
        <v>1488.3946752752161</v>
      </c>
      <c r="BG59">
        <v>1491.115960662077</v>
      </c>
      <c r="BH59">
        <v>60.346524404361837</v>
      </c>
      <c r="BI59" s="14">
        <f t="shared" si="8"/>
        <v>2.5018000944632829E-3</v>
      </c>
      <c r="BJ59" s="28">
        <f t="shared" si="8"/>
        <v>4.3347101042994782E-3</v>
      </c>
      <c r="BK59">
        <v>1489.65988349892</v>
      </c>
      <c r="BL59">
        <v>1491.01977035816</v>
      </c>
      <c r="BM59">
        <v>60.004116577500817</v>
      </c>
      <c r="BN59" s="14">
        <f t="shared" si="9"/>
        <v>3.3539756248030022E-3</v>
      </c>
      <c r="BO59" s="28">
        <f t="shared" si="9"/>
        <v>4.2699215408691831E-3</v>
      </c>
      <c r="BP59">
        <v>1490.8404205154891</v>
      </c>
      <c r="BQ59">
        <v>1493.985153448597</v>
      </c>
      <c r="BR59">
        <v>60.348479228559881</v>
      </c>
      <c r="BS59" s="14">
        <f t="shared" si="10"/>
        <v>4.1491212295599305E-3</v>
      </c>
      <c r="BT59" s="28">
        <f t="shared" si="10"/>
        <v>6.2672425038610893E-3</v>
      </c>
      <c r="BU59">
        <v>1491.7421292770221</v>
      </c>
      <c r="BV59">
        <v>1505.030180322937</v>
      </c>
      <c r="BW59">
        <v>60.007769925700273</v>
      </c>
      <c r="BX59" s="14">
        <f t="shared" si="11"/>
        <v>4.7564632683445044E-3</v>
      </c>
      <c r="BY59" s="28">
        <f t="shared" si="11"/>
        <v>1.3706572614048536E-2</v>
      </c>
      <c r="BZ59">
        <v>1488.953135625</v>
      </c>
      <c r="CA59">
        <v>1488.953135625</v>
      </c>
      <c r="CB59">
        <v>60.348859870992598</v>
      </c>
      <c r="CC59" s="14">
        <f t="shared" si="12"/>
        <v>2.8779486491712072E-3</v>
      </c>
      <c r="CD59" s="28">
        <f t="shared" si="12"/>
        <v>2.8779486491712072E-3</v>
      </c>
      <c r="CE59">
        <v>1485.175417941329</v>
      </c>
      <c r="CF59">
        <v>1485.175417941329</v>
      </c>
      <c r="CG59">
        <v>60.082977165468037</v>
      </c>
      <c r="CH59" s="14">
        <f t="shared" si="13"/>
        <v>3.3348323214157618E-4</v>
      </c>
      <c r="CI59" s="28">
        <f t="shared" si="13"/>
        <v>3.3348323214157618E-4</v>
      </c>
      <c r="CJ59">
        <v>1484.953708347796</v>
      </c>
      <c r="CK59">
        <v>1486.682765995427</v>
      </c>
      <c r="CL59">
        <v>60.346255173347892</v>
      </c>
      <c r="CM59" s="14">
        <f t="shared" si="14"/>
        <v>1.8415169373498799E-4</v>
      </c>
      <c r="CN59" s="28">
        <f t="shared" si="14"/>
        <v>1.3487509986180235E-3</v>
      </c>
      <c r="CO59">
        <v>1495.827062818269</v>
      </c>
      <c r="CP59">
        <v>1522.3966438802711</v>
      </c>
      <c r="CQ59">
        <v>60.042461872845891</v>
      </c>
      <c r="CR59" s="14">
        <f t="shared" si="15"/>
        <v>7.5078525983346325E-3</v>
      </c>
      <c r="CS59" s="28">
        <f t="shared" si="15"/>
        <v>2.5403679078288676E-2</v>
      </c>
      <c r="CT59">
        <v>1485.489074423818</v>
      </c>
      <c r="CU59">
        <v>1489.9107650074809</v>
      </c>
      <c r="CV59">
        <v>60.129095627740028</v>
      </c>
      <c r="CW59" s="14">
        <f t="shared" si="16"/>
        <v>5.4474520017327467E-4</v>
      </c>
      <c r="CX59" s="28">
        <f t="shared" si="16"/>
        <v>3.5229557804839964E-3</v>
      </c>
      <c r="CY59">
        <v>1486.559080355071</v>
      </c>
      <c r="CZ59">
        <v>1490.5030221852289</v>
      </c>
      <c r="DA59">
        <v>60.215983577631413</v>
      </c>
      <c r="DB59" s="14">
        <f t="shared" si="17"/>
        <v>1.2654430701751094E-3</v>
      </c>
      <c r="DC59" s="28">
        <f t="shared" si="17"/>
        <v>3.9218680425837475E-3</v>
      </c>
      <c r="DD59">
        <v>1486.53940605808</v>
      </c>
      <c r="DE59">
        <v>1489.941482252498</v>
      </c>
      <c r="DF59">
        <v>60.103664599871273</v>
      </c>
      <c r="DG59" s="14">
        <f t="shared" si="18"/>
        <v>1.2521915324769557E-3</v>
      </c>
      <c r="DH59" s="28">
        <f t="shared" si="18"/>
        <v>3.5436452480930155E-3</v>
      </c>
      <c r="DI59">
        <v>1485.756978946092</v>
      </c>
      <c r="DJ59">
        <v>1490.078963089818</v>
      </c>
      <c r="DK59">
        <v>60.080172255821523</v>
      </c>
      <c r="DL59" s="14">
        <f t="shared" si="19"/>
        <v>7.2519113316039485E-4</v>
      </c>
      <c r="DM59" s="28">
        <f t="shared" si="19"/>
        <v>3.6362448718227471E-3</v>
      </c>
      <c r="DN59">
        <v>1487.7059579336239</v>
      </c>
      <c r="DO59">
        <v>1490.3589651401719</v>
      </c>
      <c r="DP59">
        <v>60.100148183014241</v>
      </c>
      <c r="DQ59" s="14">
        <f t="shared" si="20"/>
        <v>2.0379175059457612E-3</v>
      </c>
      <c r="DR59" s="28">
        <f t="shared" si="20"/>
        <v>3.8248390425577612E-3</v>
      </c>
    </row>
    <row r="60" spans="1:122" x14ac:dyDescent="0.3">
      <c r="A60" s="11" t="s">
        <v>76</v>
      </c>
      <c r="B60" s="12">
        <f t="shared" si="21"/>
        <v>1403.599867362637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22"/>
        <v>3.2669661563537081E-2</v>
      </c>
      <c r="H60">
        <v>1331.532680926982</v>
      </c>
      <c r="I60">
        <v>1419.903793052436</v>
      </c>
      <c r="J60" s="6">
        <v>6.2237394221955199E-2</v>
      </c>
      <c r="K60">
        <v>61.34196400642395</v>
      </c>
      <c r="L60" s="14">
        <f t="shared" si="23"/>
        <v>1.1615793125168913E-2</v>
      </c>
      <c r="M60">
        <v>1350.596761385081</v>
      </c>
      <c r="N60">
        <v>1405.1592847793379</v>
      </c>
      <c r="O60" s="6">
        <v>3.8830134053325513E-2</v>
      </c>
      <c r="P60">
        <v>3600.2307300567632</v>
      </c>
      <c r="Q60" s="14">
        <f t="shared" si="24"/>
        <v>1.1110127985627394E-3</v>
      </c>
      <c r="R60">
        <v>1408.4410855756239</v>
      </c>
      <c r="S60">
        <v>1408.441085575623</v>
      </c>
      <c r="T60">
        <v>20.000707055900421</v>
      </c>
      <c r="U60" s="14">
        <f t="shared" si="25"/>
        <v>3.4491441083444275E-3</v>
      </c>
      <c r="V60" s="28">
        <f t="shared" si="25"/>
        <v>3.4491441083437796E-3</v>
      </c>
      <c r="W60">
        <v>1405.129925710263</v>
      </c>
      <c r="X60">
        <v>1408.929008245924</v>
      </c>
      <c r="Y60">
        <v>30.000545890899961</v>
      </c>
      <c r="Z60" s="14">
        <f t="shared" si="1"/>
        <v>1.0900958194737934E-3</v>
      </c>
      <c r="AA60" s="28">
        <f t="shared" si="1"/>
        <v>3.7967664483329095E-3</v>
      </c>
      <c r="AB60">
        <v>1403.599867362637</v>
      </c>
      <c r="AC60">
        <v>1407.1133451176629</v>
      </c>
      <c r="AD60">
        <v>20.000362071697602</v>
      </c>
      <c r="AE60" s="14">
        <f t="shared" si="2"/>
        <v>0</v>
      </c>
      <c r="AF60" s="28">
        <f t="shared" si="2"/>
        <v>2.5031904296398105E-3</v>
      </c>
      <c r="AG60">
        <v>1407.0350545145211</v>
      </c>
      <c r="AH60">
        <v>1407.316260726742</v>
      </c>
      <c r="AI60">
        <v>30.000506200082601</v>
      </c>
      <c r="AJ60" s="14">
        <f t="shared" si="3"/>
        <v>2.4474119952282263E-3</v>
      </c>
      <c r="AK60" s="28">
        <f t="shared" si="3"/>
        <v>2.6477584178517259E-3</v>
      </c>
      <c r="AL60">
        <v>1403.599867362637</v>
      </c>
      <c r="AM60">
        <v>1406.8321389054429</v>
      </c>
      <c r="AN60">
        <v>20.000488999090159</v>
      </c>
      <c r="AO60" s="14">
        <f t="shared" si="4"/>
        <v>0</v>
      </c>
      <c r="AP60" s="28">
        <f t="shared" si="4"/>
        <v>2.3028440070169591E-3</v>
      </c>
      <c r="AQ60">
        <v>1403.599867362637</v>
      </c>
      <c r="AR60">
        <v>1406.691535799333</v>
      </c>
      <c r="AS60">
        <v>30.000545930536461</v>
      </c>
      <c r="AT60" s="14">
        <f t="shared" si="5"/>
        <v>0</v>
      </c>
      <c r="AU60" s="28">
        <f t="shared" si="5"/>
        <v>2.2026707957056141E-3</v>
      </c>
      <c r="AV60">
        <v>1403.599867362637</v>
      </c>
      <c r="AW60">
        <v>1406.691535799333</v>
      </c>
      <c r="AX60">
        <v>30.000526555691611</v>
      </c>
      <c r="AY60" s="14">
        <f t="shared" si="6"/>
        <v>0</v>
      </c>
      <c r="AZ60" s="28">
        <f t="shared" si="6"/>
        <v>2.2026707957056141E-3</v>
      </c>
      <c r="BA60">
        <v>1407.0350545145211</v>
      </c>
      <c r="BB60">
        <v>1407.4568638328519</v>
      </c>
      <c r="BC60">
        <v>20.00054937540553</v>
      </c>
      <c r="BD60" s="14">
        <f t="shared" si="7"/>
        <v>2.4474119952282263E-3</v>
      </c>
      <c r="BE60" s="28">
        <f t="shared" si="7"/>
        <v>2.7479316291630705E-3</v>
      </c>
      <c r="BF60">
        <v>1407.6865651441381</v>
      </c>
      <c r="BG60">
        <v>1417.4247755302019</v>
      </c>
      <c r="BH60">
        <v>60.361780241224913</v>
      </c>
      <c r="BI60" s="14">
        <f t="shared" si="8"/>
        <v>2.9115831915686326E-3</v>
      </c>
      <c r="BJ60" s="28">
        <f t="shared" si="8"/>
        <v>9.849607775713096E-3</v>
      </c>
      <c r="BK60">
        <v>1412.0698238289399</v>
      </c>
      <c r="BL60">
        <v>1415.876990241396</v>
      </c>
      <c r="BM60">
        <v>60.003061218697987</v>
      </c>
      <c r="BN60" s="14">
        <f t="shared" si="9"/>
        <v>6.0344523131210378E-3</v>
      </c>
      <c r="BO60" s="28">
        <f t="shared" si="9"/>
        <v>8.7468823303807203E-3</v>
      </c>
      <c r="BP60">
        <v>1414.7728235779</v>
      </c>
      <c r="BQ60">
        <v>1443.3209720672439</v>
      </c>
      <c r="BR60">
        <v>60.347110965102907</v>
      </c>
      <c r="BS60" s="14">
        <f t="shared" si="10"/>
        <v>7.9602146416962345E-3</v>
      </c>
      <c r="BT60" s="28">
        <f t="shared" si="10"/>
        <v>2.8299450312176795E-2</v>
      </c>
      <c r="BU60">
        <v>1425.7677575940729</v>
      </c>
      <c r="BV60">
        <v>1466.735316497286</v>
      </c>
      <c r="BW60">
        <v>60.002031053203972</v>
      </c>
      <c r="BX60" s="14">
        <f t="shared" si="11"/>
        <v>1.5793596698672623E-2</v>
      </c>
      <c r="BY60" s="28">
        <f t="shared" si="11"/>
        <v>4.4981087988616324E-2</v>
      </c>
      <c r="BZ60">
        <v>1414.795394430917</v>
      </c>
      <c r="CA60">
        <v>1419.692104018307</v>
      </c>
      <c r="CB60">
        <v>60.361306105088453</v>
      </c>
      <c r="CC60" s="14">
        <f t="shared" si="12"/>
        <v>7.9762953307457411E-3</v>
      </c>
      <c r="CD60" s="28">
        <f t="shared" si="12"/>
        <v>1.1464974477311131E-2</v>
      </c>
      <c r="CE60">
        <v>1413.6735029518741</v>
      </c>
      <c r="CF60">
        <v>1420.106932674888</v>
      </c>
      <c r="CG60">
        <v>60.006949091050771</v>
      </c>
      <c r="CH60" s="14">
        <f t="shared" si="13"/>
        <v>7.1769995306179253E-3</v>
      </c>
      <c r="CI60" s="28">
        <f t="shared" si="13"/>
        <v>1.1760520712550135E-2</v>
      </c>
      <c r="CJ60">
        <v>1410.636288577803</v>
      </c>
      <c r="CK60">
        <v>1449.1355145614741</v>
      </c>
      <c r="CL60">
        <v>60.348709854204209</v>
      </c>
      <c r="CM60" s="14">
        <f t="shared" si="14"/>
        <v>5.013124736458853E-3</v>
      </c>
      <c r="CN60" s="28">
        <f t="shared" si="14"/>
        <v>3.2442042962285617E-2</v>
      </c>
      <c r="CO60">
        <v>1482.5275764336709</v>
      </c>
      <c r="CP60">
        <v>1503.5133328770021</v>
      </c>
      <c r="CQ60">
        <v>60.003392097074538</v>
      </c>
      <c r="CR60" s="14">
        <f t="shared" si="15"/>
        <v>5.6232342925009643E-2</v>
      </c>
      <c r="CS60" s="28">
        <f t="shared" si="15"/>
        <v>7.1183723964082693E-2</v>
      </c>
      <c r="CT60">
        <v>1411.3019973655889</v>
      </c>
      <c r="CU60">
        <v>1417.3584475882301</v>
      </c>
      <c r="CV60">
        <v>60.000543366838237</v>
      </c>
      <c r="CW60" s="14">
        <f t="shared" si="16"/>
        <v>5.4874114639410628E-3</v>
      </c>
      <c r="CX60" s="28">
        <f t="shared" si="16"/>
        <v>9.8023521842057534E-3</v>
      </c>
      <c r="CY60">
        <v>1416.314721803667</v>
      </c>
      <c r="CZ60">
        <v>1421.174691483739</v>
      </c>
      <c r="DA60">
        <v>60.069708271650597</v>
      </c>
      <c r="DB60" s="14">
        <f t="shared" si="17"/>
        <v>9.058745826843911E-3</v>
      </c>
      <c r="DC60" s="28">
        <f t="shared" si="17"/>
        <v>1.2521249488378097E-2</v>
      </c>
      <c r="DD60">
        <v>1409.099830988245</v>
      </c>
      <c r="DE60">
        <v>1416.420161810978</v>
      </c>
      <c r="DF60">
        <v>60.005099186999722</v>
      </c>
      <c r="DG60" s="14">
        <f t="shared" si="18"/>
        <v>3.9184697530232661E-3</v>
      </c>
      <c r="DH60" s="28">
        <f t="shared" si="18"/>
        <v>9.1338669562788539E-3</v>
      </c>
      <c r="DI60">
        <v>1407.6865649135921</v>
      </c>
      <c r="DJ60">
        <v>1414.113201738744</v>
      </c>
      <c r="DK60">
        <v>60.022199609410023</v>
      </c>
      <c r="DL60" s="14">
        <f t="shared" si="19"/>
        <v>2.9115830273152734E-3</v>
      </c>
      <c r="DM60" s="28">
        <f t="shared" si="19"/>
        <v>7.49026458363915E-3</v>
      </c>
      <c r="DN60">
        <v>1411.747758820886</v>
      </c>
      <c r="DO60">
        <v>1417.574164258019</v>
      </c>
      <c r="DP60">
        <v>60.002807965222743</v>
      </c>
      <c r="DQ60" s="14">
        <f t="shared" si="20"/>
        <v>5.8049958878657196E-3</v>
      </c>
      <c r="DR60" s="28">
        <f t="shared" si="20"/>
        <v>9.9560403362246187E-3</v>
      </c>
    </row>
    <row r="61" spans="1:122" x14ac:dyDescent="0.3">
      <c r="A61" s="11" t="s">
        <v>77</v>
      </c>
      <c r="B61" s="12">
        <f t="shared" si="21"/>
        <v>1270.58065919347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22"/>
        <v>2.4809397639138971E-2</v>
      </c>
      <c r="H61">
        <v>1128.136455401585</v>
      </c>
      <c r="I61">
        <v>1294.9265331162781</v>
      </c>
      <c r="J61" s="6">
        <v>0.1288027339383549</v>
      </c>
      <c r="K61">
        <v>60.007810115814209</v>
      </c>
      <c r="L61" s="14">
        <f t="shared" si="23"/>
        <v>1.9161218728342831E-2</v>
      </c>
      <c r="M61">
        <v>1170.9441431480379</v>
      </c>
      <c r="N61">
        <v>1270.58065919347</v>
      </c>
      <c r="O61" s="6">
        <v>7.8418095950459801E-2</v>
      </c>
      <c r="P61">
        <v>3600.0473279952998</v>
      </c>
      <c r="Q61" s="14">
        <f t="shared" si="24"/>
        <v>0</v>
      </c>
      <c r="R61">
        <v>1338.0792492421469</v>
      </c>
      <c r="S61">
        <v>1357.15064724273</v>
      </c>
      <c r="T61">
        <v>20.081611946999331</v>
      </c>
      <c r="U61" s="14">
        <f t="shared" si="25"/>
        <v>5.3124207078300137E-2</v>
      </c>
      <c r="V61" s="28">
        <f t="shared" si="25"/>
        <v>6.8134193152453851E-2</v>
      </c>
      <c r="W61">
        <v>1405.440507676791</v>
      </c>
      <c r="X61">
        <v>1523.1622941044441</v>
      </c>
      <c r="Y61">
        <v>36.217225265500019</v>
      </c>
      <c r="Z61" s="14">
        <f t="shared" si="1"/>
        <v>0.10614032844552063</v>
      </c>
      <c r="AA61" s="28">
        <f t="shared" si="1"/>
        <v>0.19879228688346795</v>
      </c>
      <c r="AB61">
        <v>1315.3392716183439</v>
      </c>
      <c r="AC61">
        <v>1325.5415759129451</v>
      </c>
      <c r="AD61">
        <v>20.34718036898412</v>
      </c>
      <c r="AE61" s="14">
        <f t="shared" si="2"/>
        <v>3.5226895751180008E-2</v>
      </c>
      <c r="AF61" s="28">
        <f t="shared" si="2"/>
        <v>4.3256534972256545E-2</v>
      </c>
      <c r="AG61">
        <v>1320.749970467703</v>
      </c>
      <c r="AH61">
        <v>1354.8822577518649</v>
      </c>
      <c r="AI61">
        <v>34.8909917534329</v>
      </c>
      <c r="AJ61" s="14">
        <f t="shared" si="3"/>
        <v>3.9485341533593871E-2</v>
      </c>
      <c r="AK61" s="28">
        <f t="shared" si="3"/>
        <v>6.6348875963456996E-2</v>
      </c>
      <c r="AL61">
        <v>1301.0233141951289</v>
      </c>
      <c r="AM61">
        <v>1319.797564434255</v>
      </c>
      <c r="AN61">
        <v>20.06952516098972</v>
      </c>
      <c r="AO61" s="14">
        <f t="shared" si="4"/>
        <v>2.3959639855515465E-2</v>
      </c>
      <c r="AP61" s="28">
        <f t="shared" si="4"/>
        <v>3.8735758241453665E-2</v>
      </c>
      <c r="AQ61">
        <v>1326.6366879338259</v>
      </c>
      <c r="AR61">
        <v>1343.0698223776949</v>
      </c>
      <c r="AS61">
        <v>30.87287177338731</v>
      </c>
      <c r="AT61" s="14">
        <f t="shared" si="5"/>
        <v>4.4118433831614269E-2</v>
      </c>
      <c r="AU61" s="28">
        <f t="shared" si="5"/>
        <v>5.7051996392137032E-2</v>
      </c>
      <c r="AV61">
        <v>1347.8613660108269</v>
      </c>
      <c r="AW61">
        <v>1386.74049804426</v>
      </c>
      <c r="AX61">
        <v>33.234770580707121</v>
      </c>
      <c r="AY61" s="14">
        <f t="shared" si="6"/>
        <v>6.0823141182089674E-2</v>
      </c>
      <c r="AZ61" s="28">
        <f t="shared" si="6"/>
        <v>9.1422640515026521E-2</v>
      </c>
      <c r="BA61">
        <v>1317.961813808894</v>
      </c>
      <c r="BB61">
        <v>1346.4703096651519</v>
      </c>
      <c r="BC61">
        <v>31.051591662695859</v>
      </c>
      <c r="BD61" s="14">
        <f t="shared" si="7"/>
        <v>3.7290945893588792E-2</v>
      </c>
      <c r="BE61" s="28">
        <f t="shared" si="7"/>
        <v>5.9728321789389333E-2</v>
      </c>
      <c r="BF61">
        <v>1355.3050687148509</v>
      </c>
      <c r="BG61">
        <v>1410.0549168944481</v>
      </c>
      <c r="BH61">
        <v>60.395848865527661</v>
      </c>
      <c r="BI61" s="14">
        <f t="shared" si="8"/>
        <v>6.668164583518979E-2</v>
      </c>
      <c r="BJ61" s="28">
        <f t="shared" si="8"/>
        <v>0.10977206105869153</v>
      </c>
      <c r="BK61">
        <v>1290.4337306870509</v>
      </c>
      <c r="BL61">
        <v>1332.855954384813</v>
      </c>
      <c r="BM61">
        <v>60.024944054997469</v>
      </c>
      <c r="BN61" s="14">
        <f t="shared" si="9"/>
        <v>1.5625195732306477E-2</v>
      </c>
      <c r="BO61" s="28">
        <f t="shared" si="9"/>
        <v>4.9013256057961495E-2</v>
      </c>
      <c r="BP61">
        <v>1317.5123002823</v>
      </c>
      <c r="BQ61">
        <v>1383.6991889363121</v>
      </c>
      <c r="BR61">
        <v>60.356454717740419</v>
      </c>
      <c r="BS61" s="14">
        <f t="shared" si="10"/>
        <v>3.6937159990000912E-2</v>
      </c>
      <c r="BT61" s="28">
        <f t="shared" si="10"/>
        <v>8.902900333352054E-2</v>
      </c>
      <c r="BU61">
        <v>1290.97249633143</v>
      </c>
      <c r="BV61">
        <v>1379.0548340018629</v>
      </c>
      <c r="BW61">
        <v>60.00051861030515</v>
      </c>
      <c r="BX61" s="14">
        <f t="shared" si="11"/>
        <v>1.6049226777073874E-2</v>
      </c>
      <c r="BY61" s="28">
        <f t="shared" si="11"/>
        <v>8.537370219160223E-2</v>
      </c>
      <c r="BZ61">
        <v>1355.3050687148509</v>
      </c>
      <c r="CA61">
        <v>1411.4986151900971</v>
      </c>
      <c r="CB61">
        <v>60.358009458612649</v>
      </c>
      <c r="CC61" s="14">
        <f t="shared" si="12"/>
        <v>6.668164583518979E-2</v>
      </c>
      <c r="CD61" s="28">
        <f t="shared" si="12"/>
        <v>0.11090831186276519</v>
      </c>
      <c r="CE61">
        <v>1317.5123002823</v>
      </c>
      <c r="CF61">
        <v>1387.7540555869509</v>
      </c>
      <c r="CG61">
        <v>60.073240482807158</v>
      </c>
      <c r="CH61" s="14">
        <f t="shared" si="13"/>
        <v>3.6937159990000912E-2</v>
      </c>
      <c r="CI61" s="28">
        <f t="shared" si="13"/>
        <v>9.2220352596787875E-2</v>
      </c>
      <c r="CJ61">
        <v>1317.5123002823</v>
      </c>
      <c r="CK61">
        <v>1383.5503701199771</v>
      </c>
      <c r="CL61">
        <v>60.356972357351331</v>
      </c>
      <c r="CM61" s="14">
        <f t="shared" si="14"/>
        <v>3.6937159990000912E-2</v>
      </c>
      <c r="CN61" s="28">
        <f t="shared" si="14"/>
        <v>8.8911876714869248E-2</v>
      </c>
      <c r="CO61">
        <v>1316.334431612403</v>
      </c>
      <c r="CP61">
        <v>1384.422174432199</v>
      </c>
      <c r="CQ61">
        <v>60.018972769565877</v>
      </c>
      <c r="CR61" s="14">
        <f t="shared" si="15"/>
        <v>3.6010128194440105E-2</v>
      </c>
      <c r="CS61" s="28">
        <f t="shared" si="15"/>
        <v>8.9598023088902135E-2</v>
      </c>
      <c r="CT61">
        <v>1313.788341748309</v>
      </c>
      <c r="CU61">
        <v>1356.5411361804099</v>
      </c>
      <c r="CV61">
        <v>60.055952294124289</v>
      </c>
      <c r="CW61" s="14">
        <f t="shared" si="16"/>
        <v>3.4006249223300866E-2</v>
      </c>
      <c r="CX61" s="28">
        <f t="shared" si="16"/>
        <v>6.7654482511567068E-2</v>
      </c>
      <c r="CY61">
        <v>1315.274328180365</v>
      </c>
      <c r="CZ61">
        <v>1353.3358875208919</v>
      </c>
      <c r="DA61">
        <v>60.139976767357439</v>
      </c>
      <c r="DB61" s="14">
        <f t="shared" si="17"/>
        <v>3.5175782555406925E-2</v>
      </c>
      <c r="DC61" s="28">
        <f t="shared" si="17"/>
        <v>6.513181806179287E-2</v>
      </c>
      <c r="DD61">
        <v>1344.300825886035</v>
      </c>
      <c r="DE61">
        <v>1373.130230151238</v>
      </c>
      <c r="DF61">
        <v>60.1873530710116</v>
      </c>
      <c r="DG61" s="14">
        <f t="shared" si="18"/>
        <v>5.8020847522864544E-2</v>
      </c>
      <c r="DH61" s="28">
        <f t="shared" si="18"/>
        <v>8.0710791727983455E-2</v>
      </c>
      <c r="DI61">
        <v>1305.070925798482</v>
      </c>
      <c r="DJ61">
        <v>1350.7136298143309</v>
      </c>
      <c r="DK61">
        <v>60.103874449059369</v>
      </c>
      <c r="DL61" s="14">
        <f t="shared" si="19"/>
        <v>2.7145279093816463E-2</v>
      </c>
      <c r="DM61" s="28">
        <f t="shared" si="19"/>
        <v>6.3067991820155059E-2</v>
      </c>
      <c r="DN61">
        <v>1323.149571927217</v>
      </c>
      <c r="DO61">
        <v>1361.211982175291</v>
      </c>
      <c r="DP61">
        <v>60.125945341726762</v>
      </c>
      <c r="DQ61" s="14">
        <f t="shared" si="20"/>
        <v>4.1373928017380969E-2</v>
      </c>
      <c r="DR61" s="28">
        <f t="shared" si="20"/>
        <v>7.1330633223514822E-2</v>
      </c>
    </row>
    <row r="62" spans="1:122" x14ac:dyDescent="0.3">
      <c r="A62" s="11" t="s">
        <v>78</v>
      </c>
      <c r="B62" s="12">
        <f t="shared" si="21"/>
        <v>1389.612758957893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22"/>
        <v>1.7612993896559785E-2</v>
      </c>
      <c r="H62">
        <v>1315.2576218386939</v>
      </c>
      <c r="I62">
        <v>1415.4082328645329</v>
      </c>
      <c r="J62" s="6">
        <v>7.0757403200313498E-2</v>
      </c>
      <c r="K62">
        <v>61.587906122207642</v>
      </c>
      <c r="L62" s="14">
        <f t="shared" si="23"/>
        <v>1.8563066394111573E-2</v>
      </c>
      <c r="M62">
        <v>1335.795252956183</v>
      </c>
      <c r="N62">
        <v>1398.2269290287329</v>
      </c>
      <c r="O62" s="6">
        <v>4.465060340092146E-2</v>
      </c>
      <c r="P62">
        <v>3600.2218070030208</v>
      </c>
      <c r="Q62" s="14">
        <f t="shared" si="24"/>
        <v>6.1989716309887007E-3</v>
      </c>
      <c r="R62">
        <v>1397.4450862733311</v>
      </c>
      <c r="S62">
        <v>1400.2710981623429</v>
      </c>
      <c r="T62">
        <v>20.000766776998351</v>
      </c>
      <c r="U62" s="14">
        <f t="shared" si="25"/>
        <v>5.6363380840801624E-3</v>
      </c>
      <c r="V62" s="28">
        <f t="shared" si="25"/>
        <v>7.6700067236306164E-3</v>
      </c>
      <c r="W62">
        <v>1399.9871692967249</v>
      </c>
      <c r="X62">
        <v>1402.9058750494589</v>
      </c>
      <c r="Y62">
        <v>30.000817230599932</v>
      </c>
      <c r="Z62" s="14">
        <f t="shared" si="1"/>
        <v>7.4656844303962518E-3</v>
      </c>
      <c r="AA62" s="28">
        <f t="shared" si="1"/>
        <v>9.5660578861803125E-3</v>
      </c>
      <c r="AB62">
        <v>1397.4450862733311</v>
      </c>
      <c r="AC62">
        <v>1404.039114014359</v>
      </c>
      <c r="AD62">
        <v>20.000446130707861</v>
      </c>
      <c r="AE62" s="14">
        <f t="shared" si="2"/>
        <v>5.6363380840801624E-3</v>
      </c>
      <c r="AF62" s="28">
        <f t="shared" si="2"/>
        <v>1.0381564909698108E-2</v>
      </c>
      <c r="AG62">
        <v>1397.4450862733311</v>
      </c>
      <c r="AH62">
        <v>1403.097110051355</v>
      </c>
      <c r="AI62">
        <v>30.000536273047331</v>
      </c>
      <c r="AJ62" s="14">
        <f t="shared" si="3"/>
        <v>5.6363380840801624E-3</v>
      </c>
      <c r="AK62" s="28">
        <f t="shared" si="3"/>
        <v>9.7036753631812352E-3</v>
      </c>
      <c r="AL62">
        <v>1397.4450862733311</v>
      </c>
      <c r="AM62">
        <v>1401.2131021253469</v>
      </c>
      <c r="AN62">
        <v>20.000445859204049</v>
      </c>
      <c r="AO62" s="14">
        <f t="shared" si="4"/>
        <v>5.6363380840801624E-3</v>
      </c>
      <c r="AP62" s="28">
        <f t="shared" si="4"/>
        <v>8.3478962701474899E-3</v>
      </c>
      <c r="AQ62">
        <v>1397.4450862733311</v>
      </c>
      <c r="AR62">
        <v>1401.2131021253469</v>
      </c>
      <c r="AS62">
        <v>30.000464250869118</v>
      </c>
      <c r="AT62" s="14">
        <f t="shared" si="5"/>
        <v>5.6363380840801624E-3</v>
      </c>
      <c r="AU62" s="28">
        <f t="shared" si="5"/>
        <v>8.3478962701474899E-3</v>
      </c>
      <c r="AV62">
        <v>1397.4450862733311</v>
      </c>
      <c r="AW62">
        <v>1397.4450862733311</v>
      </c>
      <c r="AX62">
        <v>30.000528265006139</v>
      </c>
      <c r="AY62" s="14">
        <f t="shared" si="6"/>
        <v>5.6363380840801624E-3</v>
      </c>
      <c r="AZ62" s="28">
        <f t="shared" si="6"/>
        <v>5.6363380840801624E-3</v>
      </c>
      <c r="BA62">
        <v>1397.4450862733311</v>
      </c>
      <c r="BB62">
        <v>1399.4681349949219</v>
      </c>
      <c r="BC62">
        <v>20.000377174909229</v>
      </c>
      <c r="BD62" s="14">
        <f t="shared" si="7"/>
        <v>5.6363380840801624E-3</v>
      </c>
      <c r="BE62" s="28">
        <f t="shared" si="7"/>
        <v>7.0921744014639902E-3</v>
      </c>
      <c r="BF62">
        <v>1390.419102875426</v>
      </c>
      <c r="BG62">
        <v>1395.9553872576321</v>
      </c>
      <c r="BH62">
        <v>60.358709620032457</v>
      </c>
      <c r="BI62" s="14">
        <f t="shared" si="8"/>
        <v>5.8026519426729469E-4</v>
      </c>
      <c r="BJ62" s="28">
        <f t="shared" si="8"/>
        <v>4.5643135174547426E-3</v>
      </c>
      <c r="BK62">
        <v>1389.612758957893</v>
      </c>
      <c r="BL62">
        <v>1396.8511323650289</v>
      </c>
      <c r="BM62">
        <v>60.000771606901253</v>
      </c>
      <c r="BN62" s="14">
        <f t="shared" si="9"/>
        <v>0</v>
      </c>
      <c r="BO62" s="28">
        <f t="shared" si="9"/>
        <v>5.20891403772382E-3</v>
      </c>
      <c r="BP62">
        <v>1391.2015299874149</v>
      </c>
      <c r="BQ62">
        <v>1402.265780932895</v>
      </c>
      <c r="BR62">
        <v>60.360842419136318</v>
      </c>
      <c r="BS62" s="14">
        <f t="shared" si="10"/>
        <v>1.1433192587504617E-3</v>
      </c>
      <c r="BT62" s="28">
        <f t="shared" si="10"/>
        <v>9.1054301951652202E-3</v>
      </c>
      <c r="BU62">
        <v>1390.419102875426</v>
      </c>
      <c r="BV62">
        <v>1405.6494242792151</v>
      </c>
      <c r="BW62">
        <v>60.001298457095977</v>
      </c>
      <c r="BX62" s="14">
        <f t="shared" si="11"/>
        <v>5.8026519426729469E-4</v>
      </c>
      <c r="BY62" s="28">
        <f t="shared" si="11"/>
        <v>1.1540384339410051E-2</v>
      </c>
      <c r="BZ62">
        <v>1391.0224223103619</v>
      </c>
      <c r="CA62">
        <v>1397.9561881929919</v>
      </c>
      <c r="CB62">
        <v>60.354428907576953</v>
      </c>
      <c r="CC62" s="14">
        <f t="shared" si="12"/>
        <v>1.0144289071770183E-3</v>
      </c>
      <c r="CD62" s="28">
        <f t="shared" si="12"/>
        <v>6.0041397729795557E-3</v>
      </c>
      <c r="CE62">
        <v>1396.624866005257</v>
      </c>
      <c r="CF62">
        <v>1400.79353802883</v>
      </c>
      <c r="CG62">
        <v>60.000846840534358</v>
      </c>
      <c r="CH62" s="14">
        <f t="shared" si="13"/>
        <v>5.0460871218702399E-3</v>
      </c>
      <c r="CI62" s="28">
        <f t="shared" si="13"/>
        <v>8.0459674818484945E-3</v>
      </c>
      <c r="CJ62">
        <v>1392.234555373497</v>
      </c>
      <c r="CK62">
        <v>1401.2932269733469</v>
      </c>
      <c r="CL62">
        <v>60.355613672547037</v>
      </c>
      <c r="CM62" s="14">
        <f t="shared" si="14"/>
        <v>1.8867100915006859E-3</v>
      </c>
      <c r="CN62" s="28">
        <f t="shared" si="14"/>
        <v>8.4055561091806712E-3</v>
      </c>
      <c r="CO62">
        <v>1394.946297611408</v>
      </c>
      <c r="CP62">
        <v>1420.686589692649</v>
      </c>
      <c r="CQ62">
        <v>60.036613776907323</v>
      </c>
      <c r="CR62" s="14">
        <f t="shared" si="15"/>
        <v>3.8381474400931426E-3</v>
      </c>
      <c r="CS62" s="28">
        <f t="shared" si="15"/>
        <v>2.2361503616344966E-2</v>
      </c>
      <c r="CT62">
        <v>1395.593486402382</v>
      </c>
      <c r="CU62">
        <v>1401.5645674842369</v>
      </c>
      <c r="CV62">
        <v>60.000608776649457</v>
      </c>
      <c r="CW62" s="14">
        <f t="shared" si="16"/>
        <v>4.3038806357637016E-3</v>
      </c>
      <c r="CX62" s="28">
        <f t="shared" si="16"/>
        <v>8.6008195083836971E-3</v>
      </c>
      <c r="CY62">
        <v>1390.253871548915</v>
      </c>
      <c r="CZ62">
        <v>1401.553267488855</v>
      </c>
      <c r="DA62">
        <v>60.07801059894264</v>
      </c>
      <c r="DB62" s="14">
        <f t="shared" si="17"/>
        <v>4.6136061063713348E-4</v>
      </c>
      <c r="DC62" s="28">
        <f t="shared" si="17"/>
        <v>8.5926877498710558E-3</v>
      </c>
      <c r="DD62">
        <v>1391.842642578436</v>
      </c>
      <c r="DE62">
        <v>1399.459735486731</v>
      </c>
      <c r="DF62">
        <v>60.006685041915617</v>
      </c>
      <c r="DG62" s="14">
        <f t="shared" si="18"/>
        <v>1.6046798693869406E-3</v>
      </c>
      <c r="DH62" s="28">
        <f t="shared" si="18"/>
        <v>7.0861299058757338E-3</v>
      </c>
      <c r="DI62">
        <v>1393.2648743664331</v>
      </c>
      <c r="DJ62">
        <v>1399.101564835931</v>
      </c>
      <c r="DK62">
        <v>60.001585841644562</v>
      </c>
      <c r="DL62" s="14">
        <f t="shared" si="19"/>
        <v>2.6281533362423424E-3</v>
      </c>
      <c r="DM62" s="28">
        <f t="shared" si="19"/>
        <v>6.8283813723428021E-3</v>
      </c>
      <c r="DN62">
        <v>1391.2015299874149</v>
      </c>
      <c r="DO62">
        <v>1400.0779819999429</v>
      </c>
      <c r="DP62">
        <v>60.006006272975362</v>
      </c>
      <c r="DQ62" s="14">
        <f t="shared" si="20"/>
        <v>1.1433192587504617E-3</v>
      </c>
      <c r="DR62" s="28">
        <f t="shared" si="20"/>
        <v>7.5310355166126287E-3</v>
      </c>
    </row>
    <row r="63" spans="1:122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23">
        <f t="shared" ref="E63:G63" si="26">AVERAGE(E3:E62)</f>
        <v>7.3306933333333324E-2</v>
      </c>
      <c r="F63" s="17">
        <f t="shared" si="26"/>
        <v>60.209728499999997</v>
      </c>
      <c r="G63" s="17">
        <f t="shared" si="26"/>
        <v>1.8607048563918042E-2</v>
      </c>
      <c r="H63" s="17">
        <f>AVERAGE(H3:H62)</f>
        <v>1316.0364358359825</v>
      </c>
      <c r="I63" s="17">
        <f>AVERAGE(I3:I62)</f>
        <v>1410.9702349622196</v>
      </c>
      <c r="J63" s="23">
        <f>AVERAGE(J3:J62)</f>
        <v>6.9196652999303915E-2</v>
      </c>
      <c r="K63" s="17">
        <f t="shared" ref="K63:L63" si="27">AVERAGE(K3:K62)</f>
        <v>60.210777930418651</v>
      </c>
      <c r="L63" s="23">
        <f t="shared" si="27"/>
        <v>1.8697187572359275E-2</v>
      </c>
      <c r="M63" s="17">
        <f>AVERAGE(M3:M62)</f>
        <v>1340.1979731759513</v>
      </c>
      <c r="N63" s="17">
        <f>AVERAGE(N3:N62)</f>
        <v>1387.3219903671186</v>
      </c>
      <c r="O63" s="23">
        <f>AVERAGE(O3:O62)</f>
        <v>3.4978057893522284E-2</v>
      </c>
      <c r="P63" s="17">
        <f t="shared" ref="P63:Q63" si="28">AVERAGE(P3:P62)</f>
        <v>3412.3273072560628</v>
      </c>
      <c r="Q63" s="17">
        <f t="shared" si="28"/>
        <v>7.929249350603181E-4</v>
      </c>
      <c r="R63" s="17">
        <f>AVERAGE(R3:R62)</f>
        <v>1406.8523886434009</v>
      </c>
      <c r="S63" s="17"/>
      <c r="T63" s="17">
        <f>AVERAGE(T3:T62)</f>
        <v>20.004073988748072</v>
      </c>
      <c r="U63" s="23">
        <f>AVERAGE(U3:U62)</f>
        <v>1.5241578648292538E-2</v>
      </c>
      <c r="V63" s="23">
        <f>AVERAGE(V3:V62)</f>
        <v>1.6015574971362332E-2</v>
      </c>
      <c r="W63" s="17">
        <f>AVERAGE(W3:W62)</f>
        <v>1426.53054833028</v>
      </c>
      <c r="X63" s="17"/>
      <c r="Y63" s="17">
        <f>AVERAGE(Y3:Y62)</f>
        <v>31.330496423659827</v>
      </c>
      <c r="Z63" s="23">
        <f>AVERAGE(Z3:Z62)</f>
        <v>2.9929703064922108E-2</v>
      </c>
      <c r="AA63" s="23">
        <f>AVERAGE(AA3:AA62)</f>
        <v>3.6966551797368866E-2</v>
      </c>
      <c r="AB63" s="17">
        <f>AVERAGE(AB3:AB62)</f>
        <v>1404.2621098882366</v>
      </c>
      <c r="AC63" s="17"/>
      <c r="AD63" s="17">
        <f>AVERAGE(AD3:AD62)</f>
        <v>20.018168358222272</v>
      </c>
      <c r="AE63" s="23">
        <f>AVERAGE(AE3:AE62)</f>
        <v>1.3265344280511706E-2</v>
      </c>
      <c r="AF63" s="23">
        <f>AVERAGE(AF3:AF62)</f>
        <v>1.5055854909869708E-2</v>
      </c>
      <c r="AG63" s="17">
        <f>AVERAGE(AG3:AG62)</f>
        <v>1408.375191536049</v>
      </c>
      <c r="AH63" s="17"/>
      <c r="AI63" s="17">
        <f>AVERAGE(AI3:AI62)</f>
        <v>30.49309793016873</v>
      </c>
      <c r="AJ63" s="23">
        <f>AVERAGE(AJ3:AJ62)</f>
        <v>1.6332866877173575E-2</v>
      </c>
      <c r="AK63" s="23">
        <f>AVERAGE(AK3:AK62)</f>
        <v>2.0550370500705788E-2</v>
      </c>
      <c r="AL63" s="17">
        <f>AVERAGE(AL3:AL62)</f>
        <v>1404.407712321452</v>
      </c>
      <c r="AM63" s="17"/>
      <c r="AN63" s="17">
        <f>AVERAGE(AN3:AN62)</f>
        <v>20.019338784784775</v>
      </c>
      <c r="AO63" s="23">
        <f>AVERAGE(AO3:AO62)</f>
        <v>1.3369652295851879E-2</v>
      </c>
      <c r="AP63" s="23">
        <f>AVERAGE(AP3:AP62)</f>
        <v>1.5130131177391169E-2</v>
      </c>
      <c r="AQ63" s="17">
        <f>AVERAGE(AQ3:AQ62)</f>
        <v>1405.5726543415271</v>
      </c>
      <c r="AR63" s="17"/>
      <c r="AS63" s="17">
        <f>AVERAGE(AS3:AS62)</f>
        <v>30.049963642585009</v>
      </c>
      <c r="AT63" s="23">
        <f>AVERAGE(AT3:AT62)</f>
        <v>1.4186100456162011E-2</v>
      </c>
      <c r="AU63" s="23">
        <f>AVERAGE(AU3:AU62)</f>
        <v>1.6925669368779098E-2</v>
      </c>
      <c r="AV63" s="17">
        <f>AVERAGE(AV3:AV62)</f>
        <v>1411.271126108521</v>
      </c>
      <c r="AW63" s="17"/>
      <c r="AX63" s="17">
        <f t="shared" ref="AX63:DI63" si="29">AVERAGE(AX3:AX62)</f>
        <v>30.799164228214934</v>
      </c>
      <c r="AY63" s="23">
        <f t="shared" si="29"/>
        <v>1.8386150731171232E-2</v>
      </c>
      <c r="AZ63" s="23">
        <f t="shared" si="29"/>
        <v>2.4756663379750576E-2</v>
      </c>
      <c r="BA63" s="17">
        <f t="shared" si="29"/>
        <v>1406.9080277658018</v>
      </c>
      <c r="BB63" s="17">
        <f t="shared" si="29"/>
        <v>1410.6591694224483</v>
      </c>
      <c r="BC63" s="17">
        <f t="shared" si="29"/>
        <v>21.053097244634603</v>
      </c>
      <c r="BD63" s="23">
        <f t="shared" si="29"/>
        <v>1.5261019380252825E-2</v>
      </c>
      <c r="BE63" s="23">
        <f t="shared" si="29"/>
        <v>1.8136615163396728E-2</v>
      </c>
      <c r="BF63" s="17">
        <f t="shared" si="29"/>
        <v>1401.3732403446468</v>
      </c>
      <c r="BG63" s="17">
        <f t="shared" si="29"/>
        <v>1415.4931282848038</v>
      </c>
      <c r="BH63" s="17">
        <f t="shared" si="29"/>
        <v>60.359016246511608</v>
      </c>
      <c r="BI63" s="23">
        <f t="shared" si="29"/>
        <v>1.125170470845218E-2</v>
      </c>
      <c r="BJ63" s="23">
        <f t="shared" si="29"/>
        <v>2.177108552465349E-2</v>
      </c>
      <c r="BK63" s="17">
        <f t="shared" si="29"/>
        <v>1393.2142764677599</v>
      </c>
      <c r="BL63" s="17">
        <f t="shared" si="29"/>
        <v>1403.8497021828373</v>
      </c>
      <c r="BM63" s="17">
        <f t="shared" si="29"/>
        <v>60.026327440263444</v>
      </c>
      <c r="BN63" s="23">
        <f t="shared" si="29"/>
        <v>5.1931857828084477E-3</v>
      </c>
      <c r="BO63" s="23">
        <f t="shared" si="29"/>
        <v>1.304451702473153E-2</v>
      </c>
      <c r="BP63" s="17">
        <f t="shared" si="29"/>
        <v>1401.6212260416989</v>
      </c>
      <c r="BQ63" s="17">
        <f t="shared" si="29"/>
        <v>1419.7423726645964</v>
      </c>
      <c r="BR63" s="17">
        <f t="shared" si="29"/>
        <v>60.344755093967542</v>
      </c>
      <c r="BS63" s="23">
        <f t="shared" si="29"/>
        <v>1.1393343904608262E-2</v>
      </c>
      <c r="BT63" s="23">
        <f t="shared" si="29"/>
        <v>2.4781032987679547E-2</v>
      </c>
      <c r="BU63" s="17">
        <f t="shared" si="29"/>
        <v>1405.3696035818498</v>
      </c>
      <c r="BV63" s="17">
        <f t="shared" si="29"/>
        <v>1429.9345455995453</v>
      </c>
      <c r="BW63" s="17">
        <f t="shared" si="29"/>
        <v>60.012080055735176</v>
      </c>
      <c r="BX63" s="23">
        <f t="shared" si="29"/>
        <v>1.4240550139484668E-2</v>
      </c>
      <c r="BY63" s="23">
        <f t="shared" si="29"/>
        <v>3.2412330744122066E-2</v>
      </c>
      <c r="BZ63" s="17">
        <f t="shared" si="29"/>
        <v>1406.9822331261821</v>
      </c>
      <c r="CA63" s="17">
        <f t="shared" si="29"/>
        <v>1416.841112363669</v>
      </c>
      <c r="CB63" s="17">
        <f t="shared" si="29"/>
        <v>60.361534562554837</v>
      </c>
      <c r="CC63" s="23">
        <f t="shared" si="29"/>
        <v>1.5401682688261649E-2</v>
      </c>
      <c r="CD63" s="23">
        <f t="shared" si="29"/>
        <v>2.2797877172837967E-2</v>
      </c>
      <c r="CE63" s="17">
        <f t="shared" si="29"/>
        <v>1403.8901065298057</v>
      </c>
      <c r="CF63" s="17">
        <f t="shared" si="29"/>
        <v>1413.1217693667365</v>
      </c>
      <c r="CG63" s="17">
        <f t="shared" si="29"/>
        <v>60.023877322147577</v>
      </c>
      <c r="CH63" s="23">
        <f t="shared" si="29"/>
        <v>1.3088746104175691E-2</v>
      </c>
      <c r="CI63" s="23">
        <f t="shared" si="29"/>
        <v>2.0062145224547079E-2</v>
      </c>
      <c r="CJ63" s="17">
        <f t="shared" si="29"/>
        <v>1407.0218275405521</v>
      </c>
      <c r="CK63" s="17">
        <f t="shared" si="29"/>
        <v>1423.9743466221337</v>
      </c>
      <c r="CL63" s="17">
        <f t="shared" si="29"/>
        <v>60.350970307518722</v>
      </c>
      <c r="CM63" s="23">
        <f t="shared" si="29"/>
        <v>1.5406800064780516E-2</v>
      </c>
      <c r="CN63" s="23">
        <f t="shared" si="29"/>
        <v>2.792912501795336E-2</v>
      </c>
      <c r="CO63" s="17">
        <f t="shared" si="29"/>
        <v>1421.6360209859929</v>
      </c>
      <c r="CP63" s="17">
        <f t="shared" si="29"/>
        <v>1445.6911268779013</v>
      </c>
      <c r="CQ63" s="17">
        <f t="shared" si="29"/>
        <v>60.039576992363052</v>
      </c>
      <c r="CR63" s="23">
        <f t="shared" si="29"/>
        <v>2.5797916959612723E-2</v>
      </c>
      <c r="CS63" s="23">
        <f t="shared" si="29"/>
        <v>4.3714295024909554E-2</v>
      </c>
      <c r="CT63" s="17">
        <f t="shared" si="29"/>
        <v>1400.1232791247335</v>
      </c>
      <c r="CU63" s="17">
        <f t="shared" si="29"/>
        <v>1412.1228395532469</v>
      </c>
      <c r="CV63" s="17">
        <f t="shared" si="29"/>
        <v>60.044419939312291</v>
      </c>
      <c r="CW63" s="23">
        <f t="shared" si="29"/>
        <v>1.0270052270225568E-2</v>
      </c>
      <c r="CX63" s="23">
        <f t="shared" si="29"/>
        <v>1.9191003170420436E-2</v>
      </c>
      <c r="CY63" s="17">
        <f t="shared" si="29"/>
        <v>1399.9974639391642</v>
      </c>
      <c r="CZ63" s="17">
        <f t="shared" si="29"/>
        <v>1413.1352726925036</v>
      </c>
      <c r="DA63" s="17">
        <f t="shared" si="29"/>
        <v>60.073690795269812</v>
      </c>
      <c r="DB63" s="23">
        <f t="shared" si="29"/>
        <v>1.003928310300178E-2</v>
      </c>
      <c r="DC63" s="23">
        <f t="shared" si="29"/>
        <v>1.9811285434641539E-2</v>
      </c>
      <c r="DD63" s="17">
        <f t="shared" si="29"/>
        <v>1401.3161768178252</v>
      </c>
      <c r="DE63" s="17">
        <f t="shared" si="29"/>
        <v>1413.0879716799302</v>
      </c>
      <c r="DF63" s="17">
        <f t="shared" si="29"/>
        <v>60.055897223831472</v>
      </c>
      <c r="DG63" s="23">
        <f t="shared" si="29"/>
        <v>1.1056115187636517E-2</v>
      </c>
      <c r="DH63" s="23">
        <f t="shared" si="29"/>
        <v>1.9850343218776035E-2</v>
      </c>
      <c r="DI63" s="17">
        <f t="shared" si="29"/>
        <v>1396.4052975806394</v>
      </c>
      <c r="DJ63" s="17">
        <f t="shared" ref="DJ63:DR63" si="30">AVERAGE(DJ3:DJ62)</f>
        <v>1409.6933105677911</v>
      </c>
      <c r="DK63" s="17">
        <f t="shared" si="30"/>
        <v>60.049067190550254</v>
      </c>
      <c r="DL63" s="23">
        <f t="shared" si="30"/>
        <v>7.4169028824458512E-3</v>
      </c>
      <c r="DM63" s="23">
        <f t="shared" si="30"/>
        <v>1.7346893913069625E-2</v>
      </c>
      <c r="DN63" s="17">
        <f t="shared" si="30"/>
        <v>1399.5882263221019</v>
      </c>
      <c r="DO63" s="17">
        <f t="shared" si="30"/>
        <v>1412.2801382277312</v>
      </c>
      <c r="DP63" s="17">
        <f t="shared" si="30"/>
        <v>60.049096877634703</v>
      </c>
      <c r="DQ63" s="23">
        <f t="shared" si="30"/>
        <v>9.8560327715235853E-3</v>
      </c>
      <c r="DR63" s="23">
        <f t="shared" si="30"/>
        <v>1.932744932563514E-2</v>
      </c>
    </row>
    <row r="64" spans="1:122" x14ac:dyDescent="0.3">
      <c r="F64">
        <f>COUNTIF(F3:F62,"&lt;60")</f>
        <v>0</v>
      </c>
      <c r="G64">
        <f>COUNTIF(G3:G62,"&lt;0,000001")</f>
        <v>3</v>
      </c>
      <c r="K64">
        <f>COUNTIF(K3:K62,"&lt;60")</f>
        <v>1</v>
      </c>
      <c r="L64">
        <f>COUNTIF(L3:L62,"&lt;0,000001")</f>
        <v>5</v>
      </c>
      <c r="P64">
        <f>COUNTIF(P3:P62,"&lt;3600")</f>
        <v>4</v>
      </c>
      <c r="Q64">
        <f>COUNTIF(Q3:Q62,"&lt;0,000001")</f>
        <v>44</v>
      </c>
      <c r="U64">
        <f>COUNTIF(U3:U62,"&lt;0,000001")</f>
        <v>2</v>
      </c>
      <c r="Z64">
        <f>COUNTIF(Z3:Z62,"&lt;0,000001")</f>
        <v>2</v>
      </c>
      <c r="AE64">
        <f>COUNTIF(AE3:AE62,"&lt;0,000001")</f>
        <v>3</v>
      </c>
      <c r="AJ64">
        <f>COUNTIF(AJ3:AJ62,"&lt;0,000001")</f>
        <v>2</v>
      </c>
      <c r="AO64">
        <f>COUNTIF(AO3:AO62,"&lt;0,000001")</f>
        <v>3</v>
      </c>
      <c r="AT64">
        <f>COUNTIF(AT3:AT62,"&lt;0,000001")</f>
        <v>3</v>
      </c>
      <c r="AY64">
        <f>COUNTIF(AY3:AY62,"&lt;0,000001")</f>
        <v>3</v>
      </c>
      <c r="BD64">
        <f>COUNTIF(BD3:BD62,"&lt;0,000001")</f>
        <v>2</v>
      </c>
      <c r="BI64">
        <f>COUNTIF(BI3:BI62,"&lt;0,000001")</f>
        <v>6</v>
      </c>
      <c r="BN64">
        <f>COUNTIF(BN3:BN62,"&lt;0,000001")</f>
        <v>12</v>
      </c>
      <c r="BS64">
        <f>COUNTIF(BS3:BS62,"&lt;0,000001")</f>
        <v>9</v>
      </c>
      <c r="BX64">
        <f>COUNTIF(BX3:BX62,"&lt;0,000001")</f>
        <v>10</v>
      </c>
      <c r="CC64">
        <f>COUNTIF(CC3:CC62,"&lt;0,000001")</f>
        <v>4</v>
      </c>
      <c r="CH64">
        <f>COUNTIF(CH3:CH62,"&lt;0,000001")</f>
        <v>6</v>
      </c>
      <c r="CM64">
        <f>COUNTIF(CM3:CM62,"&lt;0,000001")</f>
        <v>5</v>
      </c>
      <c r="CR64">
        <f>COUNTIF(CR3:CR62,"&lt;0,000001")</f>
        <v>3</v>
      </c>
      <c r="CW64">
        <f>COUNTIF(CW3:CW62,"&lt;0,000001")</f>
        <v>6</v>
      </c>
      <c r="DB64">
        <f>COUNTIF(DB3:DB62,"&lt;0,000001")</f>
        <v>6</v>
      </c>
      <c r="DG64">
        <f>COUNTIF(DG3:DG62,"&lt;0,000001")</f>
        <v>5</v>
      </c>
      <c r="DL64">
        <f>COUNTIF(DL3:DL62,"&lt;0,000001")</f>
        <v>5</v>
      </c>
      <c r="DQ64">
        <f>COUNTIF(DQ3:DQ62,"&lt;0,000001")</f>
        <v>2</v>
      </c>
    </row>
  </sheetData>
  <mergeCells count="24">
    <mergeCell ref="CT1:CX1"/>
    <mergeCell ref="CY1:DC1"/>
    <mergeCell ref="DD1:DH1"/>
    <mergeCell ref="DI1:DM1"/>
    <mergeCell ref="DN1:DR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  <mergeCell ref="CE1:CI1"/>
    <mergeCell ref="CJ1:CN1"/>
    <mergeCell ref="CO1:CS1"/>
    <mergeCell ref="BF1:BJ1"/>
    <mergeCell ref="BK1:BO1"/>
    <mergeCell ref="BP1:BT1"/>
    <mergeCell ref="BU1:BY1"/>
    <mergeCell ref="BZ1:CD1"/>
  </mergeCells>
  <conditionalFormatting sqref="CH3:CH6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{C18376B5-F4D6-4B09-8066-32EF267E3DDF}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8376B5-F4D6-4B09-8066-32EF267E3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CH3:CH62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DR64"/>
  <sheetViews>
    <sheetView zoomScale="55" zoomScaleNormal="55" workbookViewId="0">
      <pane xSplit="2" ySplit="2" topLeftCell="CO3" activePane="bottomRight" state="frozen"/>
      <selection pane="topRight" activeCell="C1" sqref="C1"/>
      <selection pane="bottomLeft" activeCell="A3" sqref="A3"/>
      <selection pane="bottomRight" activeCell="CT3" sqref="CT3:CV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bestFit="1" customWidth="1"/>
    <col min="79" max="79" width="14.6640625" customWidth="1"/>
    <col min="80" max="82" width="8.6640625" customWidth="1"/>
    <col min="83" max="84" width="14.6640625" bestFit="1" customWidth="1"/>
    <col min="85" max="87" width="8.6640625" customWidth="1"/>
    <col min="88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  <col min="103" max="103" width="14.6640625" customWidth="1"/>
    <col min="104" max="104" width="14.6640625" bestFit="1" customWidth="1"/>
    <col min="105" max="107" width="8.6640625" customWidth="1"/>
    <col min="108" max="108" width="14.6640625" customWidth="1"/>
    <col min="109" max="109" width="14.6640625" bestFit="1" customWidth="1"/>
    <col min="110" max="112" width="8.6640625" customWidth="1"/>
    <col min="113" max="113" width="14.6640625" customWidth="1"/>
    <col min="114" max="114" width="14.6640625" bestFit="1" customWidth="1"/>
    <col min="115" max="117" width="8.6640625" customWidth="1"/>
    <col min="118" max="118" width="14.6640625" customWidth="1"/>
    <col min="119" max="119" width="14.6640625" bestFit="1" customWidth="1"/>
    <col min="120" max="122" width="8.6640625" customWidth="1"/>
  </cols>
  <sheetData>
    <row r="1" spans="1:122" x14ac:dyDescent="0.3">
      <c r="A1" s="7"/>
      <c r="B1" s="7"/>
      <c r="C1" s="77" t="s">
        <v>8</v>
      </c>
      <c r="D1" s="75"/>
      <c r="E1" s="75"/>
      <c r="F1" s="75"/>
      <c r="G1" s="76"/>
      <c r="H1" s="77" t="s">
        <v>80</v>
      </c>
      <c r="I1" s="75"/>
      <c r="J1" s="75"/>
      <c r="K1" s="75"/>
      <c r="L1" s="76"/>
      <c r="M1" s="77" t="s">
        <v>81</v>
      </c>
      <c r="N1" s="75"/>
      <c r="O1" s="75"/>
      <c r="P1" s="75"/>
      <c r="Q1" s="76"/>
      <c r="R1" s="77" t="s">
        <v>84</v>
      </c>
      <c r="S1" s="75"/>
      <c r="T1" s="75"/>
      <c r="U1" s="75"/>
      <c r="V1" s="76"/>
      <c r="W1" s="77" t="s">
        <v>85</v>
      </c>
      <c r="X1" s="75"/>
      <c r="Y1" s="75"/>
      <c r="Z1" s="75"/>
      <c r="AA1" s="76"/>
      <c r="AB1" s="77" t="s">
        <v>93</v>
      </c>
      <c r="AC1" s="75"/>
      <c r="AD1" s="75"/>
      <c r="AE1" s="75"/>
      <c r="AF1" s="76"/>
      <c r="AG1" s="77" t="s">
        <v>94</v>
      </c>
      <c r="AH1" s="75"/>
      <c r="AI1" s="75"/>
      <c r="AJ1" s="75"/>
      <c r="AK1" s="76"/>
      <c r="AL1" s="77" t="s">
        <v>92</v>
      </c>
      <c r="AM1" s="75"/>
      <c r="AN1" s="75"/>
      <c r="AO1" s="75"/>
      <c r="AP1" s="76"/>
      <c r="AQ1" s="77" t="s">
        <v>98</v>
      </c>
      <c r="AR1" s="75"/>
      <c r="AS1" s="75"/>
      <c r="AT1" s="75"/>
      <c r="AU1" s="76"/>
      <c r="AV1" s="77" t="s">
        <v>96</v>
      </c>
      <c r="AW1" s="75"/>
      <c r="AX1" s="75"/>
      <c r="AY1" s="75"/>
      <c r="AZ1" s="76"/>
      <c r="BA1" s="77" t="s">
        <v>97</v>
      </c>
      <c r="BB1" s="75"/>
      <c r="BC1" s="75"/>
      <c r="BD1" s="75"/>
      <c r="BE1" s="76"/>
      <c r="BF1" s="77" t="s">
        <v>117</v>
      </c>
      <c r="BG1" s="75"/>
      <c r="BH1" s="75"/>
      <c r="BI1" s="75"/>
      <c r="BJ1" s="76"/>
      <c r="BK1" s="74" t="s">
        <v>120</v>
      </c>
      <c r="BL1" s="75"/>
      <c r="BM1" s="75"/>
      <c r="BN1" s="75"/>
      <c r="BO1" s="76"/>
      <c r="BP1" s="77" t="s">
        <v>118</v>
      </c>
      <c r="BQ1" s="75"/>
      <c r="BR1" s="75"/>
      <c r="BS1" s="75"/>
      <c r="BT1" s="76"/>
      <c r="BU1" s="77" t="s">
        <v>119</v>
      </c>
      <c r="BV1" s="75"/>
      <c r="BW1" s="75"/>
      <c r="BX1" s="75"/>
      <c r="BY1" s="76"/>
      <c r="BZ1" s="77" t="s">
        <v>124</v>
      </c>
      <c r="CA1" s="75"/>
      <c r="CB1" s="75"/>
      <c r="CC1" s="75"/>
      <c r="CD1" s="76"/>
      <c r="CE1" s="74" t="s">
        <v>121</v>
      </c>
      <c r="CF1" s="75"/>
      <c r="CG1" s="75"/>
      <c r="CH1" s="75"/>
      <c r="CI1" s="76"/>
      <c r="CJ1" s="77" t="s">
        <v>122</v>
      </c>
      <c r="CK1" s="75"/>
      <c r="CL1" s="75"/>
      <c r="CM1" s="75"/>
      <c r="CN1" s="76"/>
      <c r="CO1" s="77" t="s">
        <v>123</v>
      </c>
      <c r="CP1" s="75"/>
      <c r="CQ1" s="75"/>
      <c r="CR1" s="75"/>
      <c r="CS1" s="76"/>
      <c r="CT1" s="77" t="s">
        <v>129</v>
      </c>
      <c r="CU1" s="75"/>
      <c r="CV1" s="75"/>
      <c r="CW1" s="75"/>
      <c r="CX1" s="76"/>
      <c r="CY1" s="77" t="s">
        <v>130</v>
      </c>
      <c r="CZ1" s="75"/>
      <c r="DA1" s="75"/>
      <c r="DB1" s="75"/>
      <c r="DC1" s="76"/>
      <c r="DD1" s="77" t="s">
        <v>131</v>
      </c>
      <c r="DE1" s="75"/>
      <c r="DF1" s="75"/>
      <c r="DG1" s="75"/>
      <c r="DH1" s="76"/>
      <c r="DI1" s="77" t="s">
        <v>132</v>
      </c>
      <c r="DJ1" s="75"/>
      <c r="DK1" s="75"/>
      <c r="DL1" s="75"/>
      <c r="DM1" s="76"/>
      <c r="DN1" s="77" t="s">
        <v>133</v>
      </c>
      <c r="DO1" s="75"/>
      <c r="DP1" s="75"/>
      <c r="DQ1" s="75"/>
      <c r="DR1" s="76"/>
    </row>
    <row r="2" spans="1:12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  <c r="BF2" s="8" t="s">
        <v>86</v>
      </c>
      <c r="BG2" s="8" t="s">
        <v>10</v>
      </c>
      <c r="BH2" s="8" t="s">
        <v>87</v>
      </c>
      <c r="BI2" s="8" t="s">
        <v>88</v>
      </c>
      <c r="BJ2" s="8" t="s">
        <v>89</v>
      </c>
      <c r="BK2" s="8" t="s">
        <v>86</v>
      </c>
      <c r="BL2" s="8" t="s">
        <v>10</v>
      </c>
      <c r="BM2" s="8" t="s">
        <v>87</v>
      </c>
      <c r="BN2" s="8" t="s">
        <v>88</v>
      </c>
      <c r="BO2" s="8" t="s">
        <v>89</v>
      </c>
      <c r="BP2" s="8" t="s">
        <v>86</v>
      </c>
      <c r="BQ2" s="8" t="s">
        <v>10</v>
      </c>
      <c r="BR2" s="8" t="s">
        <v>87</v>
      </c>
      <c r="BS2" s="8" t="s">
        <v>88</v>
      </c>
      <c r="BT2" s="8" t="s">
        <v>89</v>
      </c>
      <c r="BU2" s="8" t="s">
        <v>86</v>
      </c>
      <c r="BV2" s="8" t="s">
        <v>10</v>
      </c>
      <c r="BW2" s="8" t="s">
        <v>87</v>
      </c>
      <c r="BX2" s="8" t="s">
        <v>88</v>
      </c>
      <c r="BY2" s="8" t="s">
        <v>89</v>
      </c>
      <c r="BZ2" s="8" t="s">
        <v>86</v>
      </c>
      <c r="CA2" s="8" t="s">
        <v>10</v>
      </c>
      <c r="CB2" s="8" t="s">
        <v>87</v>
      </c>
      <c r="CC2" s="8" t="s">
        <v>88</v>
      </c>
      <c r="CD2" s="8" t="s">
        <v>89</v>
      </c>
      <c r="CE2" s="8" t="s">
        <v>86</v>
      </c>
      <c r="CF2" s="8" t="s">
        <v>10</v>
      </c>
      <c r="CG2" s="8" t="s">
        <v>87</v>
      </c>
      <c r="CH2" s="8" t="s">
        <v>88</v>
      </c>
      <c r="CI2" s="8" t="s">
        <v>89</v>
      </c>
      <c r="CJ2" s="8" t="s">
        <v>86</v>
      </c>
      <c r="CK2" s="8" t="s">
        <v>10</v>
      </c>
      <c r="CL2" s="8" t="s">
        <v>87</v>
      </c>
      <c r="CM2" s="8" t="s">
        <v>88</v>
      </c>
      <c r="CN2" s="8" t="s">
        <v>89</v>
      </c>
      <c r="CO2" s="8" t="s">
        <v>86</v>
      </c>
      <c r="CP2" s="8" t="s">
        <v>10</v>
      </c>
      <c r="CQ2" s="8" t="s">
        <v>87</v>
      </c>
      <c r="CR2" s="8" t="s">
        <v>88</v>
      </c>
      <c r="CS2" s="8" t="s">
        <v>89</v>
      </c>
      <c r="CT2" s="8" t="s">
        <v>86</v>
      </c>
      <c r="CU2" s="8" t="s">
        <v>10</v>
      </c>
      <c r="CV2" s="8" t="s">
        <v>87</v>
      </c>
      <c r="CW2" s="8" t="s">
        <v>88</v>
      </c>
      <c r="CX2" s="8" t="s">
        <v>89</v>
      </c>
      <c r="CY2" s="8" t="s">
        <v>86</v>
      </c>
      <c r="CZ2" s="8" t="s">
        <v>10</v>
      </c>
      <c r="DA2" s="8" t="s">
        <v>87</v>
      </c>
      <c r="DB2" s="8" t="s">
        <v>88</v>
      </c>
      <c r="DC2" s="8" t="s">
        <v>89</v>
      </c>
      <c r="DD2" s="8" t="s">
        <v>86</v>
      </c>
      <c r="DE2" s="8" t="s">
        <v>10</v>
      </c>
      <c r="DF2" s="8" t="s">
        <v>87</v>
      </c>
      <c r="DG2" s="8" t="s">
        <v>88</v>
      </c>
      <c r="DH2" s="8" t="s">
        <v>89</v>
      </c>
      <c r="DI2" s="8" t="s">
        <v>86</v>
      </c>
      <c r="DJ2" s="8" t="s">
        <v>10</v>
      </c>
      <c r="DK2" s="8" t="s">
        <v>87</v>
      </c>
      <c r="DL2" s="8" t="s">
        <v>88</v>
      </c>
      <c r="DM2" s="8" t="s">
        <v>89</v>
      </c>
      <c r="DN2" s="8" t="s">
        <v>86</v>
      </c>
      <c r="DO2" s="8" t="s">
        <v>10</v>
      </c>
      <c r="DP2" s="8" t="s">
        <v>87</v>
      </c>
      <c r="DQ2" s="8" t="s">
        <v>88</v>
      </c>
      <c r="DR2" s="8" t="s">
        <v>89</v>
      </c>
    </row>
    <row r="3" spans="1:122" x14ac:dyDescent="0.3">
      <c r="A3" s="11" t="s">
        <v>19</v>
      </c>
      <c r="B3" s="12">
        <f>MIN(D3,I3,N3,R3,W3,AB3,AG3,AL3,AQ3,AV3,BA3,BF3,BK3,BP3,BU3,BZ3,CE3,CJ3,CO3,CT3,CY3,DD3,DI3,DN3)</f>
        <v>1651.436739211322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1.0228827049557594E-2</v>
      </c>
      <c r="H3">
        <v>1522.2418103804571</v>
      </c>
      <c r="I3">
        <v>1667.905813408629</v>
      </c>
      <c r="J3" s="6">
        <v>8.7333470425697543E-2</v>
      </c>
      <c r="K3">
        <v>60.006407976150513</v>
      </c>
      <c r="L3" s="14">
        <f>(I3-$B3)/$B3</f>
        <v>9.9725734605929615E-3</v>
      </c>
      <c r="M3">
        <v>1545.6942668597439</v>
      </c>
      <c r="N3">
        <v>1651.436739211322</v>
      </c>
      <c r="O3" s="6">
        <v>6.4030592175196785E-2</v>
      </c>
      <c r="P3">
        <v>3600.007883071899</v>
      </c>
      <c r="Q3" s="14">
        <f>(N3-$B3)/$B3</f>
        <v>0</v>
      </c>
      <c r="R3">
        <v>1667.5743657737021</v>
      </c>
      <c r="S3">
        <v>1667.574365773703</v>
      </c>
      <c r="T3">
        <v>20.000588749001331</v>
      </c>
      <c r="U3" s="26">
        <f t="shared" ref="U3:V34" si="0">(R3-$B3)/$B3</f>
        <v>9.7718708680823892E-3</v>
      </c>
      <c r="V3" s="27">
        <f t="shared" si="0"/>
        <v>9.7718708680829408E-3</v>
      </c>
      <c r="W3">
        <v>1682.501106284114</v>
      </c>
      <c r="X3">
        <v>1682.501106284114</v>
      </c>
      <c r="Y3">
        <v>30.000727878201001</v>
      </c>
      <c r="Z3" s="26">
        <f t="shared" ref="Z3:AA62" si="1">(W3-$B3)/$B3</f>
        <v>1.8810509864051753E-2</v>
      </c>
      <c r="AA3" s="27">
        <f t="shared" si="1"/>
        <v>1.8810509864051753E-2</v>
      </c>
      <c r="AB3">
        <v>1665.2408449455199</v>
      </c>
      <c r="AC3">
        <v>1667.1267852860931</v>
      </c>
      <c r="AD3">
        <v>20.000458190392241</v>
      </c>
      <c r="AE3" s="26">
        <f t="shared" ref="AE3:AF62" si="2">(AB3-$B3)/$B3</f>
        <v>8.3588462133828909E-3</v>
      </c>
      <c r="AF3" s="27">
        <f t="shared" si="2"/>
        <v>9.5008459617194896E-3</v>
      </c>
      <c r="AG3">
        <v>1665.432081725789</v>
      </c>
      <c r="AH3">
        <v>1667.360137368911</v>
      </c>
      <c r="AI3">
        <v>30.00036222245544</v>
      </c>
      <c r="AJ3" s="26">
        <f t="shared" ref="AJ3:AK62" si="3">(AG3-$B3)/$B3</f>
        <v>8.4746464591497171E-3</v>
      </c>
      <c r="AK3" s="27">
        <f t="shared" si="3"/>
        <v>9.6421484271892316E-3</v>
      </c>
      <c r="AL3">
        <v>1665.432081725789</v>
      </c>
      <c r="AM3">
        <v>1667.360137368911</v>
      </c>
      <c r="AN3">
        <v>20.000453718914649</v>
      </c>
      <c r="AO3" s="26">
        <f t="shared" ref="AO3:AP62" si="4">(AL3-$B3)/$B3</f>
        <v>8.4746464591497171E-3</v>
      </c>
      <c r="AP3" s="27">
        <f t="shared" si="4"/>
        <v>9.6421484271892316E-3</v>
      </c>
      <c r="AQ3">
        <v>1665.432081725789</v>
      </c>
      <c r="AR3">
        <v>1667.3098289722429</v>
      </c>
      <c r="AS3">
        <v>30.000394202908499</v>
      </c>
      <c r="AT3" s="26">
        <f t="shared" ref="AT3:AU62" si="5">(AQ3-$B3)/$B3</f>
        <v>8.4746464591497171E-3</v>
      </c>
      <c r="AU3" s="27">
        <f t="shared" si="5"/>
        <v>9.611685015861687E-3</v>
      </c>
      <c r="AV3">
        <v>1670.01511786882</v>
      </c>
      <c r="AW3">
        <v>1675.358050220055</v>
      </c>
      <c r="AX3">
        <v>30.000503594806649</v>
      </c>
      <c r="AY3" s="26">
        <f t="shared" ref="AY3:AZ62" si="6">(AV3-$B3)/$B3</f>
        <v>1.1249827629710158E-2</v>
      </c>
      <c r="AZ3" s="27">
        <f t="shared" si="6"/>
        <v>1.4485151287210158E-2</v>
      </c>
      <c r="BA3">
        <v>1667.071281807026</v>
      </c>
      <c r="BB3">
        <v>1667.4860595429291</v>
      </c>
      <c r="BC3">
        <v>20.000367167900549</v>
      </c>
      <c r="BD3" s="26">
        <f t="shared" ref="BD3:BE62" si="7">(BA3-$B3)/$B3</f>
        <v>9.4672367548094116E-3</v>
      </c>
      <c r="BE3" s="27">
        <f t="shared" si="7"/>
        <v>9.7183985014598646E-3</v>
      </c>
      <c r="BF3">
        <v>1661.188016772385</v>
      </c>
      <c r="BG3">
        <v>1671.639559922502</v>
      </c>
      <c r="BH3">
        <v>60.361074056383217</v>
      </c>
      <c r="BI3" s="26">
        <f t="shared" ref="BI3:BJ62" si="8">(BF3-$B3)/$B3</f>
        <v>5.9047236442856177E-3</v>
      </c>
      <c r="BJ3" s="27">
        <f t="shared" si="8"/>
        <v>1.2233481447692823E-2</v>
      </c>
      <c r="BK3">
        <v>1662.5028924938199</v>
      </c>
      <c r="BL3">
        <v>1672.21129133831</v>
      </c>
      <c r="BM3">
        <v>60.001499244497971</v>
      </c>
      <c r="BN3" s="26">
        <f t="shared" ref="BN3:BO62" si="9">(BK3-$B3)/$B3</f>
        <v>6.7009247279933831E-3</v>
      </c>
      <c r="BO3" s="27">
        <f t="shared" si="9"/>
        <v>1.2579683879934375E-2</v>
      </c>
      <c r="BP3">
        <v>1663.0427989914881</v>
      </c>
      <c r="BQ3">
        <v>1675.1465662861731</v>
      </c>
      <c r="BR3">
        <v>60.35285128839314</v>
      </c>
      <c r="BS3" s="26">
        <f t="shared" ref="BS3:BT62" si="10">(BP3-$B3)/$B3</f>
        <v>7.0278561113450953E-3</v>
      </c>
      <c r="BT3" s="27">
        <f t="shared" si="10"/>
        <v>1.435709071494571E-2</v>
      </c>
      <c r="BU3">
        <v>1669.44402809434</v>
      </c>
      <c r="BV3">
        <v>1679.876256572936</v>
      </c>
      <c r="BW3">
        <v>60.003091680904618</v>
      </c>
      <c r="BX3" s="26">
        <f t="shared" ref="BX3:BY62" si="11">(BU3-$B3)/$B3</f>
        <v>1.0904013732683288E-2</v>
      </c>
      <c r="BY3" s="27">
        <f t="shared" si="11"/>
        <v>1.7221075858585937E-2</v>
      </c>
      <c r="BZ3">
        <v>1664.8652447427339</v>
      </c>
      <c r="CA3">
        <v>1673.562053119806</v>
      </c>
      <c r="CB3">
        <v>60.354545139614487</v>
      </c>
      <c r="CC3" s="26">
        <f t="shared" ref="CC3:CD62" si="12">(BZ3-$B3)/$B3</f>
        <v>8.1314077691071549E-3</v>
      </c>
      <c r="CD3" s="27">
        <f t="shared" si="12"/>
        <v>1.339761516935274E-2</v>
      </c>
      <c r="CE3">
        <v>1664.8652447427339</v>
      </c>
      <c r="CF3">
        <v>1669.935865566456</v>
      </c>
      <c r="CG3">
        <v>60.000694146100429</v>
      </c>
      <c r="CH3" s="26">
        <f t="shared" ref="CH3:CI62" si="13">(CE3-$B3)/$B3</f>
        <v>8.1314077691071549E-3</v>
      </c>
      <c r="CI3" s="27">
        <f t="shared" si="13"/>
        <v>1.1201837718572622E-2</v>
      </c>
      <c r="CJ3">
        <v>1670.986173743815</v>
      </c>
      <c r="CK3">
        <v>1687.850986493949</v>
      </c>
      <c r="CL3">
        <v>60.352314428146933</v>
      </c>
      <c r="CM3" s="26">
        <f t="shared" ref="CM3:CN62" si="14">(CJ3-$B3)/$B3</f>
        <v>1.1837834334380416E-2</v>
      </c>
      <c r="CN3" s="27">
        <f t="shared" si="14"/>
        <v>2.2050040681556707E-2</v>
      </c>
      <c r="CO3">
        <v>1670.0253570404841</v>
      </c>
      <c r="CP3">
        <v>1692.761025707825</v>
      </c>
      <c r="CQ3">
        <v>60.000705889426172</v>
      </c>
      <c r="CR3" s="26">
        <f t="shared" ref="CR3:CS62" si="15">(CO3-$B3)/$B3</f>
        <v>1.1256027789498909E-2</v>
      </c>
      <c r="CS3" s="27">
        <f t="shared" si="15"/>
        <v>2.5023233112906426E-2</v>
      </c>
      <c r="CT3">
        <v>1662.4616651263541</v>
      </c>
      <c r="CU3">
        <v>1670.5191430035729</v>
      </c>
      <c r="CV3">
        <v>60.000788057642048</v>
      </c>
      <c r="CW3" s="26">
        <f t="shared" ref="CW3:CX62" si="16">(CT3-$B3)/$B3</f>
        <v>6.6759601825845793E-3</v>
      </c>
      <c r="CX3" s="27">
        <f t="shared" si="16"/>
        <v>1.1555031651629685E-2</v>
      </c>
      <c r="CY3">
        <v>1665.688167006077</v>
      </c>
      <c r="CZ3">
        <v>1674.4538502534019</v>
      </c>
      <c r="DA3">
        <v>60.000930834328763</v>
      </c>
      <c r="DB3" s="26">
        <f t="shared" ref="DB3:DC62" si="17">(CY3-$B3)/$B3</f>
        <v>8.6297146335506079E-3</v>
      </c>
      <c r="DC3" s="27">
        <f t="shared" si="17"/>
        <v>1.393762806383503E-2</v>
      </c>
      <c r="DD3">
        <v>1661.802857403874</v>
      </c>
      <c r="DE3">
        <v>1670.5479329613061</v>
      </c>
      <c r="DF3">
        <v>60.000740606756878</v>
      </c>
      <c r="DG3" s="26">
        <f t="shared" ref="DG3:DH62" si="18">(DD3-$B3)/$B3</f>
        <v>6.2770301437659369E-3</v>
      </c>
      <c r="DH3" s="27">
        <f t="shared" si="18"/>
        <v>1.157246493081595E-2</v>
      </c>
      <c r="DI3">
        <v>1661.3518009690181</v>
      </c>
      <c r="DJ3">
        <v>1668.4972721921181</v>
      </c>
      <c r="DK3">
        <v>60.002403503563258</v>
      </c>
      <c r="DL3" s="26">
        <f t="shared" ref="DL3:DM62" si="19">(DI3-$B3)/$B3</f>
        <v>6.0039004354664159E-3</v>
      </c>
      <c r="DM3" s="27">
        <f t="shared" si="19"/>
        <v>1.0330721471622164E-2</v>
      </c>
      <c r="DN3">
        <v>1664.17694274319</v>
      </c>
      <c r="DO3">
        <v>1673.8425338753009</v>
      </c>
      <c r="DP3">
        <v>60.000591384898868</v>
      </c>
      <c r="DQ3" s="26">
        <f t="shared" ref="DQ3:DR62" si="20">(DN3-$B3)/$B3</f>
        <v>7.7146179622674307E-3</v>
      </c>
      <c r="DR3" s="27">
        <f t="shared" si="20"/>
        <v>1.3567455617270116E-2</v>
      </c>
    </row>
    <row r="4" spans="1:122" x14ac:dyDescent="0.3">
      <c r="A4" s="11" t="s">
        <v>20</v>
      </c>
      <c r="B4" s="12">
        <f t="shared" ref="B4:B62" si="21">MIN(D4,I4,N4,R4,W4,AB4,AG4,AL4,AQ4,AV4,BA4,BF4,BK4,BP4,BU4,BZ4,CE4,CJ4,CO4,CT4,CY4,DD4,DI4,DN4)</f>
        <v>1693.253408163991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22">(D4-$B4)/$B4</f>
        <v>9.2895675036996691E-3</v>
      </c>
      <c r="H4">
        <v>1577.1022915234571</v>
      </c>
      <c r="I4">
        <v>1716.2861759118441</v>
      </c>
      <c r="J4" s="6">
        <v>8.1095965429215419E-2</v>
      </c>
      <c r="K4">
        <v>60.006842851638787</v>
      </c>
      <c r="L4" s="14">
        <f t="shared" ref="L4:L62" si="23">(I4-$B4)/$B4</f>
        <v>1.3602670242269119E-2</v>
      </c>
      <c r="M4">
        <v>1616.7297550623441</v>
      </c>
      <c r="N4">
        <v>1693.253408163991</v>
      </c>
      <c r="O4" s="6">
        <v>4.5193266839262447E-2</v>
      </c>
      <c r="P4">
        <v>3600.018976926804</v>
      </c>
      <c r="Q4" s="14">
        <f t="shared" ref="Q4:Q62" si="24">(N4-$B4)/$B4</f>
        <v>0</v>
      </c>
      <c r="R4">
        <v>1713.854729112581</v>
      </c>
      <c r="S4">
        <v>1715.071419879464</v>
      </c>
      <c r="T4">
        <v>20.000455595301169</v>
      </c>
      <c r="U4" s="14">
        <f t="shared" si="0"/>
        <v>1.2166708685930352E-2</v>
      </c>
      <c r="V4" s="28">
        <f t="shared" si="0"/>
        <v>1.2885260770938239E-2</v>
      </c>
      <c r="W4">
        <v>1802.1708505777931</v>
      </c>
      <c r="X4">
        <v>1818.2140615507731</v>
      </c>
      <c r="Y4">
        <v>30.00057542870054</v>
      </c>
      <c r="Z4" s="14">
        <f t="shared" si="1"/>
        <v>6.4324360363698999E-2</v>
      </c>
      <c r="AA4" s="28">
        <f t="shared" si="1"/>
        <v>7.3799144761372684E-2</v>
      </c>
      <c r="AB4">
        <v>1713.666750640808</v>
      </c>
      <c r="AC4">
        <v>1713.9747220611371</v>
      </c>
      <c r="AD4">
        <v>20.045107069693039</v>
      </c>
      <c r="AE4" s="14">
        <f t="shared" si="2"/>
        <v>1.2055692537451521E-2</v>
      </c>
      <c r="AF4" s="28">
        <f t="shared" si="2"/>
        <v>1.223757400826043E-2</v>
      </c>
      <c r="AG4">
        <v>1717.3674071098039</v>
      </c>
      <c r="AH4">
        <v>1717.369358323122</v>
      </c>
      <c r="AI4">
        <v>30.000522206258029</v>
      </c>
      <c r="AJ4" s="14">
        <f t="shared" si="3"/>
        <v>1.4241222742885203E-2</v>
      </c>
      <c r="AK4" s="28">
        <f t="shared" si="3"/>
        <v>1.4242375088605383E-2</v>
      </c>
      <c r="AL4">
        <v>1713.666750640808</v>
      </c>
      <c r="AM4">
        <v>1714.1475056184779</v>
      </c>
      <c r="AN4">
        <v>20.000462181866169</v>
      </c>
      <c r="AO4" s="14">
        <f t="shared" si="4"/>
        <v>1.2055692537451521E-2</v>
      </c>
      <c r="AP4" s="28">
        <f t="shared" si="4"/>
        <v>1.2339616358512178E-2</v>
      </c>
      <c r="AQ4">
        <v>1707.1057574944141</v>
      </c>
      <c r="AR4">
        <v>1716.2080054985961</v>
      </c>
      <c r="AS4">
        <v>30.048814746341669</v>
      </c>
      <c r="AT4" s="14">
        <f t="shared" si="5"/>
        <v>8.1809073961606766E-3</v>
      </c>
      <c r="AU4" s="28">
        <f t="shared" si="5"/>
        <v>1.3556504433376533E-2</v>
      </c>
      <c r="AV4">
        <v>1723.612448556715</v>
      </c>
      <c r="AW4">
        <v>1723.751058771838</v>
      </c>
      <c r="AX4">
        <v>30.000561755395029</v>
      </c>
      <c r="AY4" s="14">
        <f t="shared" si="6"/>
        <v>1.7929413427634863E-2</v>
      </c>
      <c r="AZ4" s="28">
        <f t="shared" si="6"/>
        <v>1.8011273717686353E-2</v>
      </c>
      <c r="BA4">
        <v>1713.666750640808</v>
      </c>
      <c r="BB4">
        <v>1713.666750640808</v>
      </c>
      <c r="BC4">
        <v>20.000334168702832</v>
      </c>
      <c r="BD4" s="14">
        <f t="shared" si="7"/>
        <v>1.2055692537451521E-2</v>
      </c>
      <c r="BE4" s="28">
        <f t="shared" si="7"/>
        <v>1.2055692537451521E-2</v>
      </c>
      <c r="BF4">
        <v>1714.272618586376</v>
      </c>
      <c r="BG4">
        <v>1746.5000706747969</v>
      </c>
      <c r="BH4">
        <v>60.39299371642992</v>
      </c>
      <c r="BI4" s="14">
        <f t="shared" si="8"/>
        <v>1.2413505457033904E-2</v>
      </c>
      <c r="BJ4" s="28">
        <f t="shared" si="8"/>
        <v>3.1446363700836547E-2</v>
      </c>
      <c r="BK4">
        <v>1696.6293810011471</v>
      </c>
      <c r="BL4">
        <v>1738.7215940497281</v>
      </c>
      <c r="BM4">
        <v>60.004591302902547</v>
      </c>
      <c r="BN4" s="14">
        <f t="shared" si="9"/>
        <v>1.9937788525207444E-3</v>
      </c>
      <c r="BO4" s="28">
        <f t="shared" si="9"/>
        <v>2.6852558315555729E-2</v>
      </c>
      <c r="BP4">
        <v>1718.071623469275</v>
      </c>
      <c r="BQ4">
        <v>1745.893286791096</v>
      </c>
      <c r="BR4">
        <v>60.34665372557938</v>
      </c>
      <c r="BS4" s="14">
        <f t="shared" si="10"/>
        <v>1.4657118175946598E-2</v>
      </c>
      <c r="BT4" s="28">
        <f t="shared" si="10"/>
        <v>3.1088009847375902E-2</v>
      </c>
      <c r="BU4">
        <v>1758.4012985381221</v>
      </c>
      <c r="BV4">
        <v>1800.3027666851519</v>
      </c>
      <c r="BW4">
        <v>60.001202649596962</v>
      </c>
      <c r="BX4" s="14">
        <f t="shared" si="11"/>
        <v>3.8474979622082364E-2</v>
      </c>
      <c r="BY4" s="28">
        <f t="shared" si="11"/>
        <v>6.3221109141150603E-2</v>
      </c>
      <c r="BZ4">
        <v>1716.602831490824</v>
      </c>
      <c r="CA4">
        <v>1756.3824111154031</v>
      </c>
      <c r="CB4">
        <v>60.352631095796824</v>
      </c>
      <c r="CC4" s="14">
        <f t="shared" si="12"/>
        <v>1.3789680395299439E-2</v>
      </c>
      <c r="CD4" s="28">
        <f t="shared" si="12"/>
        <v>3.7282666993042342E-2</v>
      </c>
      <c r="CE4">
        <v>1721.46802555877</v>
      </c>
      <c r="CF4">
        <v>1738.061336631964</v>
      </c>
      <c r="CG4">
        <v>60.000678904075173</v>
      </c>
      <c r="CH4" s="14">
        <f t="shared" si="13"/>
        <v>1.666296211703619E-2</v>
      </c>
      <c r="CI4" s="28">
        <f t="shared" si="13"/>
        <v>2.6462624112806931E-2</v>
      </c>
      <c r="CJ4">
        <v>1722.712202548423</v>
      </c>
      <c r="CK4">
        <v>1747.150270382911</v>
      </c>
      <c r="CL4">
        <v>60.344266573246571</v>
      </c>
      <c r="CM4" s="14">
        <f t="shared" si="14"/>
        <v>1.7397746989550936E-2</v>
      </c>
      <c r="CN4" s="28">
        <f t="shared" si="14"/>
        <v>3.1830358030910923E-2</v>
      </c>
      <c r="CO4">
        <v>1736.2186624523019</v>
      </c>
      <c r="CP4">
        <v>1762.303314228511</v>
      </c>
      <c r="CQ4">
        <v>60.003481030464172</v>
      </c>
      <c r="CR4" s="14">
        <f t="shared" si="15"/>
        <v>2.5374379334572553E-2</v>
      </c>
      <c r="CS4" s="28">
        <f t="shared" si="15"/>
        <v>4.0779428366479041E-2</v>
      </c>
      <c r="CT4">
        <v>1745.1716452933269</v>
      </c>
      <c r="CU4">
        <v>1765.4508128512091</v>
      </c>
      <c r="CV4">
        <v>60.000823771860453</v>
      </c>
      <c r="CW4" s="14">
        <f t="shared" si="16"/>
        <v>3.0661823492581244E-2</v>
      </c>
      <c r="CX4" s="28">
        <f t="shared" si="16"/>
        <v>4.2638275133018821E-2</v>
      </c>
      <c r="CY4">
        <v>1746.678037377608</v>
      </c>
      <c r="CZ4">
        <v>1771.788228199408</v>
      </c>
      <c r="DA4">
        <v>60.002723143715407</v>
      </c>
      <c r="DB4" s="14">
        <f t="shared" si="17"/>
        <v>3.155146710824918E-2</v>
      </c>
      <c r="DC4" s="28">
        <f t="shared" si="17"/>
        <v>4.6381019909224878E-2</v>
      </c>
      <c r="DD4">
        <v>1730.1282696511689</v>
      </c>
      <c r="DE4">
        <v>1768.5580889925609</v>
      </c>
      <c r="DF4">
        <v>60.000688175484541</v>
      </c>
      <c r="DG4" s="14">
        <f t="shared" si="18"/>
        <v>2.1777520901116402E-2</v>
      </c>
      <c r="DH4" s="28">
        <f t="shared" si="18"/>
        <v>4.4473367344479979E-2</v>
      </c>
      <c r="DI4">
        <v>1711.8017462626201</v>
      </c>
      <c r="DJ4">
        <v>1755.938181015641</v>
      </c>
      <c r="DK4">
        <v>60.011370332445949</v>
      </c>
      <c r="DL4" s="14">
        <f t="shared" si="19"/>
        <v>1.0954260011643025E-2</v>
      </c>
      <c r="DM4" s="28">
        <f t="shared" si="19"/>
        <v>3.7020313999910757E-2</v>
      </c>
      <c r="DN4">
        <v>1744.257245347912</v>
      </c>
      <c r="DO4">
        <v>1771.9462560310551</v>
      </c>
      <c r="DP4">
        <v>60.000797649007289</v>
      </c>
      <c r="DQ4" s="14">
        <f t="shared" si="20"/>
        <v>3.0121798035667231E-2</v>
      </c>
      <c r="DR4" s="28">
        <f t="shared" si="20"/>
        <v>4.6474347836920282E-2</v>
      </c>
    </row>
    <row r="5" spans="1:122" x14ac:dyDescent="0.3">
      <c r="A5" s="11" t="s">
        <v>21</v>
      </c>
      <c r="B5" s="12">
        <f t="shared" si="21"/>
        <v>1703.2031364208569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22"/>
        <v>4.4302914881726684E-2</v>
      </c>
      <c r="H5">
        <v>1610.064314994431</v>
      </c>
      <c r="I5">
        <v>1744.777882728657</v>
      </c>
      <c r="J5" s="6">
        <v>7.7209580123487109E-2</v>
      </c>
      <c r="K5">
        <v>60.311911821365364</v>
      </c>
      <c r="L5" s="14">
        <f t="shared" si="23"/>
        <v>2.4409740340876791E-2</v>
      </c>
      <c r="M5">
        <v>1632.048029703202</v>
      </c>
      <c r="N5">
        <v>1703.2031364208569</v>
      </c>
      <c r="O5" s="6">
        <v>4.1777228561932257E-2</v>
      </c>
      <c r="P5">
        <v>3600.009418964386</v>
      </c>
      <c r="Q5" s="14">
        <f t="shared" si="24"/>
        <v>0</v>
      </c>
      <c r="R5">
        <v>1765.54843883627</v>
      </c>
      <c r="S5">
        <v>1765.5484388362711</v>
      </c>
      <c r="T5">
        <v>20.000594210298729</v>
      </c>
      <c r="U5" s="14">
        <f t="shared" si="0"/>
        <v>3.6604736735294303E-2</v>
      </c>
      <c r="V5" s="28">
        <f t="shared" si="0"/>
        <v>3.660473673529497E-2</v>
      </c>
      <c r="W5">
        <v>1773.065110122654</v>
      </c>
      <c r="X5">
        <v>1773.065110122654</v>
      </c>
      <c r="Y5">
        <v>30.000564846697671</v>
      </c>
      <c r="Z5" s="14">
        <f t="shared" si="1"/>
        <v>4.1017992632755677E-2</v>
      </c>
      <c r="AA5" s="28">
        <f t="shared" si="1"/>
        <v>4.1017992632755677E-2</v>
      </c>
      <c r="AB5">
        <v>1735.87568002332</v>
      </c>
      <c r="AC5">
        <v>1762.3831382161641</v>
      </c>
      <c r="AD5">
        <v>20.000411857187281</v>
      </c>
      <c r="AE5" s="14">
        <f t="shared" si="2"/>
        <v>1.9182998729747387E-2</v>
      </c>
      <c r="AF5" s="28">
        <f t="shared" si="2"/>
        <v>3.4746296862551054E-2</v>
      </c>
      <c r="AG5">
        <v>1747.928682773623</v>
      </c>
      <c r="AH5">
        <v>1763.7864632300059</v>
      </c>
      <c r="AI5">
        <v>30.000616549979899</v>
      </c>
      <c r="AJ5" s="14">
        <f t="shared" si="3"/>
        <v>2.6259666505049517E-2</v>
      </c>
      <c r="AK5" s="28">
        <f t="shared" si="3"/>
        <v>3.5570229712270196E-2</v>
      </c>
      <c r="AL5">
        <v>1735.87568002332</v>
      </c>
      <c r="AM5">
        <v>1758.9511319220071</v>
      </c>
      <c r="AN5">
        <v>20.046874774550091</v>
      </c>
      <c r="AO5" s="14">
        <f t="shared" si="4"/>
        <v>1.9182998729747387E-2</v>
      </c>
      <c r="AP5" s="28">
        <f t="shared" si="4"/>
        <v>3.273126634694911E-2</v>
      </c>
      <c r="AQ5">
        <v>1747.928682773623</v>
      </c>
      <c r="AR5">
        <v>1761.918407803302</v>
      </c>
      <c r="AS5">
        <v>30.000595087674451</v>
      </c>
      <c r="AT5" s="14">
        <f t="shared" si="5"/>
        <v>2.6259666505049517E-2</v>
      </c>
      <c r="AU5" s="28">
        <f t="shared" si="5"/>
        <v>3.4473440147503739E-2</v>
      </c>
      <c r="AV5">
        <v>1764.9325033036851</v>
      </c>
      <c r="AW5">
        <v>1765.5459529499369</v>
      </c>
      <c r="AX5">
        <v>30.000442381791071</v>
      </c>
      <c r="AY5" s="14">
        <f t="shared" si="6"/>
        <v>3.6243103105450689E-2</v>
      </c>
      <c r="AZ5" s="28">
        <f t="shared" si="6"/>
        <v>3.6603277199270749E-2</v>
      </c>
      <c r="BA5">
        <v>1765.54843883627</v>
      </c>
      <c r="BB5">
        <v>1765.5484388362711</v>
      </c>
      <c r="BC5">
        <v>20.00044306080672</v>
      </c>
      <c r="BD5" s="14">
        <f t="shared" si="7"/>
        <v>3.6604736735294303E-2</v>
      </c>
      <c r="BE5" s="28">
        <f t="shared" si="7"/>
        <v>3.660473673529497E-2</v>
      </c>
      <c r="BF5">
        <v>1731.1830095737239</v>
      </c>
      <c r="BG5">
        <v>1756.013592088244</v>
      </c>
      <c r="BH5">
        <v>60.345038877427577</v>
      </c>
      <c r="BI5" s="14">
        <f t="shared" si="8"/>
        <v>1.6427795695388624E-2</v>
      </c>
      <c r="BJ5" s="28">
        <f t="shared" si="8"/>
        <v>3.1006551443043907E-2</v>
      </c>
      <c r="BK5">
        <v>1734.052577768949</v>
      </c>
      <c r="BL5">
        <v>1757.332814320541</v>
      </c>
      <c r="BM5">
        <v>60.011392411198173</v>
      </c>
      <c r="BN5" s="14">
        <f t="shared" si="9"/>
        <v>1.8112602477306207E-2</v>
      </c>
      <c r="BO5" s="28">
        <f t="shared" si="9"/>
        <v>3.1781105108480034E-2</v>
      </c>
      <c r="BP5">
        <v>1719.59524684094</v>
      </c>
      <c r="BQ5">
        <v>1740.8343700450059</v>
      </c>
      <c r="BR5">
        <v>60.350236339494593</v>
      </c>
      <c r="BS5" s="14">
        <f t="shared" si="10"/>
        <v>9.6242838388201826E-3</v>
      </c>
      <c r="BT5" s="28">
        <f t="shared" si="10"/>
        <v>2.2094389576588012E-2</v>
      </c>
      <c r="BU5">
        <v>1724.166159429976</v>
      </c>
      <c r="BV5">
        <v>1741.002814891662</v>
      </c>
      <c r="BW5">
        <v>60.003751544703853</v>
      </c>
      <c r="BX5" s="14">
        <f t="shared" si="11"/>
        <v>1.2307999298997981E-2</v>
      </c>
      <c r="BY5" s="28">
        <f t="shared" si="11"/>
        <v>2.2193288435481615E-2</v>
      </c>
      <c r="BZ5">
        <v>1771.0848627345349</v>
      </c>
      <c r="CA5">
        <v>1771.557724069939</v>
      </c>
      <c r="CB5">
        <v>60.35020046476275</v>
      </c>
      <c r="CC5" s="14">
        <f t="shared" si="12"/>
        <v>3.9855331910864086E-2</v>
      </c>
      <c r="CD5" s="28">
        <f t="shared" si="12"/>
        <v>4.0132962526550818E-2</v>
      </c>
      <c r="CE5">
        <v>1746.027395616868</v>
      </c>
      <c r="CF5">
        <v>1768.9928696912471</v>
      </c>
      <c r="CG5">
        <v>60.001977320201703</v>
      </c>
      <c r="CH5" s="14">
        <f t="shared" si="13"/>
        <v>2.514336562695792E-2</v>
      </c>
      <c r="CI5" s="28">
        <f t="shared" si="13"/>
        <v>3.8627062071199501E-2</v>
      </c>
      <c r="CJ5">
        <v>1746.027395616868</v>
      </c>
      <c r="CK5">
        <v>1768.810285185408</v>
      </c>
      <c r="CL5">
        <v>60.342675464693457</v>
      </c>
      <c r="CM5" s="14">
        <f t="shared" si="14"/>
        <v>2.514336562695792E-2</v>
      </c>
      <c r="CN5" s="28">
        <f t="shared" si="14"/>
        <v>3.8519861407969917E-2</v>
      </c>
      <c r="CO5">
        <v>1757.808043552463</v>
      </c>
      <c r="CP5">
        <v>1771.1848011026041</v>
      </c>
      <c r="CQ5">
        <v>60.000688682124022</v>
      </c>
      <c r="CR5" s="14">
        <f t="shared" si="15"/>
        <v>3.2060125984944961E-2</v>
      </c>
      <c r="CS5" s="28">
        <f t="shared" si="15"/>
        <v>3.9914008627652646E-2</v>
      </c>
      <c r="CT5">
        <v>1735.404546053735</v>
      </c>
      <c r="CU5">
        <v>1748.943969828865</v>
      </c>
      <c r="CV5">
        <v>60.000749233830717</v>
      </c>
      <c r="CW5" s="14">
        <f t="shared" si="16"/>
        <v>1.8906382300673007E-2</v>
      </c>
      <c r="CX5" s="28">
        <f t="shared" si="16"/>
        <v>2.6855771005758408E-2</v>
      </c>
      <c r="CY5">
        <v>1738.2192519727621</v>
      </c>
      <c r="CZ5">
        <v>1754.331482782344</v>
      </c>
      <c r="DA5">
        <v>60.012228216649973</v>
      </c>
      <c r="DB5" s="14">
        <f t="shared" si="17"/>
        <v>2.0558977847756128E-2</v>
      </c>
      <c r="DC5" s="28">
        <f t="shared" si="17"/>
        <v>3.0018936243229984E-2</v>
      </c>
      <c r="DD5">
        <v>1730.267995857834</v>
      </c>
      <c r="DE5">
        <v>1755.574020654004</v>
      </c>
      <c r="DF5">
        <v>60.001869779918337</v>
      </c>
      <c r="DG5" s="14">
        <f t="shared" si="18"/>
        <v>1.5890564582831637E-2</v>
      </c>
      <c r="DH5" s="28">
        <f t="shared" si="18"/>
        <v>3.0748466294631325E-2</v>
      </c>
      <c r="DI5">
        <v>1729.420740327821</v>
      </c>
      <c r="DJ5">
        <v>1748.9371508146969</v>
      </c>
      <c r="DK5">
        <v>60.032589644379911</v>
      </c>
      <c r="DL5" s="14">
        <f t="shared" si="19"/>
        <v>1.5393116268009141E-2</v>
      </c>
      <c r="DM5" s="28">
        <f t="shared" si="19"/>
        <v>2.6851767364605896E-2</v>
      </c>
      <c r="DN5">
        <v>1735.7435953771151</v>
      </c>
      <c r="DO5">
        <v>1757.426428365738</v>
      </c>
      <c r="DP5">
        <v>60.000694147730243</v>
      </c>
      <c r="DQ5" s="14">
        <f t="shared" si="20"/>
        <v>1.9105447999960397E-2</v>
      </c>
      <c r="DR5" s="28">
        <f t="shared" si="20"/>
        <v>3.1836068631735236E-2</v>
      </c>
    </row>
    <row r="6" spans="1:122" x14ac:dyDescent="0.3">
      <c r="A6" s="11" t="s">
        <v>22</v>
      </c>
      <c r="B6" s="12">
        <f t="shared" si="21"/>
        <v>1337.863443873252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22"/>
        <v>3.0271068629770331E-2</v>
      </c>
      <c r="H6">
        <v>1245.417054176241</v>
      </c>
      <c r="I6">
        <v>1395.5719283796941</v>
      </c>
      <c r="J6" s="6">
        <v>0.10759379086808329</v>
      </c>
      <c r="K6">
        <v>61.148333072662354</v>
      </c>
      <c r="L6" s="14">
        <f t="shared" si="23"/>
        <v>4.3134809289182861E-2</v>
      </c>
      <c r="M6">
        <v>1261.870613767949</v>
      </c>
      <c r="N6">
        <v>1337.863443873252</v>
      </c>
      <c r="O6" s="6">
        <v>5.680163431724744E-2</v>
      </c>
      <c r="P6">
        <v>3600.0074889659882</v>
      </c>
      <c r="Q6" s="14">
        <f t="shared" si="24"/>
        <v>0</v>
      </c>
      <c r="R6">
        <v>1371.2060554828399</v>
      </c>
      <c r="S6">
        <v>1371.2629878147591</v>
      </c>
      <c r="T6">
        <v>20.0004693144976</v>
      </c>
      <c r="U6" s="14">
        <f t="shared" si="0"/>
        <v>2.4922283183893317E-2</v>
      </c>
      <c r="V6" s="28">
        <f t="shared" si="0"/>
        <v>2.4964837849827171E-2</v>
      </c>
      <c r="W6">
        <v>1372.0790842675201</v>
      </c>
      <c r="X6">
        <v>1372.0790842675201</v>
      </c>
      <c r="Y6">
        <v>30.000804345401409</v>
      </c>
      <c r="Z6" s="14">
        <f t="shared" si="1"/>
        <v>2.5574837664455747E-2</v>
      </c>
      <c r="AA6" s="28">
        <f t="shared" si="1"/>
        <v>2.5574837664455747E-2</v>
      </c>
      <c r="AB6">
        <v>1371.2060554828399</v>
      </c>
      <c r="AC6">
        <v>1371.256662000101</v>
      </c>
      <c r="AD6">
        <v>20.041735666431489</v>
      </c>
      <c r="AE6" s="14">
        <f t="shared" si="2"/>
        <v>2.4922283183893317E-2</v>
      </c>
      <c r="AF6" s="28">
        <f t="shared" si="2"/>
        <v>2.4960109553611977E-2</v>
      </c>
      <c r="AG6">
        <v>1370.5959727784609</v>
      </c>
      <c r="AH6">
        <v>1371.8497960548041</v>
      </c>
      <c r="AI6">
        <v>30.000515693333</v>
      </c>
      <c r="AJ6" s="14">
        <f t="shared" si="3"/>
        <v>2.4466270496520115E-2</v>
      </c>
      <c r="AK6" s="28">
        <f t="shared" si="3"/>
        <v>2.5403453795820981E-2</v>
      </c>
      <c r="AL6">
        <v>1371.2060554828399</v>
      </c>
      <c r="AM6">
        <v>1371.2629878147591</v>
      </c>
      <c r="AN6">
        <v>20.000687043438671</v>
      </c>
      <c r="AO6" s="14">
        <f t="shared" si="4"/>
        <v>2.4922283183893317E-2</v>
      </c>
      <c r="AP6" s="28">
        <f t="shared" si="4"/>
        <v>2.4964837849827171E-2</v>
      </c>
      <c r="AQ6">
        <v>1371.2060554828399</v>
      </c>
      <c r="AR6">
        <v>1371.2629878147591</v>
      </c>
      <c r="AS6">
        <v>30.000485453219149</v>
      </c>
      <c r="AT6" s="14">
        <f t="shared" si="5"/>
        <v>2.4922283183893317E-2</v>
      </c>
      <c r="AU6" s="28">
        <f t="shared" si="5"/>
        <v>2.4964837849827171E-2</v>
      </c>
      <c r="AV6">
        <v>1372.0790842675201</v>
      </c>
      <c r="AW6">
        <v>1372.0790842675201</v>
      </c>
      <c r="AX6">
        <v>30.000399202806879</v>
      </c>
      <c r="AY6" s="14">
        <f t="shared" si="6"/>
        <v>2.5574837664455747E-2</v>
      </c>
      <c r="AZ6" s="28">
        <f t="shared" si="6"/>
        <v>2.5574837664455747E-2</v>
      </c>
      <c r="BA6">
        <v>1371.269313629416</v>
      </c>
      <c r="BB6">
        <v>1371.269313629416</v>
      </c>
      <c r="BC6">
        <v>20.000423818104899</v>
      </c>
      <c r="BD6" s="14">
        <f t="shared" si="7"/>
        <v>2.4969566146041514E-2</v>
      </c>
      <c r="BE6" s="28">
        <f t="shared" si="7"/>
        <v>2.4969566146041514E-2</v>
      </c>
      <c r="BF6">
        <v>1348.6899268983791</v>
      </c>
      <c r="BG6">
        <v>1364.968872782797</v>
      </c>
      <c r="BH6">
        <v>60.365598180610689</v>
      </c>
      <c r="BI6" s="14">
        <f t="shared" si="8"/>
        <v>8.0923677784208968E-3</v>
      </c>
      <c r="BJ6" s="28">
        <f t="shared" si="8"/>
        <v>2.0260235851180766E-2</v>
      </c>
      <c r="BK6">
        <v>1355.4764352026989</v>
      </c>
      <c r="BL6">
        <v>1365.695326633662</v>
      </c>
      <c r="BM6">
        <v>60.001650472098852</v>
      </c>
      <c r="BN6" s="14">
        <f t="shared" si="9"/>
        <v>1.3165014269659313E-2</v>
      </c>
      <c r="BO6" s="28">
        <f t="shared" si="9"/>
        <v>2.080323136704737E-2</v>
      </c>
      <c r="BP6">
        <v>1352.968685161881</v>
      </c>
      <c r="BQ6">
        <v>1373.718937556989</v>
      </c>
      <c r="BR6">
        <v>60.36325142867863</v>
      </c>
      <c r="BS6" s="14">
        <f t="shared" si="10"/>
        <v>1.1290570317773096E-2</v>
      </c>
      <c r="BT6" s="28">
        <f t="shared" si="10"/>
        <v>2.680056312767741E-2</v>
      </c>
      <c r="BU6">
        <v>1341.6932176944711</v>
      </c>
      <c r="BV6">
        <v>1364.7504920462241</v>
      </c>
      <c r="BW6">
        <v>60.000570932097617</v>
      </c>
      <c r="BX6" s="14">
        <f t="shared" si="11"/>
        <v>2.8626044300392047E-3</v>
      </c>
      <c r="BY6" s="28">
        <f t="shared" si="11"/>
        <v>2.0097004889476095E-2</v>
      </c>
      <c r="BZ6">
        <v>1364.635091968692</v>
      </c>
      <c r="CA6">
        <v>1369.2141587912729</v>
      </c>
      <c r="CB6">
        <v>60.401428875233982</v>
      </c>
      <c r="CC6" s="14">
        <f t="shared" si="12"/>
        <v>2.001074789661144E-2</v>
      </c>
      <c r="CD6" s="28">
        <f t="shared" si="12"/>
        <v>2.3433419204023823E-2</v>
      </c>
      <c r="CE6">
        <v>1364.6350919686911</v>
      </c>
      <c r="CF6">
        <v>1369.233822147844</v>
      </c>
      <c r="CG6">
        <v>60.001198114734137</v>
      </c>
      <c r="CH6" s="14">
        <f t="shared" si="13"/>
        <v>2.001074789661076E-2</v>
      </c>
      <c r="CI6" s="28">
        <f t="shared" si="13"/>
        <v>2.3448116785201575E-2</v>
      </c>
      <c r="CJ6">
        <v>1358.8739417351931</v>
      </c>
      <c r="CK6">
        <v>1365.1796140884201</v>
      </c>
      <c r="CL6">
        <v>60.353191637992857</v>
      </c>
      <c r="CM6" s="14">
        <f t="shared" si="14"/>
        <v>1.5704516001359248E-2</v>
      </c>
      <c r="CN6" s="28">
        <f t="shared" si="14"/>
        <v>2.0417756640457242E-2</v>
      </c>
      <c r="CO6">
        <v>1361.35803077173</v>
      </c>
      <c r="CP6">
        <v>1417.537456093469</v>
      </c>
      <c r="CQ6">
        <v>60.001565435901277</v>
      </c>
      <c r="CR6" s="14">
        <f t="shared" si="15"/>
        <v>1.7561274288546803E-2</v>
      </c>
      <c r="CS6" s="28">
        <f t="shared" si="15"/>
        <v>5.955317232493669E-2</v>
      </c>
      <c r="CT6">
        <v>1355.3052758102699</v>
      </c>
      <c r="CU6">
        <v>1368.5390189075899</v>
      </c>
      <c r="CV6">
        <v>60.00087009333074</v>
      </c>
      <c r="CW6" s="14">
        <f t="shared" si="16"/>
        <v>1.3037079394681739E-2</v>
      </c>
      <c r="CX6" s="28">
        <f t="shared" si="16"/>
        <v>2.2928778848705974E-2</v>
      </c>
      <c r="CY6">
        <v>1356.324827615302</v>
      </c>
      <c r="CZ6">
        <v>1368.785357878568</v>
      </c>
      <c r="DA6">
        <v>60.000871508754791</v>
      </c>
      <c r="DB6" s="14">
        <f t="shared" si="17"/>
        <v>1.3799154036679837E-2</v>
      </c>
      <c r="DC6" s="28">
        <f t="shared" si="17"/>
        <v>2.311290748463378E-2</v>
      </c>
      <c r="DD6">
        <v>1354.7675739264871</v>
      </c>
      <c r="DE6">
        <v>1370.326201665383</v>
      </c>
      <c r="DF6">
        <v>60.00070088203065</v>
      </c>
      <c r="DG6" s="14">
        <f t="shared" si="18"/>
        <v>1.263516850740456E-2</v>
      </c>
      <c r="DH6" s="28">
        <f t="shared" si="18"/>
        <v>2.4264627261320483E-2</v>
      </c>
      <c r="DI6">
        <v>1356.1714015260011</v>
      </c>
      <c r="DJ6">
        <v>1367.1747155171979</v>
      </c>
      <c r="DK6">
        <v>60.007231970038262</v>
      </c>
      <c r="DL6" s="14">
        <f t="shared" si="19"/>
        <v>1.3684474104282043E-2</v>
      </c>
      <c r="DM6" s="28">
        <f t="shared" si="19"/>
        <v>2.1909016034616202E-2</v>
      </c>
      <c r="DN6">
        <v>1350.493884281356</v>
      </c>
      <c r="DO6">
        <v>1364.50019627904</v>
      </c>
      <c r="DP6">
        <v>60.03498471672647</v>
      </c>
      <c r="DQ6" s="14">
        <f t="shared" si="20"/>
        <v>9.4407545597760181E-3</v>
      </c>
      <c r="DR6" s="28">
        <f t="shared" si="20"/>
        <v>1.9909918704910472E-2</v>
      </c>
    </row>
    <row r="7" spans="1:122" x14ac:dyDescent="0.3">
      <c r="A7" s="11" t="s">
        <v>23</v>
      </c>
      <c r="B7" s="12">
        <f t="shared" si="21"/>
        <v>1579.983127481999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22"/>
        <v>9.3455887351995091E-3</v>
      </c>
      <c r="H7">
        <v>1436.644816384975</v>
      </c>
      <c r="I7">
        <v>1592.2592407336931</v>
      </c>
      <c r="J7" s="6">
        <v>9.7731839368703041E-2</v>
      </c>
      <c r="K7">
        <v>60.008347988128662</v>
      </c>
      <c r="L7" s="14">
        <f t="shared" si="23"/>
        <v>7.7697749033930775E-3</v>
      </c>
      <c r="M7">
        <v>1484.463586151531</v>
      </c>
      <c r="N7">
        <v>1580.9787431365339</v>
      </c>
      <c r="O7" s="6">
        <v>6.1047725912825528E-2</v>
      </c>
      <c r="P7">
        <v>3600.0082910060878</v>
      </c>
      <c r="Q7" s="14">
        <f t="shared" si="24"/>
        <v>6.301432193909943E-4</v>
      </c>
      <c r="R7">
        <v>1595.7484257850731</v>
      </c>
      <c r="S7">
        <v>1596.096875668489</v>
      </c>
      <c r="T7">
        <v>20.000549114603199</v>
      </c>
      <c r="U7" s="14">
        <f t="shared" si="0"/>
        <v>9.9781434553665831E-3</v>
      </c>
      <c r="V7" s="28">
        <f t="shared" si="0"/>
        <v>1.0198683711369977E-2</v>
      </c>
      <c r="W7">
        <v>1627.9124995372611</v>
      </c>
      <c r="X7">
        <v>1635.5550821655979</v>
      </c>
      <c r="Y7">
        <v>30.00077164500399</v>
      </c>
      <c r="Z7" s="14">
        <f t="shared" si="1"/>
        <v>3.0335369550209428E-2</v>
      </c>
      <c r="AA7" s="28">
        <f t="shared" si="1"/>
        <v>3.5172498817859749E-2</v>
      </c>
      <c r="AB7">
        <v>1589.2332402840909</v>
      </c>
      <c r="AC7">
        <v>1593.3303689500681</v>
      </c>
      <c r="AD7">
        <v>20.0003661527182</v>
      </c>
      <c r="AE7" s="14">
        <f t="shared" si="2"/>
        <v>5.8545642932489803E-3</v>
      </c>
      <c r="AF7" s="28">
        <f t="shared" si="2"/>
        <v>8.4477113938175152E-3</v>
      </c>
      <c r="AG7">
        <v>1591.9317857584549</v>
      </c>
      <c r="AH7">
        <v>1609.7827073298779</v>
      </c>
      <c r="AI7">
        <v>30.000332470051941</v>
      </c>
      <c r="AJ7" s="14">
        <f t="shared" si="3"/>
        <v>7.5625227058585013E-3</v>
      </c>
      <c r="AK7" s="28">
        <f t="shared" si="3"/>
        <v>1.886069498436365E-2</v>
      </c>
      <c r="AL7">
        <v>1582.8767948487709</v>
      </c>
      <c r="AM7">
        <v>1591.4156321727769</v>
      </c>
      <c r="AN7">
        <v>20.000546988518909</v>
      </c>
      <c r="AO7" s="14">
        <f t="shared" si="4"/>
        <v>1.831454600014358E-3</v>
      </c>
      <c r="AP7" s="28">
        <f t="shared" si="4"/>
        <v>7.2358397326671361E-3</v>
      </c>
      <c r="AQ7">
        <v>1595.5621127974121</v>
      </c>
      <c r="AR7">
        <v>1601.639503328641</v>
      </c>
      <c r="AS7">
        <v>30.000650096219029</v>
      </c>
      <c r="AT7" s="14">
        <f t="shared" si="5"/>
        <v>9.8602225836684366E-3</v>
      </c>
      <c r="AU7" s="28">
        <f t="shared" si="5"/>
        <v>1.3706713362917722E-2</v>
      </c>
      <c r="AV7">
        <v>1599.6564154655721</v>
      </c>
      <c r="AW7">
        <v>1612.3410880677779</v>
      </c>
      <c r="AX7">
        <v>30.00048696370213</v>
      </c>
      <c r="AY7" s="14">
        <f t="shared" si="6"/>
        <v>1.2451581058923213E-2</v>
      </c>
      <c r="AZ7" s="28">
        <f t="shared" si="6"/>
        <v>2.0479940591104598E-2</v>
      </c>
      <c r="BA7">
        <v>1592.3835722949771</v>
      </c>
      <c r="BB7">
        <v>1598.1447728907399</v>
      </c>
      <c r="BC7">
        <v>20.057368147897069</v>
      </c>
      <c r="BD7" s="14">
        <f t="shared" si="7"/>
        <v>7.8484666052988442E-3</v>
      </c>
      <c r="BE7" s="28">
        <f t="shared" si="7"/>
        <v>1.1494835035159476E-2</v>
      </c>
      <c r="BF7">
        <v>1590.0584591976351</v>
      </c>
      <c r="BG7">
        <v>1600.6240722703019</v>
      </c>
      <c r="BH7">
        <v>60.356173874437808</v>
      </c>
      <c r="BI7" s="14">
        <f t="shared" si="8"/>
        <v>6.3768603223586821E-3</v>
      </c>
      <c r="BJ7" s="28">
        <f t="shared" si="8"/>
        <v>1.3064028614785381E-2</v>
      </c>
      <c r="BK7">
        <v>1587.721828743189</v>
      </c>
      <c r="BL7">
        <v>1606.1040706606921</v>
      </c>
      <c r="BM7">
        <v>60.005776136698842</v>
      </c>
      <c r="BN7" s="14">
        <f t="shared" si="9"/>
        <v>4.8979644950532635E-3</v>
      </c>
      <c r="BO7" s="28">
        <f t="shared" si="9"/>
        <v>1.6532419064703395E-2</v>
      </c>
      <c r="BP7">
        <v>1600.2974475646979</v>
      </c>
      <c r="BQ7">
        <v>1610.8179450317921</v>
      </c>
      <c r="BR7">
        <v>60.390227534528819</v>
      </c>
      <c r="BS7" s="14">
        <f t="shared" si="10"/>
        <v>1.2857301909972698E-2</v>
      </c>
      <c r="BT7" s="28">
        <f t="shared" si="10"/>
        <v>1.9515915716729337E-2</v>
      </c>
      <c r="BU7">
        <v>1710.240133032938</v>
      </c>
      <c r="BV7">
        <v>1741.7544587244149</v>
      </c>
      <c r="BW7">
        <v>60.000447913302921</v>
      </c>
      <c r="BX7" s="14">
        <f t="shared" si="11"/>
        <v>8.244202313636613E-2</v>
      </c>
      <c r="BY7" s="28">
        <f t="shared" si="11"/>
        <v>0.10238801188986688</v>
      </c>
      <c r="BZ7">
        <v>1599.616837378145</v>
      </c>
      <c r="CA7">
        <v>1609.352744498224</v>
      </c>
      <c r="CB7">
        <v>60.363574195373801</v>
      </c>
      <c r="CC7" s="14">
        <f t="shared" si="12"/>
        <v>1.2426531369000137E-2</v>
      </c>
      <c r="CD7" s="28">
        <f t="shared" si="12"/>
        <v>1.8588563703861201E-2</v>
      </c>
      <c r="CE7">
        <v>1589.348016862391</v>
      </c>
      <c r="CF7">
        <v>1604.00284788165</v>
      </c>
      <c r="CG7">
        <v>60.001357238925991</v>
      </c>
      <c r="CH7" s="14">
        <f t="shared" si="13"/>
        <v>5.9272084729896654E-3</v>
      </c>
      <c r="CI7" s="28">
        <f t="shared" si="13"/>
        <v>1.5202517028097022E-2</v>
      </c>
      <c r="CJ7">
        <v>1599.4240427958521</v>
      </c>
      <c r="CK7">
        <v>1615.534997156705</v>
      </c>
      <c r="CL7">
        <v>60.365271274466068</v>
      </c>
      <c r="CM7" s="14">
        <f t="shared" si="14"/>
        <v>1.2304508178410662E-2</v>
      </c>
      <c r="CN7" s="28">
        <f t="shared" si="14"/>
        <v>2.2501423626823565E-2</v>
      </c>
      <c r="CO7">
        <v>1719.7438727205899</v>
      </c>
      <c r="CP7">
        <v>1743.053093234681</v>
      </c>
      <c r="CQ7">
        <v>60.001757329702379</v>
      </c>
      <c r="CR7" s="14">
        <f t="shared" si="15"/>
        <v>8.8457112489122636E-2</v>
      </c>
      <c r="CS7" s="28">
        <f t="shared" si="15"/>
        <v>0.1032099412432111</v>
      </c>
      <c r="CT7">
        <v>1587.0202637049049</v>
      </c>
      <c r="CU7">
        <v>1598.4465956202789</v>
      </c>
      <c r="CV7">
        <v>60.000591913284737</v>
      </c>
      <c r="CW7" s="14">
        <f t="shared" si="16"/>
        <v>4.4539312480639795E-3</v>
      </c>
      <c r="CX7" s="28">
        <f t="shared" si="16"/>
        <v>1.1685864119134593E-2</v>
      </c>
      <c r="CY7">
        <v>1581.6856271442221</v>
      </c>
      <c r="CZ7">
        <v>1598.0420175610179</v>
      </c>
      <c r="DA7">
        <v>60.000783069478352</v>
      </c>
      <c r="DB7" s="14">
        <f t="shared" si="17"/>
        <v>1.0775429386618478E-3</v>
      </c>
      <c r="DC7" s="28">
        <f t="shared" si="17"/>
        <v>1.142979932184416E-2</v>
      </c>
      <c r="DD7">
        <v>1580.68779710787</v>
      </c>
      <c r="DE7">
        <v>1594.609789372902</v>
      </c>
      <c r="DF7">
        <v>60.000803568027912</v>
      </c>
      <c r="DG7" s="14">
        <f t="shared" si="18"/>
        <v>4.4599819682507866E-4</v>
      </c>
      <c r="DH7" s="28">
        <f t="shared" si="18"/>
        <v>9.2574798024668749E-3</v>
      </c>
      <c r="DI7">
        <v>1579.983127481999</v>
      </c>
      <c r="DJ7">
        <v>1592.9510968299601</v>
      </c>
      <c r="DK7">
        <v>60.002889502374458</v>
      </c>
      <c r="DL7" s="14">
        <f t="shared" si="19"/>
        <v>0</v>
      </c>
      <c r="DM7" s="28">
        <f t="shared" si="19"/>
        <v>8.207663184750599E-3</v>
      </c>
      <c r="DN7">
        <v>1584.732421589373</v>
      </c>
      <c r="DO7">
        <v>1595.9166367277401</v>
      </c>
      <c r="DP7">
        <v>60.000847711786633</v>
      </c>
      <c r="DQ7" s="14">
        <f t="shared" si="20"/>
        <v>3.0059144460250625E-3</v>
      </c>
      <c r="DR7" s="28">
        <f t="shared" si="20"/>
        <v>1.0084607214213837E-2</v>
      </c>
    </row>
    <row r="8" spans="1:122" x14ac:dyDescent="0.3">
      <c r="A8" s="11" t="s">
        <v>24</v>
      </c>
      <c r="B8" s="12">
        <f t="shared" si="21"/>
        <v>1801.446050457082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22"/>
        <v>3.3153337857530753E-2</v>
      </c>
      <c r="H8">
        <v>1759.9944408647191</v>
      </c>
      <c r="I8">
        <v>1820.1739474667261</v>
      </c>
      <c r="J8" s="6">
        <v>3.3062503001849333E-2</v>
      </c>
      <c r="K8">
        <v>60.012326002120972</v>
      </c>
      <c r="L8" s="14">
        <f t="shared" si="23"/>
        <v>1.0396035454346355E-2</v>
      </c>
      <c r="M8">
        <v>1781.550713649239</v>
      </c>
      <c r="N8">
        <v>1803.7341618859621</v>
      </c>
      <c r="O8" s="6">
        <v>1.229862399098045E-2</v>
      </c>
      <c r="P8">
        <v>3600.0096380710602</v>
      </c>
      <c r="Q8" s="14">
        <f t="shared" si="24"/>
        <v>1.2701526244982275E-3</v>
      </c>
      <c r="R8">
        <v>1833.3764837423071</v>
      </c>
      <c r="S8">
        <v>1834.050587902979</v>
      </c>
      <c r="T8">
        <v>20.000393982598329</v>
      </c>
      <c r="U8" s="14">
        <f t="shared" si="0"/>
        <v>1.7724890110987952E-2</v>
      </c>
      <c r="V8" s="28">
        <f t="shared" si="0"/>
        <v>1.8099091803290043E-2</v>
      </c>
      <c r="W8">
        <v>1833.3764837423071</v>
      </c>
      <c r="X8">
        <v>1834.050587902979</v>
      </c>
      <c r="Y8">
        <v>30.000917488400589</v>
      </c>
      <c r="Z8" s="14">
        <f t="shared" si="1"/>
        <v>1.7724890110987952E-2</v>
      </c>
      <c r="AA8" s="28">
        <f t="shared" si="1"/>
        <v>1.8099091803290043E-2</v>
      </c>
      <c r="AB8">
        <v>1833.311292583744</v>
      </c>
      <c r="AC8">
        <v>1833.496732116138</v>
      </c>
      <c r="AD8">
        <v>20.00058116649743</v>
      </c>
      <c r="AE8" s="14">
        <f t="shared" si="2"/>
        <v>1.7688701872907494E-2</v>
      </c>
      <c r="AF8" s="28">
        <f t="shared" si="2"/>
        <v>1.7791641137920124E-2</v>
      </c>
      <c r="AG8">
        <v>1833.3764837423071</v>
      </c>
      <c r="AH8">
        <v>1833.5551182593849</v>
      </c>
      <c r="AI8">
        <v>30.000555216055361</v>
      </c>
      <c r="AJ8" s="14">
        <f t="shared" si="3"/>
        <v>1.7724890110987952E-2</v>
      </c>
      <c r="AK8" s="28">
        <f t="shared" si="3"/>
        <v>1.782405184665721E-2</v>
      </c>
      <c r="AL8">
        <v>1833.3764837423071</v>
      </c>
      <c r="AM8">
        <v>1833.578151694292</v>
      </c>
      <c r="AN8">
        <v>20.00041267722845</v>
      </c>
      <c r="AO8" s="14">
        <f t="shared" si="4"/>
        <v>1.7724890110987952E-2</v>
      </c>
      <c r="AP8" s="28">
        <f t="shared" si="4"/>
        <v>1.7836837927539994E-2</v>
      </c>
      <c r="AQ8">
        <v>1833.3764837423071</v>
      </c>
      <c r="AR8">
        <v>1833.480217797088</v>
      </c>
      <c r="AS8">
        <v>30.000427741254679</v>
      </c>
      <c r="AT8" s="14">
        <f t="shared" si="5"/>
        <v>1.7724890110987952E-2</v>
      </c>
      <c r="AU8" s="28">
        <f t="shared" si="5"/>
        <v>1.7782473880845851E-2</v>
      </c>
      <c r="AV8">
        <v>1833.3764837423071</v>
      </c>
      <c r="AW8">
        <v>1833.583951851869</v>
      </c>
      <c r="AX8">
        <v>30.000578100403072</v>
      </c>
      <c r="AY8" s="14">
        <f t="shared" si="6"/>
        <v>1.7724890110987952E-2</v>
      </c>
      <c r="AZ8" s="28">
        <f t="shared" si="6"/>
        <v>1.7840057650703751E-2</v>
      </c>
      <c r="BA8">
        <v>1833.3764837423071</v>
      </c>
      <c r="BB8">
        <v>1833.5320848244789</v>
      </c>
      <c r="BC8">
        <v>20.000386879791041</v>
      </c>
      <c r="BD8" s="14">
        <f t="shared" si="7"/>
        <v>1.7724890110987952E-2</v>
      </c>
      <c r="BE8" s="28">
        <f t="shared" si="7"/>
        <v>1.7811265765775054E-2</v>
      </c>
      <c r="BF8">
        <v>1801.446050457082</v>
      </c>
      <c r="BG8">
        <v>1821.972614875719</v>
      </c>
      <c r="BH8">
        <v>60.376974032167347</v>
      </c>
      <c r="BI8" s="14">
        <f t="shared" si="8"/>
        <v>0</v>
      </c>
      <c r="BJ8" s="28">
        <f t="shared" si="8"/>
        <v>1.1394493003789256E-2</v>
      </c>
      <c r="BK8">
        <v>1805.584072756059</v>
      </c>
      <c r="BL8">
        <v>1818.143874671699</v>
      </c>
      <c r="BM8">
        <v>60.003812685101003</v>
      </c>
      <c r="BN8" s="14">
        <f t="shared" si="9"/>
        <v>2.2970559112369632E-3</v>
      </c>
      <c r="BO8" s="28">
        <f t="shared" si="9"/>
        <v>9.2691225531734405E-3</v>
      </c>
      <c r="BP8">
        <v>1807.463600959429</v>
      </c>
      <c r="BQ8">
        <v>1817.7117703385741</v>
      </c>
      <c r="BR8">
        <v>60.347985172644258</v>
      </c>
      <c r="BS8" s="14">
        <f t="shared" si="10"/>
        <v>3.3404000640596949E-3</v>
      </c>
      <c r="BT8" s="28">
        <f t="shared" si="10"/>
        <v>9.0292572888124624E-3</v>
      </c>
      <c r="BU8">
        <v>1813.1374760238889</v>
      </c>
      <c r="BV8">
        <v>1820.165025887708</v>
      </c>
      <c r="BW8">
        <v>60.001096990195222</v>
      </c>
      <c r="BX8" s="14">
        <f t="shared" si="11"/>
        <v>6.4900225925946459E-3</v>
      </c>
      <c r="BY8" s="28">
        <f t="shared" si="11"/>
        <v>1.0391083000168883E-2</v>
      </c>
      <c r="BZ8">
        <v>1815.9886004262869</v>
      </c>
      <c r="CA8">
        <v>1824.94187722125</v>
      </c>
      <c r="CB8">
        <v>60.36441416023299</v>
      </c>
      <c r="CC8" s="14">
        <f t="shared" si="12"/>
        <v>8.0727091247139848E-3</v>
      </c>
      <c r="CD8" s="28">
        <f t="shared" si="12"/>
        <v>1.3042759042496096E-2</v>
      </c>
      <c r="CE8">
        <v>1807.463600959429</v>
      </c>
      <c r="CF8">
        <v>1821.446221968886</v>
      </c>
      <c r="CG8">
        <v>60.000801756326112</v>
      </c>
      <c r="CH8" s="14">
        <f t="shared" si="13"/>
        <v>3.3404000640596949E-3</v>
      </c>
      <c r="CI8" s="28">
        <f t="shared" si="13"/>
        <v>1.1102287246808918E-2</v>
      </c>
      <c r="CJ8">
        <v>1807.463600959429</v>
      </c>
      <c r="CK8">
        <v>1828.4013752952931</v>
      </c>
      <c r="CL8">
        <v>60.346882208250463</v>
      </c>
      <c r="CM8" s="14">
        <f t="shared" si="14"/>
        <v>3.3404000640596949E-3</v>
      </c>
      <c r="CN8" s="28">
        <f t="shared" si="14"/>
        <v>1.4963159641317949E-2</v>
      </c>
      <c r="CO8">
        <v>1814.5141308543191</v>
      </c>
      <c r="CP8">
        <v>1825.959857003377</v>
      </c>
      <c r="CQ8">
        <v>60.001492502447221</v>
      </c>
      <c r="CR8" s="14">
        <f t="shared" si="15"/>
        <v>7.2542169075345232E-3</v>
      </c>
      <c r="CS8" s="28">
        <f t="shared" si="15"/>
        <v>1.3607849394143704E-2</v>
      </c>
      <c r="CT8">
        <v>1814.413862417812</v>
      </c>
      <c r="CU8">
        <v>1824.129624736172</v>
      </c>
      <c r="CV8">
        <v>60.107878507208078</v>
      </c>
      <c r="CW8" s="14">
        <f t="shared" si="16"/>
        <v>7.1985569356571083E-3</v>
      </c>
      <c r="CX8" s="28">
        <f t="shared" si="16"/>
        <v>1.2591869888823168E-2</v>
      </c>
      <c r="CY8">
        <v>1816.882512592096</v>
      </c>
      <c r="CZ8">
        <v>1824.345530525288</v>
      </c>
      <c r="DA8">
        <v>60.036038901563742</v>
      </c>
      <c r="DB8" s="14">
        <f t="shared" si="17"/>
        <v>8.5689283512527196E-3</v>
      </c>
      <c r="DC8" s="28">
        <f t="shared" si="17"/>
        <v>1.2711721265477644E-2</v>
      </c>
      <c r="DD8">
        <v>1814.2545749620119</v>
      </c>
      <c r="DE8">
        <v>1825.51337547961</v>
      </c>
      <c r="DF8">
        <v>60.069277672190218</v>
      </c>
      <c r="DG8" s="14">
        <f t="shared" si="18"/>
        <v>7.11013493947264E-3</v>
      </c>
      <c r="DH8" s="28">
        <f t="shared" si="18"/>
        <v>1.3360003213208257E-2</v>
      </c>
      <c r="DI8">
        <v>1805.397586847221</v>
      </c>
      <c r="DJ8">
        <v>1818.024106915331</v>
      </c>
      <c r="DK8">
        <v>60.001331286691133</v>
      </c>
      <c r="DL8" s="14">
        <f t="shared" si="19"/>
        <v>2.193535792612996E-3</v>
      </c>
      <c r="DM8" s="28">
        <f t="shared" si="19"/>
        <v>9.2026383216098004E-3</v>
      </c>
      <c r="DN8">
        <v>1815.168456825259</v>
      </c>
      <c r="DO8">
        <v>1827.148559485023</v>
      </c>
      <c r="DP8">
        <v>60.103568799002097</v>
      </c>
      <c r="DQ8" s="14">
        <f t="shared" si="20"/>
        <v>7.6174395368072039E-3</v>
      </c>
      <c r="DR8" s="28">
        <f t="shared" si="20"/>
        <v>1.4267709555564815E-2</v>
      </c>
    </row>
    <row r="9" spans="1:122" x14ac:dyDescent="0.3">
      <c r="A9" s="11" t="s">
        <v>25</v>
      </c>
      <c r="B9" s="12">
        <f t="shared" si="21"/>
        <v>1634.965144483695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22"/>
        <v>1.805289587725481E-2</v>
      </c>
      <c r="H9">
        <v>1563.1696408283219</v>
      </c>
      <c r="I9">
        <v>1666.401491766585</v>
      </c>
      <c r="J9" s="6">
        <v>6.1948966949630063E-2</v>
      </c>
      <c r="K9">
        <v>60.039865970611572</v>
      </c>
      <c r="L9" s="14">
        <f t="shared" si="23"/>
        <v>1.922753361987864E-2</v>
      </c>
      <c r="M9">
        <v>1579.965135621278</v>
      </c>
      <c r="N9">
        <v>1649.479113202123</v>
      </c>
      <c r="O9" s="6">
        <v>4.2142987458566157E-2</v>
      </c>
      <c r="P9">
        <v>3600.0082399845119</v>
      </c>
      <c r="Q9" s="14">
        <f t="shared" si="24"/>
        <v>8.8772343357884816E-3</v>
      </c>
      <c r="R9">
        <v>1662.332995675235</v>
      </c>
      <c r="S9">
        <v>1662.332995675235</v>
      </c>
      <c r="T9">
        <v>20.000224222100218</v>
      </c>
      <c r="U9" s="14">
        <f t="shared" si="0"/>
        <v>1.6739103756357138E-2</v>
      </c>
      <c r="V9" s="28">
        <f t="shared" si="0"/>
        <v>1.6739103756357138E-2</v>
      </c>
      <c r="W9">
        <v>1671.6852650602309</v>
      </c>
      <c r="X9">
        <v>1671.6852650602309</v>
      </c>
      <c r="Y9">
        <v>30.001067200899701</v>
      </c>
      <c r="Z9" s="14">
        <f t="shared" si="1"/>
        <v>2.2459268138179025E-2</v>
      </c>
      <c r="AA9" s="28">
        <f t="shared" si="1"/>
        <v>2.2459268138179025E-2</v>
      </c>
      <c r="AB9">
        <v>1661.1000115363861</v>
      </c>
      <c r="AC9">
        <v>1661.367337088647</v>
      </c>
      <c r="AD9">
        <v>20.062867160898168</v>
      </c>
      <c r="AE9" s="14">
        <f t="shared" si="2"/>
        <v>1.5984968940083569E-2</v>
      </c>
      <c r="AF9" s="28">
        <f t="shared" si="2"/>
        <v>1.6148474292575543E-2</v>
      </c>
      <c r="AG9">
        <v>1659.9682235534431</v>
      </c>
      <c r="AH9">
        <v>1661.448980780116</v>
      </c>
      <c r="AI9">
        <v>30.000318749714641</v>
      </c>
      <c r="AJ9" s="14">
        <f t="shared" si="3"/>
        <v>1.5292729116646579E-2</v>
      </c>
      <c r="AK9" s="28">
        <f t="shared" si="3"/>
        <v>1.6198410336621796E-2</v>
      </c>
      <c r="AL9">
        <v>1661.201207692292</v>
      </c>
      <c r="AM9">
        <v>1661.330154044</v>
      </c>
      <c r="AN9">
        <v>20.000340200983921</v>
      </c>
      <c r="AO9" s="14">
        <f t="shared" si="4"/>
        <v>1.6046863932920152E-2</v>
      </c>
      <c r="AP9" s="28">
        <f t="shared" si="4"/>
        <v>1.6125731884413227E-2</v>
      </c>
      <c r="AQ9">
        <v>1660.5896192590189</v>
      </c>
      <c r="AR9">
        <v>1661.033498715723</v>
      </c>
      <c r="AS9">
        <v>30.000270468834788</v>
      </c>
      <c r="AT9" s="14">
        <f t="shared" si="5"/>
        <v>1.567279575456387E-2</v>
      </c>
      <c r="AU9" s="28">
        <f t="shared" si="5"/>
        <v>1.5944287448562171E-2</v>
      </c>
      <c r="AV9">
        <v>1659.9682235534431</v>
      </c>
      <c r="AW9">
        <v>1661.0788766868361</v>
      </c>
      <c r="AX9">
        <v>30.000561217009089</v>
      </c>
      <c r="AY9" s="14">
        <f t="shared" si="6"/>
        <v>1.5292729116646579E-2</v>
      </c>
      <c r="AZ9" s="28">
        <f t="shared" si="6"/>
        <v>1.5972042151019415E-2</v>
      </c>
      <c r="BA9">
        <v>1660.821229351234</v>
      </c>
      <c r="BB9">
        <v>1661.271694808285</v>
      </c>
      <c r="BC9">
        <v>20.00045536190737</v>
      </c>
      <c r="BD9" s="14">
        <f t="shared" si="7"/>
        <v>1.5814456323290073E-2</v>
      </c>
      <c r="BE9" s="28">
        <f t="shared" si="7"/>
        <v>1.6089976237932197E-2</v>
      </c>
      <c r="BF9">
        <v>1651.5507280766519</v>
      </c>
      <c r="BG9">
        <v>1666.5225716140319</v>
      </c>
      <c r="BH9">
        <v>60.351749397721143</v>
      </c>
      <c r="BI9" s="14">
        <f t="shared" si="8"/>
        <v>1.0144304084350674E-2</v>
      </c>
      <c r="BJ9" s="28">
        <f t="shared" si="8"/>
        <v>1.9301590151209264E-2</v>
      </c>
      <c r="BK9">
        <v>1640.5304596776041</v>
      </c>
      <c r="BL9">
        <v>1663.8233000557209</v>
      </c>
      <c r="BM9">
        <v>60.002483148999453</v>
      </c>
      <c r="BN9" s="14">
        <f t="shared" si="9"/>
        <v>3.403935070228405E-3</v>
      </c>
      <c r="BO9" s="28">
        <f t="shared" si="9"/>
        <v>1.765062433862406E-2</v>
      </c>
      <c r="BP9">
        <v>1634.965144483695</v>
      </c>
      <c r="BQ9">
        <v>1669.407565344477</v>
      </c>
      <c r="BR9">
        <v>60.34702299386263</v>
      </c>
      <c r="BS9" s="14">
        <f t="shared" si="10"/>
        <v>0</v>
      </c>
      <c r="BT9" s="28">
        <f t="shared" si="10"/>
        <v>2.1066149928020993E-2</v>
      </c>
      <c r="BU9">
        <v>1655.0191013245719</v>
      </c>
      <c r="BV9">
        <v>1682.898145433378</v>
      </c>
      <c r="BW9">
        <v>60.002234133295133</v>
      </c>
      <c r="BX9" s="14">
        <f t="shared" si="11"/>
        <v>1.2265678512192239E-2</v>
      </c>
      <c r="BY9" s="28">
        <f t="shared" si="11"/>
        <v>2.9317445152520199E-2</v>
      </c>
      <c r="BZ9">
        <v>1648.2313446547639</v>
      </c>
      <c r="CA9">
        <v>1663.1347775213501</v>
      </c>
      <c r="CB9">
        <v>60.372191642224792</v>
      </c>
      <c r="CC9" s="14">
        <f t="shared" si="12"/>
        <v>8.1140568750523792E-3</v>
      </c>
      <c r="CD9" s="28">
        <f t="shared" si="12"/>
        <v>1.7229500661037504E-2</v>
      </c>
      <c r="CE9">
        <v>1645.002952479477</v>
      </c>
      <c r="CF9">
        <v>1659.4128135372509</v>
      </c>
      <c r="CG9">
        <v>60.00058968923986</v>
      </c>
      <c r="CH9" s="14">
        <f t="shared" si="13"/>
        <v>6.1394629907855726E-3</v>
      </c>
      <c r="CI9" s="28">
        <f t="shared" si="13"/>
        <v>1.4953021558925207E-2</v>
      </c>
      <c r="CJ9">
        <v>1666.3849933742999</v>
      </c>
      <c r="CK9">
        <v>1690.950227138537</v>
      </c>
      <c r="CL9">
        <v>60.353887771256268</v>
      </c>
      <c r="CM9" s="14">
        <f t="shared" si="14"/>
        <v>1.9217442644948259E-2</v>
      </c>
      <c r="CN9" s="28">
        <f t="shared" si="14"/>
        <v>3.4242370758626496E-2</v>
      </c>
      <c r="CO9">
        <v>1750.3553343542681</v>
      </c>
      <c r="CP9">
        <v>1794.5032341647741</v>
      </c>
      <c r="CQ9">
        <v>60.002226073294878</v>
      </c>
      <c r="CR9" s="14">
        <f t="shared" si="15"/>
        <v>7.0576544252270335E-2</v>
      </c>
      <c r="CS9" s="28">
        <f t="shared" si="15"/>
        <v>9.7578893482441531E-2</v>
      </c>
      <c r="CT9">
        <v>1662.957247286708</v>
      </c>
      <c r="CU9">
        <v>1668.6232901933649</v>
      </c>
      <c r="CV9">
        <v>60.000660468684508</v>
      </c>
      <c r="CW9" s="14">
        <f t="shared" si="16"/>
        <v>1.7120917162948238E-2</v>
      </c>
      <c r="CX9" s="28">
        <f t="shared" si="16"/>
        <v>2.058646071032838E-2</v>
      </c>
      <c r="CY9">
        <v>1655.3523057424329</v>
      </c>
      <c r="CZ9">
        <v>1668.7898518857869</v>
      </c>
      <c r="DA9">
        <v>60.000698313489558</v>
      </c>
      <c r="DB9" s="14">
        <f t="shared" si="17"/>
        <v>1.2469477607839761E-2</v>
      </c>
      <c r="DC9" s="28">
        <f t="shared" si="17"/>
        <v>2.0688335476884683E-2</v>
      </c>
      <c r="DD9">
        <v>1662.2893111705989</v>
      </c>
      <c r="DE9">
        <v>1669.21588170465</v>
      </c>
      <c r="DF9">
        <v>60.000707051437352</v>
      </c>
      <c r="DG9" s="14">
        <f t="shared" si="18"/>
        <v>1.6712384835294226E-2</v>
      </c>
      <c r="DH9" s="28">
        <f t="shared" si="18"/>
        <v>2.0948909728452356E-2</v>
      </c>
      <c r="DI9">
        <v>1664.5850257003881</v>
      </c>
      <c r="DJ9">
        <v>1670.0849249187499</v>
      </c>
      <c r="DK9">
        <v>60.002903709281227</v>
      </c>
      <c r="DL9" s="14">
        <f t="shared" si="19"/>
        <v>1.8116521515231906E-2</v>
      </c>
      <c r="DM9" s="28">
        <f t="shared" si="19"/>
        <v>2.1480445961522578E-2</v>
      </c>
      <c r="DN9">
        <v>1659.476444539619</v>
      </c>
      <c r="DO9">
        <v>1670.1747587057159</v>
      </c>
      <c r="DP9">
        <v>60.000693617062637</v>
      </c>
      <c r="DQ9" s="14">
        <f t="shared" si="20"/>
        <v>1.4991940432873541E-2</v>
      </c>
      <c r="DR9" s="28">
        <f t="shared" si="20"/>
        <v>2.1535391345079577E-2</v>
      </c>
    </row>
    <row r="10" spans="1:122" x14ac:dyDescent="0.3">
      <c r="A10" s="11" t="s">
        <v>26</v>
      </c>
      <c r="B10" s="12">
        <f t="shared" si="21"/>
        <v>1780.308760861612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22"/>
        <v>1.918725554204212E-2</v>
      </c>
      <c r="H10">
        <v>1658.940602132024</v>
      </c>
      <c r="I10">
        <v>1814.468220254216</v>
      </c>
      <c r="J10" s="6">
        <v>8.5715261576971485E-2</v>
      </c>
      <c r="K10">
        <v>60.00764799118042</v>
      </c>
      <c r="L10" s="14">
        <f t="shared" si="23"/>
        <v>1.9187379258905613E-2</v>
      </c>
      <c r="M10">
        <v>1686.34170854339</v>
      </c>
      <c r="N10">
        <v>1782.90435169084</v>
      </c>
      <c r="O10" s="6">
        <v>5.4160304817178297E-2</v>
      </c>
      <c r="P10">
        <v>3600.0080320835109</v>
      </c>
      <c r="Q10" s="14">
        <f t="shared" si="24"/>
        <v>1.4579441983826873E-3</v>
      </c>
      <c r="R10">
        <v>1788.2053300296741</v>
      </c>
      <c r="S10">
        <v>1802.088575399215</v>
      </c>
      <c r="T10">
        <v>20.000443870699382</v>
      </c>
      <c r="U10" s="14">
        <f t="shared" si="0"/>
        <v>4.4355054256096735E-3</v>
      </c>
      <c r="V10" s="28">
        <f t="shared" si="0"/>
        <v>1.2233728787057287E-2</v>
      </c>
      <c r="W10">
        <v>1802.0058825462361</v>
      </c>
      <c r="X10">
        <v>1820.1380560442219</v>
      </c>
      <c r="Y10">
        <v>30.000850682999591</v>
      </c>
      <c r="Z10" s="14">
        <f t="shared" si="1"/>
        <v>1.2187280185108678E-2</v>
      </c>
      <c r="AA10" s="28">
        <f t="shared" si="1"/>
        <v>2.23721278343504E-2</v>
      </c>
      <c r="AB10">
        <v>1799.842952521898</v>
      </c>
      <c r="AC10">
        <v>1802.115875939591</v>
      </c>
      <c r="AD10">
        <v>20.000209784077011</v>
      </c>
      <c r="AE10" s="14">
        <f t="shared" si="2"/>
        <v>1.0972361699120185E-2</v>
      </c>
      <c r="AF10" s="28">
        <f t="shared" si="2"/>
        <v>1.2249063509312321E-2</v>
      </c>
      <c r="AG10">
        <v>1799.842952521898</v>
      </c>
      <c r="AH10">
        <v>1800.9794142307439</v>
      </c>
      <c r="AI10">
        <v>30.00056810285896</v>
      </c>
      <c r="AJ10" s="14">
        <f t="shared" si="3"/>
        <v>1.0972361699120185E-2</v>
      </c>
      <c r="AK10" s="28">
        <f t="shared" si="3"/>
        <v>1.1610712604215935E-2</v>
      </c>
      <c r="AL10">
        <v>1799.842952521898</v>
      </c>
      <c r="AM10">
        <v>1800.9794142307439</v>
      </c>
      <c r="AN10">
        <v>20.00039953549858</v>
      </c>
      <c r="AO10" s="14">
        <f t="shared" si="4"/>
        <v>1.0972361699120185E-2</v>
      </c>
      <c r="AP10" s="28">
        <f t="shared" si="4"/>
        <v>1.1610712604215935E-2</v>
      </c>
      <c r="AQ10">
        <v>1799.842952521898</v>
      </c>
      <c r="AR10">
        <v>1800.6005936611291</v>
      </c>
      <c r="AS10">
        <v>30.000568998814561</v>
      </c>
      <c r="AT10" s="14">
        <f t="shared" si="5"/>
        <v>1.0972361699120185E-2</v>
      </c>
      <c r="AU10" s="28">
        <f t="shared" si="5"/>
        <v>1.1397928969184273E-2</v>
      </c>
      <c r="AV10">
        <v>1800.3303942165689</v>
      </c>
      <c r="AW10">
        <v>1801.466855925416</v>
      </c>
      <c r="AX10">
        <v>30.00067830229527</v>
      </c>
      <c r="AY10" s="14">
        <f t="shared" si="6"/>
        <v>1.1246157854813426E-2</v>
      </c>
      <c r="AZ10" s="28">
        <f t="shared" si="6"/>
        <v>1.1884508759909812E-2</v>
      </c>
      <c r="BA10">
        <v>1788.2053300296741</v>
      </c>
      <c r="BB10">
        <v>1799.436831411906</v>
      </c>
      <c r="BC10">
        <v>20.00038998140371</v>
      </c>
      <c r="BD10" s="14">
        <f t="shared" si="7"/>
        <v>4.4355054256096735E-3</v>
      </c>
      <c r="BE10" s="28">
        <f t="shared" si="7"/>
        <v>1.0744243341832852E-2</v>
      </c>
      <c r="BF10">
        <v>1789.614179539959</v>
      </c>
      <c r="BG10">
        <v>1799.6001807722701</v>
      </c>
      <c r="BH10">
        <v>60.357455717306593</v>
      </c>
      <c r="BI10" s="14">
        <f t="shared" si="8"/>
        <v>5.2268566458345536E-3</v>
      </c>
      <c r="BJ10" s="28">
        <f t="shared" si="8"/>
        <v>1.0835996729759198E-2</v>
      </c>
      <c r="BK10">
        <v>1783.8840178974431</v>
      </c>
      <c r="BL10">
        <v>1799.3231585103131</v>
      </c>
      <c r="BM10">
        <v>60.002479145798127</v>
      </c>
      <c r="BN10" s="14">
        <f t="shared" si="9"/>
        <v>2.00822301975349E-3</v>
      </c>
      <c r="BO10" s="28">
        <f t="shared" si="9"/>
        <v>1.068039323667584E-2</v>
      </c>
      <c r="BP10">
        <v>1780.308760861612</v>
      </c>
      <c r="BQ10">
        <v>1789.3051798405761</v>
      </c>
      <c r="BR10">
        <v>60.346013934351497</v>
      </c>
      <c r="BS10" s="14">
        <f t="shared" si="10"/>
        <v>0</v>
      </c>
      <c r="BT10" s="28">
        <f t="shared" si="10"/>
        <v>5.0532914159284103E-3</v>
      </c>
      <c r="BU10">
        <v>1786.8781349445719</v>
      </c>
      <c r="BV10">
        <v>1792.5476449213429</v>
      </c>
      <c r="BW10">
        <v>60.002997097105251</v>
      </c>
      <c r="BX10" s="14">
        <f t="shared" si="11"/>
        <v>3.6900195221083866E-3</v>
      </c>
      <c r="BY10" s="28">
        <f t="shared" si="11"/>
        <v>6.8745850881549954E-3</v>
      </c>
      <c r="BZ10">
        <v>1784.730416213388</v>
      </c>
      <c r="CA10">
        <v>1796.3158461083519</v>
      </c>
      <c r="CB10">
        <v>60.354428837541491</v>
      </c>
      <c r="CC10" s="14">
        <f t="shared" si="12"/>
        <v>2.4836452243464299E-3</v>
      </c>
      <c r="CD10" s="28">
        <f t="shared" si="12"/>
        <v>8.9911848992941246E-3</v>
      </c>
      <c r="CE10">
        <v>1783.4567595382559</v>
      </c>
      <c r="CF10">
        <v>1786.8239166903579</v>
      </c>
      <c r="CG10">
        <v>60.000642944499852</v>
      </c>
      <c r="CH10" s="14">
        <f t="shared" si="13"/>
        <v>1.7682318628373403E-3</v>
      </c>
      <c r="CI10" s="28">
        <f t="shared" si="13"/>
        <v>3.6595651113870953E-3</v>
      </c>
      <c r="CJ10">
        <v>1785.1769796338381</v>
      </c>
      <c r="CK10">
        <v>1787.519257580569</v>
      </c>
      <c r="CL10">
        <v>60.355248007457703</v>
      </c>
      <c r="CM10" s="14">
        <f t="shared" si="14"/>
        <v>2.7344800403442601E-3</v>
      </c>
      <c r="CN10" s="28">
        <f t="shared" si="14"/>
        <v>4.0501383116642231E-3</v>
      </c>
      <c r="CO10">
        <v>1788.9699838244619</v>
      </c>
      <c r="CP10">
        <v>1809.6529001714889</v>
      </c>
      <c r="CQ10">
        <v>60.006991493701932</v>
      </c>
      <c r="CR10" s="14">
        <f t="shared" si="15"/>
        <v>4.8650117065413877E-3</v>
      </c>
      <c r="CS10" s="28">
        <f t="shared" si="15"/>
        <v>1.6482612429360468E-2</v>
      </c>
      <c r="CT10">
        <v>1795.815026819789</v>
      </c>
      <c r="CU10">
        <v>1808.2136265682091</v>
      </c>
      <c r="CV10">
        <v>60.034789458336313</v>
      </c>
      <c r="CW10" s="14">
        <f t="shared" si="16"/>
        <v>8.7098745448359466E-3</v>
      </c>
      <c r="CX10" s="28">
        <f t="shared" si="16"/>
        <v>1.5674171986376138E-2</v>
      </c>
      <c r="CY10">
        <v>1790.3210570852409</v>
      </c>
      <c r="CZ10">
        <v>1806.132851685798</v>
      </c>
      <c r="DA10">
        <v>60.035672526899717</v>
      </c>
      <c r="DB10" s="14">
        <f t="shared" si="17"/>
        <v>5.6239099889523149E-3</v>
      </c>
      <c r="DC10" s="28">
        <f t="shared" si="17"/>
        <v>1.450540006986651E-2</v>
      </c>
      <c r="DD10">
        <v>1791.4345779984569</v>
      </c>
      <c r="DE10">
        <v>1805.759893639987</v>
      </c>
      <c r="DF10">
        <v>60.000772384786977</v>
      </c>
      <c r="DG10" s="14">
        <f t="shared" si="18"/>
        <v>6.2493750418103925E-3</v>
      </c>
      <c r="DH10" s="28">
        <f t="shared" si="18"/>
        <v>1.4295909416329286E-2</v>
      </c>
      <c r="DI10">
        <v>1791.4558832044149</v>
      </c>
      <c r="DJ10">
        <v>1799.992649850373</v>
      </c>
      <c r="DK10">
        <v>60.004317052289842</v>
      </c>
      <c r="DL10" s="14">
        <f t="shared" si="19"/>
        <v>6.2613421828066002E-3</v>
      </c>
      <c r="DM10" s="28">
        <f t="shared" si="19"/>
        <v>1.1056446736370993E-2</v>
      </c>
      <c r="DN10">
        <v>1791.0675316576121</v>
      </c>
      <c r="DO10">
        <v>1810.2318858178951</v>
      </c>
      <c r="DP10">
        <v>60.000647471938279</v>
      </c>
      <c r="DQ10" s="14">
        <f t="shared" si="20"/>
        <v>6.0432049948421513E-3</v>
      </c>
      <c r="DR10" s="28">
        <f t="shared" si="20"/>
        <v>1.6807828852002778E-2</v>
      </c>
    </row>
    <row r="11" spans="1:122" x14ac:dyDescent="0.3">
      <c r="A11" s="11" t="s">
        <v>27</v>
      </c>
      <c r="B11" s="12">
        <f t="shared" si="21"/>
        <v>1747.964791903833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22"/>
        <v>2.1189905121501269E-2</v>
      </c>
      <c r="H11">
        <v>1686.641839128574</v>
      </c>
      <c r="I11">
        <v>1765.7902493971601</v>
      </c>
      <c r="J11" s="6">
        <v>4.4823223084172581E-2</v>
      </c>
      <c r="K11">
        <v>60.013118982315063</v>
      </c>
      <c r="L11" s="14">
        <f t="shared" si="23"/>
        <v>1.0197835549028506E-2</v>
      </c>
      <c r="M11">
        <v>1709.1382445763461</v>
      </c>
      <c r="N11">
        <v>1747.964791903833</v>
      </c>
      <c r="O11" s="6">
        <v>2.221243099822261E-2</v>
      </c>
      <c r="P11">
        <v>3600.005824804306</v>
      </c>
      <c r="Q11" s="14">
        <f t="shared" si="24"/>
        <v>0</v>
      </c>
      <c r="R11">
        <v>1783.1812683826529</v>
      </c>
      <c r="S11">
        <v>1783.1812683826529</v>
      </c>
      <c r="T11">
        <v>20.000445731802031</v>
      </c>
      <c r="U11" s="14">
        <f t="shared" si="0"/>
        <v>2.0147131476523129E-2</v>
      </c>
      <c r="V11" s="28">
        <f t="shared" si="0"/>
        <v>2.0147131476523129E-2</v>
      </c>
      <c r="W11">
        <v>1783.1812683826529</v>
      </c>
      <c r="X11">
        <v>1783.1812683826529</v>
      </c>
      <c r="Y11">
        <v>30.0007058667019</v>
      </c>
      <c r="Z11" s="14">
        <f t="shared" si="1"/>
        <v>2.0147131476523129E-2</v>
      </c>
      <c r="AA11" s="28">
        <f t="shared" si="1"/>
        <v>2.0147131476523129E-2</v>
      </c>
      <c r="AB11">
        <v>1780.491101927689</v>
      </c>
      <c r="AC11">
        <v>1782.813404633903</v>
      </c>
      <c r="AD11">
        <v>20.000494064425581</v>
      </c>
      <c r="AE11" s="14">
        <f t="shared" si="2"/>
        <v>1.8608103649747597E-2</v>
      </c>
      <c r="AF11" s="28">
        <f t="shared" si="2"/>
        <v>1.9936678868751091E-2</v>
      </c>
      <c r="AG11">
        <v>1783.1812683826529</v>
      </c>
      <c r="AH11">
        <v>1783.1812683826529</v>
      </c>
      <c r="AI11">
        <v>30.000385506730531</v>
      </c>
      <c r="AJ11" s="14">
        <f t="shared" si="3"/>
        <v>2.0147131476523129E-2</v>
      </c>
      <c r="AK11" s="28">
        <f t="shared" si="3"/>
        <v>2.0147131476523129E-2</v>
      </c>
      <c r="AL11">
        <v>1782.1927973501181</v>
      </c>
      <c r="AM11">
        <v>1783.0824212794</v>
      </c>
      <c r="AN11">
        <v>20.00051589582581</v>
      </c>
      <c r="AO11" s="14">
        <f t="shared" si="4"/>
        <v>1.9581633225578283E-2</v>
      </c>
      <c r="AP11" s="28">
        <f t="shared" si="4"/>
        <v>2.0090581651428994E-2</v>
      </c>
      <c r="AQ11">
        <v>1782.1927973501181</v>
      </c>
      <c r="AR11">
        <v>1782.983574176146</v>
      </c>
      <c r="AS11">
        <v>30.000416334276089</v>
      </c>
      <c r="AT11" s="14">
        <f t="shared" si="5"/>
        <v>1.9581633225578283E-2</v>
      </c>
      <c r="AU11" s="28">
        <f t="shared" si="5"/>
        <v>2.003403182633421E-2</v>
      </c>
      <c r="AV11">
        <v>1782.1927973501181</v>
      </c>
      <c r="AW11">
        <v>1782.983574176146</v>
      </c>
      <c r="AX11">
        <v>30.00052871858934</v>
      </c>
      <c r="AY11" s="14">
        <f t="shared" si="6"/>
        <v>1.9581633225578283E-2</v>
      </c>
      <c r="AZ11" s="28">
        <f t="shared" si="6"/>
        <v>2.003403182633421E-2</v>
      </c>
      <c r="BA11">
        <v>1778.7257700548321</v>
      </c>
      <c r="BB11">
        <v>1782.636871446618</v>
      </c>
      <c r="BC11">
        <v>20.00056641039555</v>
      </c>
      <c r="BD11" s="14">
        <f t="shared" si="7"/>
        <v>1.7598168048622499E-2</v>
      </c>
      <c r="BE11" s="28">
        <f t="shared" si="7"/>
        <v>1.9835685308638957E-2</v>
      </c>
      <c r="BF11">
        <v>1760.5547929683451</v>
      </c>
      <c r="BG11">
        <v>1774.1425871580691</v>
      </c>
      <c r="BH11">
        <v>60.506680933851747</v>
      </c>
      <c r="BI11" s="14">
        <f t="shared" si="8"/>
        <v>7.2026628470012906E-3</v>
      </c>
      <c r="BJ11" s="28">
        <f t="shared" si="8"/>
        <v>1.4976157057330665E-2</v>
      </c>
      <c r="BK11">
        <v>1751.6971819076241</v>
      </c>
      <c r="BL11">
        <v>1768.9228271357269</v>
      </c>
      <c r="BM11">
        <v>60.003637947302202</v>
      </c>
      <c r="BN11" s="14">
        <f t="shared" si="9"/>
        <v>2.1352775645589019E-3</v>
      </c>
      <c r="BO11" s="28">
        <f t="shared" si="9"/>
        <v>1.1989964173744646E-2</v>
      </c>
      <c r="BP11">
        <v>1756.3970371532539</v>
      </c>
      <c r="BQ11">
        <v>1773.8426089324601</v>
      </c>
      <c r="BR11">
        <v>60.353197035472839</v>
      </c>
      <c r="BS11" s="14">
        <f t="shared" si="10"/>
        <v>4.8240360952789968E-3</v>
      </c>
      <c r="BT11" s="28">
        <f t="shared" si="10"/>
        <v>1.4804541343445313E-2</v>
      </c>
      <c r="BU11">
        <v>1748.667538317728</v>
      </c>
      <c r="BV11">
        <v>1760.9969511589111</v>
      </c>
      <c r="BW11">
        <v>60.002579202494232</v>
      </c>
      <c r="BX11" s="14">
        <f t="shared" si="11"/>
        <v>4.0203693870151993E-4</v>
      </c>
      <c r="BY11" s="28">
        <f t="shared" si="11"/>
        <v>7.4556188519586033E-3</v>
      </c>
      <c r="BZ11">
        <v>1763.121769005259</v>
      </c>
      <c r="CA11">
        <v>1780.285694515632</v>
      </c>
      <c r="CB11">
        <v>60.344569016713649</v>
      </c>
      <c r="CC11" s="14">
        <f t="shared" si="12"/>
        <v>8.6712141867099583E-3</v>
      </c>
      <c r="CD11" s="28">
        <f t="shared" si="12"/>
        <v>1.8490591321691358E-2</v>
      </c>
      <c r="CE11">
        <v>1782.1927973501181</v>
      </c>
      <c r="CF11">
        <v>1782.1927973501181</v>
      </c>
      <c r="CG11">
        <v>60.000841200537977</v>
      </c>
      <c r="CH11" s="14">
        <f t="shared" si="13"/>
        <v>1.9581633225578283E-2</v>
      </c>
      <c r="CI11" s="28">
        <f t="shared" si="13"/>
        <v>1.9581633225578283E-2</v>
      </c>
      <c r="CJ11">
        <v>1763.121769005259</v>
      </c>
      <c r="CK11">
        <v>1763.121769005259</v>
      </c>
      <c r="CL11">
        <v>60.348532782215628</v>
      </c>
      <c r="CM11" s="14">
        <f t="shared" si="14"/>
        <v>8.6712141867099583E-3</v>
      </c>
      <c r="CN11" s="28">
        <f t="shared" si="14"/>
        <v>8.6712141867099583E-3</v>
      </c>
      <c r="CO11">
        <v>1761.946490402363</v>
      </c>
      <c r="CP11">
        <v>1761.946490402363</v>
      </c>
      <c r="CQ11">
        <v>60.00124441431835</v>
      </c>
      <c r="CR11" s="14">
        <f t="shared" si="15"/>
        <v>7.9988444637386306E-3</v>
      </c>
      <c r="CS11" s="28">
        <f t="shared" si="15"/>
        <v>7.9988444637386306E-3</v>
      </c>
      <c r="CT11">
        <v>1753.4174799096149</v>
      </c>
      <c r="CU11">
        <v>1766.287637425022</v>
      </c>
      <c r="CV11">
        <v>60.041109730349852</v>
      </c>
      <c r="CW11" s="14">
        <f t="shared" si="16"/>
        <v>3.1194495627357884E-3</v>
      </c>
      <c r="CX11" s="28">
        <f t="shared" si="16"/>
        <v>1.0482388207163098E-2</v>
      </c>
      <c r="CY11">
        <v>1754.7910352099441</v>
      </c>
      <c r="CZ11">
        <v>1766.622955987516</v>
      </c>
      <c r="DA11">
        <v>60.040541466278952</v>
      </c>
      <c r="DB11" s="14">
        <f t="shared" si="17"/>
        <v>3.9052521754034653E-3</v>
      </c>
      <c r="DC11" s="28">
        <f t="shared" si="17"/>
        <v>1.0674221912308124E-2</v>
      </c>
      <c r="DD11">
        <v>1752.1975533589609</v>
      </c>
      <c r="DE11">
        <v>1764.7170945636201</v>
      </c>
      <c r="DF11">
        <v>60.000740657839927</v>
      </c>
      <c r="DG11" s="14">
        <f t="shared" si="18"/>
        <v>2.4215370210733792E-3</v>
      </c>
      <c r="DH11" s="28">
        <f t="shared" si="18"/>
        <v>9.5838902118508887E-3</v>
      </c>
      <c r="DI11">
        <v>1754.619414586258</v>
      </c>
      <c r="DJ11">
        <v>1768.776957984164</v>
      </c>
      <c r="DK11">
        <v>60.000724106188862</v>
      </c>
      <c r="DL11" s="14">
        <f t="shared" si="19"/>
        <v>3.8070690629740996E-3</v>
      </c>
      <c r="DM11" s="28">
        <f t="shared" si="19"/>
        <v>1.1906513321508633E-2</v>
      </c>
      <c r="DN11">
        <v>1761.0397029014989</v>
      </c>
      <c r="DO11">
        <v>1770.9848151434951</v>
      </c>
      <c r="DP11">
        <v>60.000545964296897</v>
      </c>
      <c r="DQ11" s="14">
        <f t="shared" si="20"/>
        <v>7.4800768632331096E-3</v>
      </c>
      <c r="DR11" s="28">
        <f t="shared" si="20"/>
        <v>1.316961494092188E-2</v>
      </c>
    </row>
    <row r="12" spans="1:122" x14ac:dyDescent="0.3">
      <c r="A12" s="11" t="s">
        <v>28</v>
      </c>
      <c r="B12" s="12">
        <f t="shared" si="21"/>
        <v>1697.0348841179391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22"/>
        <v>2.2031436260954631E-2</v>
      </c>
      <c r="H12">
        <v>1606.194043126367</v>
      </c>
      <c r="I12">
        <v>1730.6696351661931</v>
      </c>
      <c r="J12" s="6">
        <v>7.1923369723807695E-2</v>
      </c>
      <c r="K12">
        <v>60.006152153015137</v>
      </c>
      <c r="L12" s="14">
        <f t="shared" si="23"/>
        <v>1.9819716944555428E-2</v>
      </c>
      <c r="M12">
        <v>1629.0022583587649</v>
      </c>
      <c r="N12">
        <v>1697.0348841179391</v>
      </c>
      <c r="O12" s="6">
        <v>4.0089114487787653E-2</v>
      </c>
      <c r="P12">
        <v>3600.0069830417629</v>
      </c>
      <c r="Q12" s="14">
        <f t="shared" si="24"/>
        <v>0</v>
      </c>
      <c r="R12">
        <v>1726.730548173899</v>
      </c>
      <c r="S12">
        <v>1726.730548173899</v>
      </c>
      <c r="T12">
        <v>20.000439941702641</v>
      </c>
      <c r="U12" s="14">
        <f t="shared" si="0"/>
        <v>1.7498558417315457E-2</v>
      </c>
      <c r="V12" s="28">
        <f t="shared" si="0"/>
        <v>1.7498558417315457E-2</v>
      </c>
      <c r="W12">
        <v>1744.319025263299</v>
      </c>
      <c r="X12">
        <v>1744.777012148412</v>
      </c>
      <c r="Y12">
        <v>30.05332996300131</v>
      </c>
      <c r="Z12" s="14">
        <f t="shared" si="1"/>
        <v>2.7862798571719721E-2</v>
      </c>
      <c r="AA12" s="28">
        <f t="shared" si="1"/>
        <v>2.8132673333517048E-2</v>
      </c>
      <c r="AB12">
        <v>1744.8915088696899</v>
      </c>
      <c r="AC12">
        <v>1744.8915088696899</v>
      </c>
      <c r="AD12">
        <v>20.000461434526368</v>
      </c>
      <c r="AE12" s="14">
        <f t="shared" si="2"/>
        <v>2.8200142023966146E-2</v>
      </c>
      <c r="AF12" s="28">
        <f t="shared" si="2"/>
        <v>2.8200142023966146E-2</v>
      </c>
      <c r="AG12">
        <v>1744.8915088696899</v>
      </c>
      <c r="AH12">
        <v>1744.8915088696899</v>
      </c>
      <c r="AI12">
        <v>30.00056543527171</v>
      </c>
      <c r="AJ12" s="14">
        <f t="shared" si="3"/>
        <v>2.8200142023966146E-2</v>
      </c>
      <c r="AK12" s="28">
        <f t="shared" si="3"/>
        <v>2.8200142023966146E-2</v>
      </c>
      <c r="AL12">
        <v>1744.319025263299</v>
      </c>
      <c r="AM12">
        <v>1744.8342605090511</v>
      </c>
      <c r="AN12">
        <v>20.000563583895559</v>
      </c>
      <c r="AO12" s="14">
        <f t="shared" si="4"/>
        <v>2.7862798571719721E-2</v>
      </c>
      <c r="AP12" s="28">
        <f t="shared" si="4"/>
        <v>2.8166407678741665E-2</v>
      </c>
      <c r="AQ12">
        <v>1744.856752907097</v>
      </c>
      <c r="AR12">
        <v>1744.8880332734309</v>
      </c>
      <c r="AS12">
        <v>30.00038093219046</v>
      </c>
      <c r="AT12" s="14">
        <f t="shared" si="5"/>
        <v>2.8179661618455202E-2</v>
      </c>
      <c r="AU12" s="28">
        <f t="shared" si="5"/>
        <v>2.8198093983415214E-2</v>
      </c>
      <c r="AV12">
        <v>1723.5607760518519</v>
      </c>
      <c r="AW12">
        <v>1742.6404632703691</v>
      </c>
      <c r="AX12">
        <v>30.00041739589069</v>
      </c>
      <c r="AY12" s="14">
        <f t="shared" si="6"/>
        <v>1.563072873879082E-2</v>
      </c>
      <c r="AZ12" s="28">
        <f t="shared" si="6"/>
        <v>2.6873683964448503E-2</v>
      </c>
      <c r="BA12">
        <v>1723.5607760518519</v>
      </c>
      <c r="BB12">
        <v>1742.5148669825071</v>
      </c>
      <c r="BC12">
        <v>20.000507922191169</v>
      </c>
      <c r="BD12" s="14">
        <f t="shared" si="7"/>
        <v>1.563072873879082E-2</v>
      </c>
      <c r="BE12" s="28">
        <f t="shared" si="7"/>
        <v>2.6799674709224935E-2</v>
      </c>
      <c r="BF12">
        <v>1717.6093622775311</v>
      </c>
      <c r="BG12">
        <v>1726.0013415738911</v>
      </c>
      <c r="BH12">
        <v>60.363940655160697</v>
      </c>
      <c r="BI12" s="14">
        <f t="shared" si="8"/>
        <v>1.2123780337188474E-2</v>
      </c>
      <c r="BJ12" s="28">
        <f t="shared" si="8"/>
        <v>1.7068863891391218E-2</v>
      </c>
      <c r="BK12">
        <v>1718.3030142572541</v>
      </c>
      <c r="BL12">
        <v>1730.195821463808</v>
      </c>
      <c r="BM12">
        <v>60.004468657699178</v>
      </c>
      <c r="BN12" s="14">
        <f t="shared" si="9"/>
        <v>1.2532523838111561E-2</v>
      </c>
      <c r="BO12" s="28">
        <f t="shared" si="9"/>
        <v>1.9540516023690824E-2</v>
      </c>
      <c r="BP12">
        <v>1716.6677773754971</v>
      </c>
      <c r="BQ12">
        <v>1739.680761683582</v>
      </c>
      <c r="BR12">
        <v>60.346386494580663</v>
      </c>
      <c r="BS12" s="14">
        <f t="shared" si="10"/>
        <v>1.1568939119222915E-2</v>
      </c>
      <c r="BT12" s="28">
        <f t="shared" si="10"/>
        <v>2.5129641096216328E-2</v>
      </c>
      <c r="BU12">
        <v>1717.523557263826</v>
      </c>
      <c r="BV12">
        <v>1734.490748082424</v>
      </c>
      <c r="BW12">
        <v>60.001852177301771</v>
      </c>
      <c r="BX12" s="14">
        <f t="shared" si="11"/>
        <v>1.2073218610668804E-2</v>
      </c>
      <c r="BY12" s="28">
        <f t="shared" si="11"/>
        <v>2.2071357704560809E-2</v>
      </c>
      <c r="BZ12">
        <v>1720.738982252496</v>
      </c>
      <c r="CA12">
        <v>1730.972008649961</v>
      </c>
      <c r="CB12">
        <v>60.363577943854033</v>
      </c>
      <c r="CC12" s="14">
        <f t="shared" si="12"/>
        <v>1.3967949837918344E-2</v>
      </c>
      <c r="CD12" s="28">
        <f t="shared" si="12"/>
        <v>1.9997894474432849E-2</v>
      </c>
      <c r="CE12">
        <v>1719.553042167558</v>
      </c>
      <c r="CF12">
        <v>1737.2264459292851</v>
      </c>
      <c r="CG12">
        <v>60.000649829395122</v>
      </c>
      <c r="CH12" s="14">
        <f t="shared" si="13"/>
        <v>1.326911913264712E-2</v>
      </c>
      <c r="CI12" s="28">
        <f t="shared" si="13"/>
        <v>2.3683403439426761E-2</v>
      </c>
      <c r="CJ12">
        <v>1727.469108377534</v>
      </c>
      <c r="CK12">
        <v>1728.5784578062669</v>
      </c>
      <c r="CL12">
        <v>60.344938632659613</v>
      </c>
      <c r="CM12" s="14">
        <f t="shared" si="14"/>
        <v>1.7933764676507258E-2</v>
      </c>
      <c r="CN12" s="28">
        <f t="shared" si="14"/>
        <v>1.8587463335924925E-2</v>
      </c>
      <c r="CO12">
        <v>1729.309221926505</v>
      </c>
      <c r="CP12">
        <v>1747.3489593498521</v>
      </c>
      <c r="CQ12">
        <v>60.000759851466867</v>
      </c>
      <c r="CR12" s="14">
        <f t="shared" si="15"/>
        <v>1.9018075651014658E-2</v>
      </c>
      <c r="CS12" s="28">
        <f t="shared" si="15"/>
        <v>2.9648226858969083E-2</v>
      </c>
      <c r="CT12">
        <v>1714.6396774156181</v>
      </c>
      <c r="CU12">
        <v>1736.192658274502</v>
      </c>
      <c r="CV12">
        <v>60.000884532183413</v>
      </c>
      <c r="CW12" s="14">
        <f t="shared" si="16"/>
        <v>1.0373854693522888E-2</v>
      </c>
      <c r="CX12" s="28">
        <f t="shared" si="16"/>
        <v>2.3074230543537598E-2</v>
      </c>
      <c r="CY12">
        <v>1722.6457014211221</v>
      </c>
      <c r="CZ12">
        <v>1733.6889943297881</v>
      </c>
      <c r="DA12">
        <v>60.000618182448669</v>
      </c>
      <c r="DB12" s="14">
        <f t="shared" si="17"/>
        <v>1.5091509044903719E-2</v>
      </c>
      <c r="DC12" s="28">
        <f t="shared" si="17"/>
        <v>2.1598913820148464E-2</v>
      </c>
      <c r="DD12">
        <v>1722.930474710033</v>
      </c>
      <c r="DE12">
        <v>1739.74417700045</v>
      </c>
      <c r="DF12">
        <v>60.001800671964887</v>
      </c>
      <c r="DG12" s="14">
        <f t="shared" si="18"/>
        <v>1.5259315429778871E-2</v>
      </c>
      <c r="DH12" s="28">
        <f t="shared" si="18"/>
        <v>2.516700940105291E-2</v>
      </c>
      <c r="DI12">
        <v>1719.086387843206</v>
      </c>
      <c r="DJ12">
        <v>1735.437531871519</v>
      </c>
      <c r="DK12">
        <v>60.001716610835857</v>
      </c>
      <c r="DL12" s="14">
        <f t="shared" si="19"/>
        <v>1.2994136968921845E-2</v>
      </c>
      <c r="DM12" s="28">
        <f t="shared" si="19"/>
        <v>2.262926243472025E-2</v>
      </c>
      <c r="DN12">
        <v>1720.1393653786031</v>
      </c>
      <c r="DO12">
        <v>1732.912012793578</v>
      </c>
      <c r="DP12">
        <v>60.000848569022487</v>
      </c>
      <c r="DQ12" s="14">
        <f t="shared" si="20"/>
        <v>1.3614617752936122E-2</v>
      </c>
      <c r="DR12" s="28">
        <f t="shared" si="20"/>
        <v>2.1141067288246478E-2</v>
      </c>
    </row>
    <row r="13" spans="1:122" x14ac:dyDescent="0.3">
      <c r="A13" s="11" t="s">
        <v>29</v>
      </c>
      <c r="B13" s="12">
        <f t="shared" si="21"/>
        <v>1303.4716099458931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22"/>
        <v>2.1153809445264068E-2</v>
      </c>
      <c r="H13">
        <v>1207.134969932865</v>
      </c>
      <c r="I13">
        <v>1330.6859162584931</v>
      </c>
      <c r="J13" s="6">
        <v>9.2847564414763065E-2</v>
      </c>
      <c r="K13">
        <v>60.008464097976677</v>
      </c>
      <c r="L13" s="14">
        <f t="shared" si="23"/>
        <v>2.0878326850348249E-2</v>
      </c>
      <c r="M13">
        <v>1221.1265310007359</v>
      </c>
      <c r="N13">
        <v>1308.8596972329781</v>
      </c>
      <c r="O13" s="6">
        <v>6.7030229762376714E-2</v>
      </c>
      <c r="P13">
        <v>3600.0077059268951</v>
      </c>
      <c r="Q13" s="14">
        <f t="shared" si="24"/>
        <v>4.1336437602263222E-3</v>
      </c>
      <c r="R13">
        <v>1319.6642497468611</v>
      </c>
      <c r="S13">
        <v>1319.6642497468611</v>
      </c>
      <c r="T13">
        <v>20.00037673409825</v>
      </c>
      <c r="U13" s="14">
        <f t="shared" si="0"/>
        <v>1.2422702326167377E-2</v>
      </c>
      <c r="V13" s="28">
        <f t="shared" si="0"/>
        <v>1.2422702326167377E-2</v>
      </c>
      <c r="W13">
        <v>1369.828278134145</v>
      </c>
      <c r="X13">
        <v>1373.577705038731</v>
      </c>
      <c r="Y13">
        <v>30.00073399109824</v>
      </c>
      <c r="Z13" s="14">
        <f t="shared" si="1"/>
        <v>5.090764362025986E-2</v>
      </c>
      <c r="AA13" s="28">
        <f t="shared" si="1"/>
        <v>5.3784136576436825E-2</v>
      </c>
      <c r="AB13">
        <v>1319.6642497468611</v>
      </c>
      <c r="AC13">
        <v>1319.6642497468611</v>
      </c>
      <c r="AD13">
        <v>20.000584347709079</v>
      </c>
      <c r="AE13" s="14">
        <f t="shared" si="2"/>
        <v>1.2422702326167377E-2</v>
      </c>
      <c r="AF13" s="28">
        <f t="shared" si="2"/>
        <v>1.2422702326167377E-2</v>
      </c>
      <c r="AG13">
        <v>1311.4645231845141</v>
      </c>
      <c r="AH13">
        <v>1318.8442770906261</v>
      </c>
      <c r="AI13">
        <v>30.00064865509048</v>
      </c>
      <c r="AJ13" s="14">
        <f t="shared" si="3"/>
        <v>6.132019429984187E-3</v>
      </c>
      <c r="AK13" s="28">
        <f t="shared" si="3"/>
        <v>1.1793634036548831E-2</v>
      </c>
      <c r="AL13">
        <v>1319.6642497468611</v>
      </c>
      <c r="AM13">
        <v>1319.6642497468611</v>
      </c>
      <c r="AN13">
        <v>20.000436511333099</v>
      </c>
      <c r="AO13" s="14">
        <f t="shared" si="4"/>
        <v>1.2422702326167377E-2</v>
      </c>
      <c r="AP13" s="28">
        <f t="shared" si="4"/>
        <v>1.2422702326167377E-2</v>
      </c>
      <c r="AQ13">
        <v>1319.6642497468611</v>
      </c>
      <c r="AR13">
        <v>1319.6642497468611</v>
      </c>
      <c r="AS13">
        <v>30.00048345450778</v>
      </c>
      <c r="AT13" s="14">
        <f t="shared" si="5"/>
        <v>1.2422702326167377E-2</v>
      </c>
      <c r="AU13" s="28">
        <f t="shared" si="5"/>
        <v>1.2422702326167377E-2</v>
      </c>
      <c r="AV13">
        <v>1321.487693722582</v>
      </c>
      <c r="AW13">
        <v>1321.487693722582</v>
      </c>
      <c r="AX13">
        <v>30.000364248710689</v>
      </c>
      <c r="AY13" s="14">
        <f t="shared" si="6"/>
        <v>1.3821615782975701E-2</v>
      </c>
      <c r="AZ13" s="28">
        <f t="shared" si="6"/>
        <v>1.3821615782975701E-2</v>
      </c>
      <c r="BA13">
        <v>1311.4645231845141</v>
      </c>
      <c r="BB13">
        <v>1318.8442770906261</v>
      </c>
      <c r="BC13">
        <v>20.000447737309148</v>
      </c>
      <c r="BD13" s="14">
        <f t="shared" si="7"/>
        <v>6.132019429984187E-3</v>
      </c>
      <c r="BE13" s="28">
        <f t="shared" si="7"/>
        <v>1.1793634036548831E-2</v>
      </c>
      <c r="BF13">
        <v>1303.4716099458931</v>
      </c>
      <c r="BG13">
        <v>1318.2410246884499</v>
      </c>
      <c r="BH13">
        <v>60.33959189746529</v>
      </c>
      <c r="BI13" s="14">
        <f t="shared" si="8"/>
        <v>0</v>
      </c>
      <c r="BJ13" s="28">
        <f t="shared" si="8"/>
        <v>1.133082963208527E-2</v>
      </c>
      <c r="BK13">
        <v>1310.247987297972</v>
      </c>
      <c r="BL13">
        <v>1339.179173393193</v>
      </c>
      <c r="BM13">
        <v>60.004096437197589</v>
      </c>
      <c r="BN13" s="14">
        <f t="shared" si="9"/>
        <v>5.1987149550270905E-3</v>
      </c>
      <c r="BO13" s="28">
        <f t="shared" si="9"/>
        <v>2.7394201127849731E-2</v>
      </c>
      <c r="BP13">
        <v>1331.0406840458279</v>
      </c>
      <c r="BQ13">
        <v>1350.7834118630569</v>
      </c>
      <c r="BR13">
        <v>60.33796738805249</v>
      </c>
      <c r="BS13" s="14">
        <f t="shared" si="10"/>
        <v>2.1150498322766855E-2</v>
      </c>
      <c r="BT13" s="28">
        <f t="shared" si="10"/>
        <v>3.6296764391460554E-2</v>
      </c>
      <c r="BU13">
        <v>1306.782209472105</v>
      </c>
      <c r="BV13">
        <v>1342.1387378090999</v>
      </c>
      <c r="BW13">
        <v>60.004135398395007</v>
      </c>
      <c r="BX13" s="14">
        <f t="shared" si="11"/>
        <v>2.5398324757908365E-3</v>
      </c>
      <c r="BY13" s="28">
        <f t="shared" si="11"/>
        <v>2.9664725773975147E-2</v>
      </c>
      <c r="BZ13">
        <v>1310.8615254077049</v>
      </c>
      <c r="CA13">
        <v>1316.964514726307</v>
      </c>
      <c r="CB13">
        <v>60.33961289571598</v>
      </c>
      <c r="CC13" s="14">
        <f t="shared" si="12"/>
        <v>5.6694103695274032E-3</v>
      </c>
      <c r="CD13" s="28">
        <f t="shared" si="12"/>
        <v>1.0351514123866515E-2</v>
      </c>
      <c r="CE13">
        <v>1311.739266234471</v>
      </c>
      <c r="CF13">
        <v>1323.5826535313131</v>
      </c>
      <c r="CG13">
        <v>60.000591405667357</v>
      </c>
      <c r="CH13" s="14">
        <f t="shared" si="13"/>
        <v>6.3427973616710159E-3</v>
      </c>
      <c r="CI13" s="28">
        <f t="shared" si="13"/>
        <v>1.5428831308611951E-2</v>
      </c>
      <c r="CJ13">
        <v>1372.9856024186649</v>
      </c>
      <c r="CK13">
        <v>1376.5646437341829</v>
      </c>
      <c r="CL13">
        <v>60.338878526259222</v>
      </c>
      <c r="CM13" s="14">
        <f t="shared" si="14"/>
        <v>5.3329886084482789E-2</v>
      </c>
      <c r="CN13" s="28">
        <f t="shared" si="14"/>
        <v>5.6075662278002314E-2</v>
      </c>
      <c r="CO13">
        <v>1363.0675603201221</v>
      </c>
      <c r="CP13">
        <v>1387.065976204964</v>
      </c>
      <c r="CQ13">
        <v>60.001079464331269</v>
      </c>
      <c r="CR13" s="14">
        <f t="shared" si="15"/>
        <v>4.5720942381478356E-2</v>
      </c>
      <c r="CS13" s="28">
        <f t="shared" si="15"/>
        <v>6.4132095874754769E-2</v>
      </c>
      <c r="CT13">
        <v>1318.950459036861</v>
      </c>
      <c r="CU13">
        <v>1333.6281094756309</v>
      </c>
      <c r="CV13">
        <v>60.000754089653491</v>
      </c>
      <c r="CW13" s="14">
        <f t="shared" si="16"/>
        <v>1.1875094917955669E-2</v>
      </c>
      <c r="CX13" s="28">
        <f t="shared" si="16"/>
        <v>2.3135524624882046E-2</v>
      </c>
      <c r="CY13">
        <v>1312.3113286175401</v>
      </c>
      <c r="CZ13">
        <v>1342.452772980349</v>
      </c>
      <c r="DA13">
        <v>60.010168540058658</v>
      </c>
      <c r="DB13" s="14">
        <f t="shared" si="17"/>
        <v>6.7816733438589745E-3</v>
      </c>
      <c r="DC13" s="28">
        <f t="shared" si="17"/>
        <v>2.9905647915165569E-2</v>
      </c>
      <c r="DD13">
        <v>1317.969122735564</v>
      </c>
      <c r="DE13">
        <v>1339.271594290062</v>
      </c>
      <c r="DF13">
        <v>60.002228785445922</v>
      </c>
      <c r="DG13" s="14">
        <f t="shared" si="18"/>
        <v>1.1122231339026059E-2</v>
      </c>
      <c r="DH13" s="28">
        <f t="shared" si="18"/>
        <v>2.7465104779424376E-2</v>
      </c>
      <c r="DI13">
        <v>1318.4376678625911</v>
      </c>
      <c r="DJ13">
        <v>1340.843936567403</v>
      </c>
      <c r="DK13">
        <v>60.018522642692552</v>
      </c>
      <c r="DL13" s="14">
        <f t="shared" si="19"/>
        <v>1.1481690742247336E-2</v>
      </c>
      <c r="DM13" s="28">
        <f t="shared" si="19"/>
        <v>2.8671377524717455E-2</v>
      </c>
      <c r="DN13">
        <v>1307.976529459781</v>
      </c>
      <c r="DO13">
        <v>1345.7283753177419</v>
      </c>
      <c r="DP13">
        <v>60.01025016270578</v>
      </c>
      <c r="DQ13" s="14">
        <f t="shared" si="20"/>
        <v>3.4560933122854106E-3</v>
      </c>
      <c r="DR13" s="28">
        <f t="shared" si="20"/>
        <v>3.2418631176480237E-2</v>
      </c>
    </row>
    <row r="14" spans="1:122" x14ac:dyDescent="0.3">
      <c r="A14" s="11" t="s">
        <v>30</v>
      </c>
      <c r="B14" s="12">
        <f t="shared" si="21"/>
        <v>1333.616099084448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22"/>
        <v>1.3069653948777293E-2</v>
      </c>
      <c r="H14">
        <v>1270.8543500741971</v>
      </c>
      <c r="I14">
        <v>1354.205258515135</v>
      </c>
      <c r="J14" s="6">
        <v>6.154968599983944E-2</v>
      </c>
      <c r="K14">
        <v>60.609185934066772</v>
      </c>
      <c r="L14" s="14">
        <f t="shared" si="23"/>
        <v>1.5438595443487703E-2</v>
      </c>
      <c r="M14">
        <v>1290.092737385442</v>
      </c>
      <c r="N14">
        <v>1333.616099084448</v>
      </c>
      <c r="O14" s="6">
        <v>3.2635600101771467E-2</v>
      </c>
      <c r="P14">
        <v>3600.0365538597111</v>
      </c>
      <c r="Q14" s="14">
        <f t="shared" si="24"/>
        <v>0</v>
      </c>
      <c r="R14">
        <v>1346.172066258526</v>
      </c>
      <c r="S14">
        <v>1346.1720662585251</v>
      </c>
      <c r="T14">
        <v>20.000283599100658</v>
      </c>
      <c r="U14" s="14">
        <f t="shared" si="0"/>
        <v>9.4149787054144587E-3</v>
      </c>
      <c r="V14" s="28">
        <f t="shared" si="0"/>
        <v>9.4149787054137769E-3</v>
      </c>
      <c r="W14">
        <v>1346.172066258526</v>
      </c>
      <c r="X14">
        <v>1346.1720662585251</v>
      </c>
      <c r="Y14">
        <v>30.000609879801051</v>
      </c>
      <c r="Z14" s="14">
        <f t="shared" si="1"/>
        <v>9.4149787054144587E-3</v>
      </c>
      <c r="AA14" s="28">
        <f t="shared" si="1"/>
        <v>9.4149787054137769E-3</v>
      </c>
      <c r="AB14">
        <v>1346.172066258526</v>
      </c>
      <c r="AC14">
        <v>1346.1720662585251</v>
      </c>
      <c r="AD14">
        <v>20.000350188894661</v>
      </c>
      <c r="AE14" s="14">
        <f t="shared" si="2"/>
        <v>9.4149787054144587E-3</v>
      </c>
      <c r="AF14" s="28">
        <f t="shared" si="2"/>
        <v>9.4149787054137769E-3</v>
      </c>
      <c r="AG14">
        <v>1346.172066258526</v>
      </c>
      <c r="AH14">
        <v>1346.1720662585251</v>
      </c>
      <c r="AI14">
        <v>30.000463549979031</v>
      </c>
      <c r="AJ14" s="14">
        <f t="shared" si="3"/>
        <v>9.4149787054144587E-3</v>
      </c>
      <c r="AK14" s="28">
        <f t="shared" si="3"/>
        <v>9.4149787054137769E-3</v>
      </c>
      <c r="AL14">
        <v>1346.172066258526</v>
      </c>
      <c r="AM14">
        <v>1346.1720662585251</v>
      </c>
      <c r="AN14">
        <v>20.000395989697431</v>
      </c>
      <c r="AO14" s="14">
        <f t="shared" si="4"/>
        <v>9.4149787054144587E-3</v>
      </c>
      <c r="AP14" s="28">
        <f t="shared" si="4"/>
        <v>9.4149787054137769E-3</v>
      </c>
      <c r="AQ14">
        <v>1346.172066258526</v>
      </c>
      <c r="AR14">
        <v>1346.1720662585251</v>
      </c>
      <c r="AS14">
        <v>30.000456201634371</v>
      </c>
      <c r="AT14" s="14">
        <f t="shared" si="5"/>
        <v>9.4149787054144587E-3</v>
      </c>
      <c r="AU14" s="28">
        <f t="shared" si="5"/>
        <v>9.4149787054137769E-3</v>
      </c>
      <c r="AV14">
        <v>1346.172066258526</v>
      </c>
      <c r="AW14">
        <v>1346.1720662585251</v>
      </c>
      <c r="AX14">
        <v>30.000699092505961</v>
      </c>
      <c r="AY14" s="14">
        <f t="shared" si="6"/>
        <v>9.4149787054144587E-3</v>
      </c>
      <c r="AZ14" s="28">
        <f t="shared" si="6"/>
        <v>9.4149787054137769E-3</v>
      </c>
      <c r="BA14">
        <v>1346.172066258526</v>
      </c>
      <c r="BB14">
        <v>1346.1720662585251</v>
      </c>
      <c r="BC14">
        <v>20.000483406492279</v>
      </c>
      <c r="BD14" s="14">
        <f t="shared" si="7"/>
        <v>9.4149787054144587E-3</v>
      </c>
      <c r="BE14" s="28">
        <f t="shared" si="7"/>
        <v>9.4149787054137769E-3</v>
      </c>
      <c r="BF14">
        <v>1339.1777948078541</v>
      </c>
      <c r="BG14">
        <v>1344.287731058226</v>
      </c>
      <c r="BH14">
        <v>60.354335681907827</v>
      </c>
      <c r="BI14" s="14">
        <f t="shared" si="8"/>
        <v>4.170387360518708E-3</v>
      </c>
      <c r="BJ14" s="28">
        <f t="shared" si="8"/>
        <v>8.002026955961479E-3</v>
      </c>
      <c r="BK14">
        <v>1342.175733177872</v>
      </c>
      <c r="BL14">
        <v>1345.0724142714121</v>
      </c>
      <c r="BM14">
        <v>60.00309393409843</v>
      </c>
      <c r="BN14" s="14">
        <f t="shared" si="9"/>
        <v>6.4183643998451155E-3</v>
      </c>
      <c r="BO14" s="28">
        <f t="shared" si="9"/>
        <v>8.590414583948873E-3</v>
      </c>
      <c r="BP14">
        <v>1337.7794816138289</v>
      </c>
      <c r="BQ14">
        <v>1343.945113250908</v>
      </c>
      <c r="BR14">
        <v>60.345854087546471</v>
      </c>
      <c r="BS14" s="14">
        <f t="shared" si="10"/>
        <v>3.1218748275752936E-3</v>
      </c>
      <c r="BT14" s="28">
        <f t="shared" si="10"/>
        <v>7.7451180842455442E-3</v>
      </c>
      <c r="BU14">
        <v>1342.808635823802</v>
      </c>
      <c r="BV14">
        <v>1345.135418679288</v>
      </c>
      <c r="BW14">
        <v>60.003197038889631</v>
      </c>
      <c r="BX14" s="14">
        <f t="shared" si="11"/>
        <v>6.8929407388414101E-3</v>
      </c>
      <c r="BY14" s="28">
        <f t="shared" si="11"/>
        <v>8.6376578707682249E-3</v>
      </c>
      <c r="BZ14">
        <v>1344.0126352551199</v>
      </c>
      <c r="CA14">
        <v>1344.6701688505191</v>
      </c>
      <c r="CB14">
        <v>60.291966197639702</v>
      </c>
      <c r="CC14" s="14">
        <f t="shared" si="12"/>
        <v>7.7957488499196233E-3</v>
      </c>
      <c r="CD14" s="28">
        <f t="shared" si="12"/>
        <v>8.2887944841546785E-3</v>
      </c>
      <c r="CE14">
        <v>1343.2475788710569</v>
      </c>
      <c r="CF14">
        <v>1344.593663212112</v>
      </c>
      <c r="CG14">
        <v>60.000712230429052</v>
      </c>
      <c r="CH14" s="14">
        <f t="shared" si="13"/>
        <v>7.2220782226767467E-3</v>
      </c>
      <c r="CI14" s="28">
        <f t="shared" si="13"/>
        <v>8.2314274214298107E-3</v>
      </c>
      <c r="CJ14">
        <v>1342.4352584140099</v>
      </c>
      <c r="CK14">
        <v>1344.3018551969481</v>
      </c>
      <c r="CL14">
        <v>60.347320575546483</v>
      </c>
      <c r="CM14" s="14">
        <f t="shared" si="14"/>
        <v>6.6129670567237559E-3</v>
      </c>
      <c r="CN14" s="28">
        <f t="shared" si="14"/>
        <v>8.0126178139541052E-3</v>
      </c>
      <c r="CO14">
        <v>1348.4443475129881</v>
      </c>
      <c r="CP14">
        <v>1349.9399337638431</v>
      </c>
      <c r="CQ14">
        <v>60.001348603703079</v>
      </c>
      <c r="CR14" s="14">
        <f t="shared" si="15"/>
        <v>1.1118828303527476E-2</v>
      </c>
      <c r="CS14" s="28">
        <f t="shared" si="15"/>
        <v>1.2240280160536221E-2</v>
      </c>
      <c r="CT14">
        <v>1345.320992636297</v>
      </c>
      <c r="CU14">
        <v>1345.9135032681961</v>
      </c>
      <c r="CV14">
        <v>60.111162334308027</v>
      </c>
      <c r="CW14" s="14">
        <f t="shared" si="16"/>
        <v>8.7768088281811978E-3</v>
      </c>
      <c r="CX14" s="28">
        <f t="shared" si="16"/>
        <v>9.2210975798736085E-3</v>
      </c>
      <c r="CY14">
        <v>1345.4773199347931</v>
      </c>
      <c r="CZ14">
        <v>1346.1025877481579</v>
      </c>
      <c r="DA14">
        <v>60.035084069753069</v>
      </c>
      <c r="DB14" s="14">
        <f t="shared" si="17"/>
        <v>8.8940294425719525E-3</v>
      </c>
      <c r="DC14" s="28">
        <f t="shared" si="17"/>
        <v>9.3628808712508116E-3</v>
      </c>
      <c r="DD14">
        <v>1343.234955879059</v>
      </c>
      <c r="DE14">
        <v>1345.7205305283219</v>
      </c>
      <c r="DF14">
        <v>60.000891644135123</v>
      </c>
      <c r="DG14" s="14">
        <f t="shared" si="18"/>
        <v>7.2126129860118982E-3</v>
      </c>
      <c r="DH14" s="28">
        <f t="shared" si="18"/>
        <v>9.0763987118810119E-3</v>
      </c>
      <c r="DI14">
        <v>1344.6764169906869</v>
      </c>
      <c r="DJ14">
        <v>1345.786745157445</v>
      </c>
      <c r="DK14">
        <v>60.000897959200657</v>
      </c>
      <c r="DL14" s="14">
        <f t="shared" si="19"/>
        <v>8.2934795956887374E-3</v>
      </c>
      <c r="DM14" s="28">
        <f t="shared" si="19"/>
        <v>9.1260491541399064E-3</v>
      </c>
      <c r="DN14">
        <v>1344.237473943431</v>
      </c>
      <c r="DO14">
        <v>1345.8441803167179</v>
      </c>
      <c r="DP14">
        <v>60.106177767552438</v>
      </c>
      <c r="DQ14" s="14">
        <f t="shared" si="20"/>
        <v>7.964342111852719E-3</v>
      </c>
      <c r="DR14" s="28">
        <f t="shared" si="20"/>
        <v>9.1691163901400988E-3</v>
      </c>
    </row>
    <row r="15" spans="1:122" x14ac:dyDescent="0.3">
      <c r="A15" s="11" t="s">
        <v>31</v>
      </c>
      <c r="B15" s="12">
        <f t="shared" si="21"/>
        <v>1580.334092412987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22"/>
        <v>2.6069745495464758E-2</v>
      </c>
      <c r="H15">
        <v>1440.1700788681869</v>
      </c>
      <c r="I15">
        <v>1611.444015362418</v>
      </c>
      <c r="J15" s="6">
        <v>0.1062859986828092</v>
      </c>
      <c r="K15">
        <v>60.04617714881897</v>
      </c>
      <c r="L15" s="14">
        <f t="shared" si="23"/>
        <v>1.968566210068258E-2</v>
      </c>
      <c r="M15">
        <v>1497.2282210043859</v>
      </c>
      <c r="N15">
        <v>1580.334092412987</v>
      </c>
      <c r="O15" s="6">
        <v>5.25875331093483E-2</v>
      </c>
      <c r="P15">
        <v>3600.0077800750728</v>
      </c>
      <c r="Q15" s="14">
        <f t="shared" si="24"/>
        <v>0</v>
      </c>
      <c r="R15">
        <v>1590.8796645767361</v>
      </c>
      <c r="S15">
        <v>1590.8796645767361</v>
      </c>
      <c r="T15">
        <v>20.000567395301189</v>
      </c>
      <c r="U15" s="14">
        <f t="shared" si="0"/>
        <v>6.6730017496788863E-3</v>
      </c>
      <c r="V15" s="28">
        <f t="shared" si="0"/>
        <v>6.6730017496788863E-3</v>
      </c>
      <c r="W15">
        <v>1635.4529357915389</v>
      </c>
      <c r="X15">
        <v>1653.3116804328411</v>
      </c>
      <c r="Y15">
        <v>30.01946308099723</v>
      </c>
      <c r="Z15" s="14">
        <f t="shared" si="1"/>
        <v>3.4877968932753842E-2</v>
      </c>
      <c r="AA15" s="28">
        <f t="shared" si="1"/>
        <v>4.6178582345474617E-2</v>
      </c>
      <c r="AB15">
        <v>1590.8796645767361</v>
      </c>
      <c r="AC15">
        <v>1590.8796645767361</v>
      </c>
      <c r="AD15">
        <v>20.000343017699201</v>
      </c>
      <c r="AE15" s="14">
        <f t="shared" si="2"/>
        <v>6.6730017496788863E-3</v>
      </c>
      <c r="AF15" s="28">
        <f t="shared" si="2"/>
        <v>6.6730017496788863E-3</v>
      </c>
      <c r="AG15">
        <v>1633.793243332274</v>
      </c>
      <c r="AH15">
        <v>1662.185708212965</v>
      </c>
      <c r="AI15">
        <v>30.038627174403519</v>
      </c>
      <c r="AJ15" s="14">
        <f t="shared" si="3"/>
        <v>3.3827752736550143E-2</v>
      </c>
      <c r="AK15" s="28">
        <f t="shared" si="3"/>
        <v>5.1793868266804266E-2</v>
      </c>
      <c r="AL15">
        <v>1590.8796645767361</v>
      </c>
      <c r="AM15">
        <v>1590.8796645767361</v>
      </c>
      <c r="AN15">
        <v>20.000466316891831</v>
      </c>
      <c r="AO15" s="14">
        <f t="shared" si="4"/>
        <v>6.6730017496788863E-3</v>
      </c>
      <c r="AP15" s="28">
        <f t="shared" si="4"/>
        <v>6.6730017496788863E-3</v>
      </c>
      <c r="AQ15">
        <v>1619.0851368180661</v>
      </c>
      <c r="AR15">
        <v>1626.257506403635</v>
      </c>
      <c r="AS15">
        <v>30.000456894491801</v>
      </c>
      <c r="AT15" s="14">
        <f t="shared" si="5"/>
        <v>2.4520792528060109E-2</v>
      </c>
      <c r="AU15" s="28">
        <f t="shared" si="5"/>
        <v>2.9059307276303997E-2</v>
      </c>
      <c r="AV15">
        <v>1605.8866340253001</v>
      </c>
      <c r="AW15">
        <v>1633.4259618358301</v>
      </c>
      <c r="AX15">
        <v>30.101234377396761</v>
      </c>
      <c r="AY15" s="14">
        <f t="shared" si="6"/>
        <v>1.6169075725815191E-2</v>
      </c>
      <c r="AZ15" s="28">
        <f t="shared" si="6"/>
        <v>3.3595345236005075E-2</v>
      </c>
      <c r="BA15">
        <v>1657.761395226162</v>
      </c>
      <c r="BB15">
        <v>1666.5141579523211</v>
      </c>
      <c r="BC15">
        <v>20.000500119500789</v>
      </c>
      <c r="BD15" s="14">
        <f t="shared" si="7"/>
        <v>4.8994262153107405E-2</v>
      </c>
      <c r="BE15" s="28">
        <f t="shared" si="7"/>
        <v>5.453281426571456E-2</v>
      </c>
      <c r="BF15">
        <v>1621.561022541659</v>
      </c>
      <c r="BG15">
        <v>1665.713174503642</v>
      </c>
      <c r="BH15">
        <v>60.371820718422534</v>
      </c>
      <c r="BI15" s="14">
        <f t="shared" si="8"/>
        <v>2.608747753186998E-2</v>
      </c>
      <c r="BJ15" s="28">
        <f t="shared" si="8"/>
        <v>5.4025969888614488E-2</v>
      </c>
      <c r="BK15">
        <v>1602.074376331276</v>
      </c>
      <c r="BL15">
        <v>1641.479023943069</v>
      </c>
      <c r="BM15">
        <v>60.005524305101417</v>
      </c>
      <c r="BN15" s="14">
        <f t="shared" si="9"/>
        <v>1.37567644858525E-2</v>
      </c>
      <c r="BO15" s="28">
        <f t="shared" si="9"/>
        <v>3.8691142476538459E-2</v>
      </c>
      <c r="BP15">
        <v>1606.853104002721</v>
      </c>
      <c r="BQ15">
        <v>1644.7563301300629</v>
      </c>
      <c r="BR15">
        <v>60.394407664891332</v>
      </c>
      <c r="BS15" s="14">
        <f t="shared" si="10"/>
        <v>1.6780636269918412E-2</v>
      </c>
      <c r="BT15" s="28">
        <f t="shared" si="10"/>
        <v>4.0764948390571369E-2</v>
      </c>
      <c r="BU15">
        <v>1662.3092706846701</v>
      </c>
      <c r="BV15">
        <v>1679.938518180754</v>
      </c>
      <c r="BW15">
        <v>60.000454310289932</v>
      </c>
      <c r="BX15" s="14">
        <f t="shared" si="11"/>
        <v>5.1872055829989994E-2</v>
      </c>
      <c r="BY15" s="28">
        <f t="shared" si="11"/>
        <v>6.3027448592014229E-2</v>
      </c>
      <c r="BZ15">
        <v>1637.036335392411</v>
      </c>
      <c r="CA15">
        <v>1652.92187795836</v>
      </c>
      <c r="CB15">
        <v>60.380296536628158</v>
      </c>
      <c r="CC15" s="14">
        <f t="shared" si="12"/>
        <v>3.587990871781184E-2</v>
      </c>
      <c r="CD15" s="28">
        <f t="shared" si="12"/>
        <v>4.5931924074699829E-2</v>
      </c>
      <c r="CE15">
        <v>1671.06525624204</v>
      </c>
      <c r="CF15">
        <v>1675.749754918646</v>
      </c>
      <c r="CG15">
        <v>60.000633949972688</v>
      </c>
      <c r="CH15" s="14">
        <f t="shared" si="13"/>
        <v>5.7412647277967042E-2</v>
      </c>
      <c r="CI15" s="28">
        <f t="shared" si="13"/>
        <v>6.0376893065674654E-2</v>
      </c>
      <c r="CJ15">
        <v>1613.895955917724</v>
      </c>
      <c r="CK15">
        <v>1649.4896680372999</v>
      </c>
      <c r="CL15">
        <v>60.354880631435663</v>
      </c>
      <c r="CM15" s="14">
        <f t="shared" si="14"/>
        <v>2.1237195138587354E-2</v>
      </c>
      <c r="CN15" s="28">
        <f t="shared" si="14"/>
        <v>4.3760098548984862E-2</v>
      </c>
      <c r="CO15">
        <v>1684.9379081115919</v>
      </c>
      <c r="CP15">
        <v>1716.1256986342371</v>
      </c>
      <c r="CQ15">
        <v>60.003225600160661</v>
      </c>
      <c r="CR15" s="14">
        <f t="shared" si="15"/>
        <v>6.6190950509007224E-2</v>
      </c>
      <c r="CS15" s="28">
        <f t="shared" si="15"/>
        <v>8.5925885465086685E-2</v>
      </c>
      <c r="CT15">
        <v>1594.3709750654709</v>
      </c>
      <c r="CU15">
        <v>1616.5214197808471</v>
      </c>
      <c r="CV15">
        <v>60.000934722367667</v>
      </c>
      <c r="CW15" s="14">
        <f t="shared" si="16"/>
        <v>8.8822247902348231E-3</v>
      </c>
      <c r="CX15" s="28">
        <f t="shared" si="16"/>
        <v>2.2898529837198003E-2</v>
      </c>
      <c r="CY15">
        <v>1602.055242016251</v>
      </c>
      <c r="CZ15">
        <v>1616.693454775844</v>
      </c>
      <c r="DA15">
        <v>60.001961821923032</v>
      </c>
      <c r="DB15" s="14">
        <f t="shared" si="17"/>
        <v>1.374465672008522E-2</v>
      </c>
      <c r="DC15" s="28">
        <f t="shared" si="17"/>
        <v>2.3007389726902867E-2</v>
      </c>
      <c r="DD15">
        <v>1600.8011325602749</v>
      </c>
      <c r="DE15">
        <v>1612.9534047106031</v>
      </c>
      <c r="DF15">
        <v>60.003112730663268</v>
      </c>
      <c r="DG15" s="14">
        <f t="shared" si="18"/>
        <v>1.2951084359660362E-2</v>
      </c>
      <c r="DH15" s="28">
        <f t="shared" si="18"/>
        <v>2.0640769856334697E-2</v>
      </c>
      <c r="DI15">
        <v>1594.7866455184119</v>
      </c>
      <c r="DJ15">
        <v>1615.150981635923</v>
      </c>
      <c r="DK15">
        <v>60.01591587634757</v>
      </c>
      <c r="DL15" s="14">
        <f t="shared" si="19"/>
        <v>9.1452517381039773E-3</v>
      </c>
      <c r="DM15" s="28">
        <f t="shared" si="19"/>
        <v>2.2031347289214406E-2</v>
      </c>
      <c r="DN15">
        <v>1596.299016861228</v>
      </c>
      <c r="DO15">
        <v>1615.6407308111679</v>
      </c>
      <c r="DP15">
        <v>60.006043648719789</v>
      </c>
      <c r="DQ15" s="14">
        <f t="shared" si="20"/>
        <v>1.0102246433135127E-2</v>
      </c>
      <c r="DR15" s="28">
        <f t="shared" si="20"/>
        <v>2.2341249592528721E-2</v>
      </c>
    </row>
    <row r="16" spans="1:122" x14ac:dyDescent="0.3">
      <c r="A16" s="11" t="s">
        <v>32</v>
      </c>
      <c r="B16" s="12">
        <f t="shared" si="21"/>
        <v>1621.563669453479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22"/>
        <v>4.2860068867937237E-2</v>
      </c>
      <c r="H16">
        <v>1463.9199366908899</v>
      </c>
      <c r="I16">
        <v>1660.2939005757751</v>
      </c>
      <c r="J16" s="6">
        <v>0.1182766279011101</v>
      </c>
      <c r="K16">
        <v>60.06190299987793</v>
      </c>
      <c r="L16" s="14">
        <f t="shared" si="23"/>
        <v>2.3884496089721534E-2</v>
      </c>
      <c r="M16">
        <v>1496.8722237040149</v>
      </c>
      <c r="N16">
        <v>1621.563669453479</v>
      </c>
      <c r="O16" s="6">
        <v>7.6895806250696877E-2</v>
      </c>
      <c r="P16">
        <v>3600.0077588558202</v>
      </c>
      <c r="Q16" s="14">
        <f t="shared" si="24"/>
        <v>0</v>
      </c>
      <c r="R16">
        <v>1660.7347247101341</v>
      </c>
      <c r="S16">
        <v>1664.5673840401171</v>
      </c>
      <c r="T16">
        <v>20.000509303297441</v>
      </c>
      <c r="U16" s="14">
        <f t="shared" si="0"/>
        <v>2.415634735443787E-2</v>
      </c>
      <c r="V16" s="28">
        <f t="shared" si="0"/>
        <v>2.651990507479229E-2</v>
      </c>
      <c r="W16">
        <v>1812.518840324323</v>
      </c>
      <c r="X16">
        <v>1883.569048705368</v>
      </c>
      <c r="Y16">
        <v>30.1149757384017</v>
      </c>
      <c r="Z16" s="14">
        <f t="shared" si="1"/>
        <v>0.11775989710919112</v>
      </c>
      <c r="AA16" s="28">
        <f t="shared" si="1"/>
        <v>0.16157575813239181</v>
      </c>
      <c r="AB16">
        <v>1642.873702592316</v>
      </c>
      <c r="AC16">
        <v>1661.6545646207451</v>
      </c>
      <c r="AD16">
        <v>20.00040047969669</v>
      </c>
      <c r="AE16" s="14">
        <f t="shared" si="2"/>
        <v>1.3141656747908802E-2</v>
      </c>
      <c r="AF16" s="28">
        <f t="shared" si="2"/>
        <v>2.4723602238065742E-2</v>
      </c>
      <c r="AG16">
        <v>1652.5673536746699</v>
      </c>
      <c r="AH16">
        <v>1666.8511769545</v>
      </c>
      <c r="AI16">
        <v>30.000567730143661</v>
      </c>
      <c r="AJ16" s="14">
        <f t="shared" si="3"/>
        <v>1.9119621884252147E-2</v>
      </c>
      <c r="AK16" s="28">
        <f t="shared" si="3"/>
        <v>2.7928294370509969E-2</v>
      </c>
      <c r="AL16">
        <v>1662.1271360304579</v>
      </c>
      <c r="AM16">
        <v>1662.8883380858711</v>
      </c>
      <c r="AN16">
        <v>20.00037749919575</v>
      </c>
      <c r="AO16" s="14">
        <f t="shared" si="4"/>
        <v>2.5015031688919248E-2</v>
      </c>
      <c r="AP16" s="28">
        <f t="shared" si="4"/>
        <v>2.5484456399001525E-2</v>
      </c>
      <c r="AQ16">
        <v>1659.1526310760089</v>
      </c>
      <c r="AR16">
        <v>1662.445579019281</v>
      </c>
      <c r="AS16">
        <v>30.000431485241279</v>
      </c>
      <c r="AT16" s="14">
        <f t="shared" si="5"/>
        <v>2.3180688079425634E-2</v>
      </c>
      <c r="AU16" s="28">
        <f t="shared" si="5"/>
        <v>2.5211411883432632E-2</v>
      </c>
      <c r="AV16">
        <v>1656.5427780397461</v>
      </c>
      <c r="AW16">
        <v>1693.955581813228</v>
      </c>
      <c r="AX16">
        <v>30.29210413030232</v>
      </c>
      <c r="AY16" s="14">
        <f t="shared" si="6"/>
        <v>2.1571221189271111E-2</v>
      </c>
      <c r="AZ16" s="28">
        <f t="shared" si="6"/>
        <v>4.4643274712825538E-2</v>
      </c>
      <c r="BA16">
        <v>1659.201985180903</v>
      </c>
      <c r="BB16">
        <v>1662.4846672187441</v>
      </c>
      <c r="BC16">
        <v>20.002446360606701</v>
      </c>
      <c r="BD16" s="14">
        <f t="shared" si="7"/>
        <v>2.3211124198477748E-2</v>
      </c>
      <c r="BE16" s="28">
        <f t="shared" si="7"/>
        <v>2.5235517134555005E-2</v>
      </c>
      <c r="BF16">
        <v>1688.594657854884</v>
      </c>
      <c r="BG16">
        <v>1733.1720609867191</v>
      </c>
      <c r="BH16">
        <v>60.363231921475382</v>
      </c>
      <c r="BI16" s="14">
        <f t="shared" si="8"/>
        <v>4.1337253457335223E-2</v>
      </c>
      <c r="BJ16" s="28">
        <f t="shared" si="8"/>
        <v>6.8827634483730069E-2</v>
      </c>
      <c r="BK16">
        <v>1669.0653772029771</v>
      </c>
      <c r="BL16">
        <v>1723.15107320109</v>
      </c>
      <c r="BM16">
        <v>60.021074911598397</v>
      </c>
      <c r="BN16" s="14">
        <f t="shared" si="9"/>
        <v>2.9293766655186453E-2</v>
      </c>
      <c r="BO16" s="28">
        <f t="shared" si="9"/>
        <v>6.2647804499621873E-2</v>
      </c>
      <c r="BP16">
        <v>1714.815857087184</v>
      </c>
      <c r="BQ16">
        <v>1783.603899446503</v>
      </c>
      <c r="BR16">
        <v>60.373738451022653</v>
      </c>
      <c r="BS16" s="14">
        <f t="shared" si="10"/>
        <v>5.7507570865308132E-2</v>
      </c>
      <c r="BT16" s="28">
        <f t="shared" si="10"/>
        <v>9.9928379653225069E-2</v>
      </c>
      <c r="BU16">
        <v>1714.815857087184</v>
      </c>
      <c r="BV16">
        <v>1794.60548147296</v>
      </c>
      <c r="BW16">
        <v>60.027570586302318</v>
      </c>
      <c r="BX16" s="14">
        <f t="shared" si="11"/>
        <v>5.7507570865308132E-2</v>
      </c>
      <c r="BY16" s="28">
        <f t="shared" si="11"/>
        <v>0.10671293103020861</v>
      </c>
      <c r="BZ16">
        <v>1701.615465446363</v>
      </c>
      <c r="CA16">
        <v>1756.845263327273</v>
      </c>
      <c r="CB16">
        <v>60.362682572565973</v>
      </c>
      <c r="CC16" s="14">
        <f t="shared" si="12"/>
        <v>4.9367038433874265E-2</v>
      </c>
      <c r="CD16" s="28">
        <f t="shared" si="12"/>
        <v>8.3426630987230008E-2</v>
      </c>
      <c r="CE16">
        <v>1692.272434988535</v>
      </c>
      <c r="CF16">
        <v>1743.3206454854239</v>
      </c>
      <c r="CG16">
        <v>60.031136194244027</v>
      </c>
      <c r="CH16" s="14">
        <f t="shared" si="13"/>
        <v>4.3605297076547887E-2</v>
      </c>
      <c r="CI16" s="28">
        <f t="shared" si="13"/>
        <v>7.5086151919635163E-2</v>
      </c>
      <c r="CJ16">
        <v>1714.815857087184</v>
      </c>
      <c r="CK16">
        <v>1807.080116457716</v>
      </c>
      <c r="CL16">
        <v>60.39336538892239</v>
      </c>
      <c r="CM16" s="14">
        <f t="shared" si="14"/>
        <v>5.7507570865308132E-2</v>
      </c>
      <c r="CN16" s="28">
        <f t="shared" si="14"/>
        <v>0.11440589752899577</v>
      </c>
      <c r="CO16">
        <v>1714.815857087184</v>
      </c>
      <c r="CP16">
        <v>1799.623434392314</v>
      </c>
      <c r="CQ16">
        <v>60.002573950495567</v>
      </c>
      <c r="CR16" s="14">
        <f t="shared" si="15"/>
        <v>5.7507570865308132E-2</v>
      </c>
      <c r="CS16" s="28">
        <f t="shared" si="15"/>
        <v>0.10980744591968268</v>
      </c>
      <c r="CT16">
        <v>1629.4795340088449</v>
      </c>
      <c r="CU16">
        <v>1691.1668194742631</v>
      </c>
      <c r="CV16">
        <v>60.01196014457382</v>
      </c>
      <c r="CW16" s="14">
        <f t="shared" si="16"/>
        <v>4.8816242645802824E-3</v>
      </c>
      <c r="CX16" s="28">
        <f t="shared" si="16"/>
        <v>4.2923476476407936E-2</v>
      </c>
      <c r="CY16">
        <v>1649.147353083848</v>
      </c>
      <c r="CZ16">
        <v>1726.497820616828</v>
      </c>
      <c r="DA16">
        <v>60.018511589150883</v>
      </c>
      <c r="DB16" s="14">
        <f t="shared" si="17"/>
        <v>1.7010546147513062E-2</v>
      </c>
      <c r="DC16" s="28">
        <f t="shared" si="17"/>
        <v>6.471170583065379E-2</v>
      </c>
      <c r="DD16">
        <v>1652.915632391326</v>
      </c>
      <c r="DE16">
        <v>1693.9470048136659</v>
      </c>
      <c r="DF16">
        <v>60.012252655951308</v>
      </c>
      <c r="DG16" s="14">
        <f t="shared" si="18"/>
        <v>1.9334401435136789E-2</v>
      </c>
      <c r="DH16" s="28">
        <f t="shared" si="18"/>
        <v>4.4637985374069551E-2</v>
      </c>
      <c r="DI16">
        <v>1637.558381998032</v>
      </c>
      <c r="DJ16">
        <v>1685.102533655986</v>
      </c>
      <c r="DK16">
        <v>60.038651588372893</v>
      </c>
      <c r="DL16" s="14">
        <f t="shared" si="19"/>
        <v>9.8637585719614819E-3</v>
      </c>
      <c r="DM16" s="28">
        <f t="shared" si="19"/>
        <v>3.9183699906104687E-2</v>
      </c>
      <c r="DN16">
        <v>1657.9745660914671</v>
      </c>
      <c r="DO16">
        <v>1701.860400979868</v>
      </c>
      <c r="DP16">
        <v>60.059618891729038</v>
      </c>
      <c r="DQ16" s="14">
        <f t="shared" si="20"/>
        <v>2.2454188709259752E-2</v>
      </c>
      <c r="DR16" s="28">
        <f t="shared" si="20"/>
        <v>4.9518087410932034E-2</v>
      </c>
    </row>
    <row r="17" spans="1:122" x14ac:dyDescent="0.3">
      <c r="A17" s="11" t="s">
        <v>33</v>
      </c>
      <c r="B17" s="12">
        <f t="shared" si="21"/>
        <v>1504.712498750293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22"/>
        <v>2.318748683132801E-2</v>
      </c>
      <c r="H17">
        <v>1399.0471623060589</v>
      </c>
      <c r="I17">
        <v>1504.712498750293</v>
      </c>
      <c r="J17" s="6">
        <v>7.0222940616225471E-2</v>
      </c>
      <c r="K17">
        <v>60.014099836349487</v>
      </c>
      <c r="L17" s="14">
        <f t="shared" si="23"/>
        <v>0</v>
      </c>
      <c r="M17">
        <v>1423.8877207279911</v>
      </c>
      <c r="N17">
        <v>1519.1548427294699</v>
      </c>
      <c r="O17" s="6">
        <v>6.2710606793914658E-2</v>
      </c>
      <c r="P17">
        <v>3600.0073039531708</v>
      </c>
      <c r="Q17" s="14">
        <f t="shared" si="24"/>
        <v>9.5980753739812238E-3</v>
      </c>
      <c r="R17">
        <v>1530.6826260924699</v>
      </c>
      <c r="S17">
        <v>1530.6826260924699</v>
      </c>
      <c r="T17">
        <v>20.000313669697789</v>
      </c>
      <c r="U17" s="14">
        <f t="shared" si="0"/>
        <v>1.7259195602977912E-2</v>
      </c>
      <c r="V17" s="28">
        <f t="shared" si="0"/>
        <v>1.7259195602977912E-2</v>
      </c>
      <c r="W17">
        <v>1542.329254079445</v>
      </c>
      <c r="X17">
        <v>1542.4859419602631</v>
      </c>
      <c r="Y17">
        <v>30.000757196998169</v>
      </c>
      <c r="Z17" s="14">
        <f t="shared" si="1"/>
        <v>2.4999297447448502E-2</v>
      </c>
      <c r="AA17" s="28">
        <f t="shared" si="1"/>
        <v>2.5103428888470065E-2</v>
      </c>
      <c r="AB17">
        <v>1530.6826260924699</v>
      </c>
      <c r="AC17">
        <v>1530.6826260924699</v>
      </c>
      <c r="AD17">
        <v>20.000374293094499</v>
      </c>
      <c r="AE17" s="14">
        <f t="shared" si="2"/>
        <v>1.7259195602977912E-2</v>
      </c>
      <c r="AF17" s="28">
        <f t="shared" si="2"/>
        <v>1.7259195602977912E-2</v>
      </c>
      <c r="AG17">
        <v>1530.6826260924699</v>
      </c>
      <c r="AH17">
        <v>1530.6826260924699</v>
      </c>
      <c r="AI17">
        <v>30.000621868111189</v>
      </c>
      <c r="AJ17" s="14">
        <f t="shared" si="3"/>
        <v>1.7259195602977912E-2</v>
      </c>
      <c r="AK17" s="28">
        <f t="shared" si="3"/>
        <v>1.7259195602977912E-2</v>
      </c>
      <c r="AL17">
        <v>1530.6826260924699</v>
      </c>
      <c r="AM17">
        <v>1530.6826260924699</v>
      </c>
      <c r="AN17">
        <v>20.000283161317931</v>
      </c>
      <c r="AO17" s="14">
        <f t="shared" si="4"/>
        <v>1.7259195602977912E-2</v>
      </c>
      <c r="AP17" s="28">
        <f t="shared" si="4"/>
        <v>1.7259195602977912E-2</v>
      </c>
      <c r="AQ17">
        <v>1530.6826260924699</v>
      </c>
      <c r="AR17">
        <v>1530.6826260924699</v>
      </c>
      <c r="AS17">
        <v>30.00048159097787</v>
      </c>
      <c r="AT17" s="14">
        <f t="shared" si="5"/>
        <v>1.7259195602977912E-2</v>
      </c>
      <c r="AU17" s="28">
        <f t="shared" si="5"/>
        <v>1.7259195602977912E-2</v>
      </c>
      <c r="AV17">
        <v>1529.3033114664511</v>
      </c>
      <c r="AW17">
        <v>1532.6360052136711</v>
      </c>
      <c r="AX17">
        <v>30.000578716408931</v>
      </c>
      <c r="AY17" s="14">
        <f t="shared" si="6"/>
        <v>1.6342532368529852E-2</v>
      </c>
      <c r="AZ17" s="28">
        <f t="shared" si="6"/>
        <v>1.8557369920545862E-2</v>
      </c>
      <c r="BA17">
        <v>1530.6826260924699</v>
      </c>
      <c r="BB17">
        <v>1530.6826260924699</v>
      </c>
      <c r="BC17">
        <v>20.000410807318989</v>
      </c>
      <c r="BD17" s="14">
        <f t="shared" si="7"/>
        <v>1.7259195602977912E-2</v>
      </c>
      <c r="BE17" s="28">
        <f t="shared" si="7"/>
        <v>1.7259195602977912E-2</v>
      </c>
      <c r="BF17">
        <v>1522.754413509683</v>
      </c>
      <c r="BG17">
        <v>1535.227895969698</v>
      </c>
      <c r="BH17">
        <v>60.35431120907888</v>
      </c>
      <c r="BI17" s="14">
        <f t="shared" si="8"/>
        <v>1.1990273739584365E-2</v>
      </c>
      <c r="BJ17" s="28">
        <f t="shared" si="8"/>
        <v>2.0279885522815119E-2</v>
      </c>
      <c r="BK17">
        <v>1522.154483755208</v>
      </c>
      <c r="BL17">
        <v>1533.9104398194179</v>
      </c>
      <c r="BM17">
        <v>60.001561838699857</v>
      </c>
      <c r="BN17" s="14">
        <f t="shared" si="9"/>
        <v>1.1591573153942124E-2</v>
      </c>
      <c r="BO17" s="28">
        <f t="shared" si="9"/>
        <v>1.940433211884306E-2</v>
      </c>
      <c r="BP17">
        <v>1526.618785639459</v>
      </c>
      <c r="BQ17">
        <v>1542.8142406529571</v>
      </c>
      <c r="BR17">
        <v>60.351584274973717</v>
      </c>
      <c r="BS17" s="14">
        <f t="shared" si="10"/>
        <v>1.4558453463608392E-2</v>
      </c>
      <c r="BT17" s="28">
        <f t="shared" si="10"/>
        <v>2.5321609233862754E-2</v>
      </c>
      <c r="BU17">
        <v>1562.0441511241661</v>
      </c>
      <c r="BV17">
        <v>1652.767624942996</v>
      </c>
      <c r="BW17">
        <v>60.001118761891853</v>
      </c>
      <c r="BX17" s="14">
        <f t="shared" si="11"/>
        <v>3.810139971688193E-2</v>
      </c>
      <c r="BY17" s="28">
        <f t="shared" si="11"/>
        <v>9.8394295465523862E-2</v>
      </c>
      <c r="BZ17">
        <v>1521.1059647976981</v>
      </c>
      <c r="CA17">
        <v>1527.7732383539831</v>
      </c>
      <c r="CB17">
        <v>60.371616401057693</v>
      </c>
      <c r="CC17" s="14">
        <f t="shared" si="12"/>
        <v>1.0894749702033028E-2</v>
      </c>
      <c r="CD17" s="28">
        <f t="shared" si="12"/>
        <v>1.5325678242749155E-2</v>
      </c>
      <c r="CE17">
        <v>1519.291963487351</v>
      </c>
      <c r="CF17">
        <v>1523.6860091888179</v>
      </c>
      <c r="CG17">
        <v>60.000863278470931</v>
      </c>
      <c r="CH17" s="14">
        <f t="shared" si="13"/>
        <v>9.6892029202699688E-3</v>
      </c>
      <c r="CI17" s="28">
        <f t="shared" si="13"/>
        <v>1.2609392461538667E-2</v>
      </c>
      <c r="CJ17">
        <v>1524.727773695224</v>
      </c>
      <c r="CK17">
        <v>1551.7974731225349</v>
      </c>
      <c r="CL17">
        <v>60.356629484146843</v>
      </c>
      <c r="CM17" s="14">
        <f t="shared" si="14"/>
        <v>1.3301727048558606E-2</v>
      </c>
      <c r="CN17" s="28">
        <f t="shared" si="14"/>
        <v>3.1291674928830185E-2</v>
      </c>
      <c r="CO17">
        <v>1611.8395218253841</v>
      </c>
      <c r="CP17">
        <v>1661.486772634524</v>
      </c>
      <c r="CQ17">
        <v>60.006551317032432</v>
      </c>
      <c r="CR17" s="14">
        <f t="shared" si="15"/>
        <v>7.1194346537337291E-2</v>
      </c>
      <c r="CS17" s="28">
        <f t="shared" si="15"/>
        <v>0.10418885602029393</v>
      </c>
      <c r="CT17">
        <v>1527.980928844707</v>
      </c>
      <c r="CU17">
        <v>1540.375771313044</v>
      </c>
      <c r="CV17">
        <v>60.000668448768558</v>
      </c>
      <c r="CW17" s="14">
        <f t="shared" si="16"/>
        <v>1.5463704936151686E-2</v>
      </c>
      <c r="CX17" s="28">
        <f t="shared" si="16"/>
        <v>2.3701054249479794E-2</v>
      </c>
      <c r="CY17">
        <v>1522.665354321615</v>
      </c>
      <c r="CZ17">
        <v>1535.968915934229</v>
      </c>
      <c r="DA17">
        <v>60.035362500557667</v>
      </c>
      <c r="DB17" s="14">
        <f t="shared" si="17"/>
        <v>1.1931086892833299E-2</v>
      </c>
      <c r="DC17" s="28">
        <f t="shared" si="17"/>
        <v>2.0772351668438584E-2</v>
      </c>
      <c r="DD17">
        <v>1522.550019747682</v>
      </c>
      <c r="DE17">
        <v>1536.536132431891</v>
      </c>
      <c r="DF17">
        <v>60.00070995064452</v>
      </c>
      <c r="DG17" s="14">
        <f t="shared" si="18"/>
        <v>1.1854437982141816E-2</v>
      </c>
      <c r="DH17" s="28">
        <f t="shared" si="18"/>
        <v>2.1149311717705864E-2</v>
      </c>
      <c r="DI17">
        <v>1526.8685144438109</v>
      </c>
      <c r="DJ17">
        <v>1542.532113830174</v>
      </c>
      <c r="DK17">
        <v>60.00313763655722</v>
      </c>
      <c r="DL17" s="14">
        <f t="shared" si="19"/>
        <v>1.4724417928288054E-2</v>
      </c>
      <c r="DM17" s="28">
        <f t="shared" si="19"/>
        <v>2.5134113733547979E-2</v>
      </c>
      <c r="DN17">
        <v>1520.969192246916</v>
      </c>
      <c r="DO17">
        <v>1539.231822187885</v>
      </c>
      <c r="DP17">
        <v>60.003315664455293</v>
      </c>
      <c r="DQ17" s="14">
        <f t="shared" si="20"/>
        <v>1.0803853566794109E-2</v>
      </c>
      <c r="DR17" s="28">
        <f t="shared" si="20"/>
        <v>2.2940809932968115E-2</v>
      </c>
    </row>
    <row r="18" spans="1:122" x14ac:dyDescent="0.3">
      <c r="A18" s="11" t="s">
        <v>34</v>
      </c>
      <c r="B18" s="12">
        <f t="shared" si="21"/>
        <v>1522.4518051843761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22"/>
        <v>2.3171304796312884E-2</v>
      </c>
      <c r="H18">
        <v>1423.5573671368611</v>
      </c>
      <c r="I18">
        <v>1582.5695607269311</v>
      </c>
      <c r="J18" s="6">
        <v>0.100477222320028</v>
      </c>
      <c r="K18">
        <v>60.006919145584114</v>
      </c>
      <c r="L18" s="14">
        <f t="shared" si="23"/>
        <v>3.9487460514570714E-2</v>
      </c>
      <c r="M18">
        <v>1453.827410562041</v>
      </c>
      <c r="N18">
        <v>1522.4518051843761</v>
      </c>
      <c r="O18" s="6">
        <v>4.5074920853750207E-2</v>
      </c>
      <c r="P18">
        <v>3600.016442060471</v>
      </c>
      <c r="Q18" s="14">
        <f t="shared" si="24"/>
        <v>0</v>
      </c>
      <c r="R18">
        <v>1556.2991607640481</v>
      </c>
      <c r="S18">
        <v>1556.299160764049</v>
      </c>
      <c r="T18">
        <v>20.000661524898899</v>
      </c>
      <c r="U18" s="14">
        <f t="shared" si="0"/>
        <v>2.2232135995643512E-2</v>
      </c>
      <c r="V18" s="28">
        <f t="shared" si="0"/>
        <v>2.2232135995644109E-2</v>
      </c>
      <c r="W18">
        <v>1621.622927758722</v>
      </c>
      <c r="X18">
        <v>1647.6401779633909</v>
      </c>
      <c r="Y18">
        <v>30.119384256799819</v>
      </c>
      <c r="Z18" s="14">
        <f t="shared" si="1"/>
        <v>6.513908830259213E-2</v>
      </c>
      <c r="AA18" s="28">
        <f t="shared" si="1"/>
        <v>8.2228135138802574E-2</v>
      </c>
      <c r="AB18">
        <v>1557.3862053838409</v>
      </c>
      <c r="AC18">
        <v>1563.8527433499009</v>
      </c>
      <c r="AD18">
        <v>20.00045071709901</v>
      </c>
      <c r="AE18" s="14">
        <f t="shared" si="2"/>
        <v>2.2946145211627286E-2</v>
      </c>
      <c r="AF18" s="28">
        <f t="shared" si="2"/>
        <v>2.7193595241926886E-2</v>
      </c>
      <c r="AG18">
        <v>1579.0442792079521</v>
      </c>
      <c r="AH18">
        <v>1581.020575193033</v>
      </c>
      <c r="AI18">
        <v>30.087133827619251</v>
      </c>
      <c r="AJ18" s="14">
        <f t="shared" si="3"/>
        <v>3.7171931374683054E-2</v>
      </c>
      <c r="AK18" s="28">
        <f t="shared" si="3"/>
        <v>3.8470032226448E-2</v>
      </c>
      <c r="AL18">
        <v>1555.581245382517</v>
      </c>
      <c r="AM18">
        <v>1555.581245382517</v>
      </c>
      <c r="AN18">
        <v>20.000296435505149</v>
      </c>
      <c r="AO18" s="14">
        <f t="shared" si="4"/>
        <v>2.1760583872228866E-2</v>
      </c>
      <c r="AP18" s="28">
        <f t="shared" si="4"/>
        <v>2.1760583872228866E-2</v>
      </c>
      <c r="AQ18">
        <v>1579.0442792079521</v>
      </c>
      <c r="AR18">
        <v>1581.2250993328339</v>
      </c>
      <c r="AS18">
        <v>30.00033973641694</v>
      </c>
      <c r="AT18" s="14">
        <f t="shared" si="5"/>
        <v>3.7171931374683054E-2</v>
      </c>
      <c r="AU18" s="28">
        <f t="shared" si="5"/>
        <v>3.8604370889323544E-2</v>
      </c>
      <c r="AV18">
        <v>1603.3864172847871</v>
      </c>
      <c r="AW18">
        <v>1613.1254433439919</v>
      </c>
      <c r="AX18">
        <v>30.117572966811711</v>
      </c>
      <c r="AY18" s="14">
        <f t="shared" si="6"/>
        <v>5.3160705530911304E-2</v>
      </c>
      <c r="AZ18" s="28">
        <f t="shared" si="6"/>
        <v>5.9557641070046775E-2</v>
      </c>
      <c r="BA18">
        <v>1579.0442792079521</v>
      </c>
      <c r="BB18">
        <v>1579.918756118479</v>
      </c>
      <c r="BC18">
        <v>20.00035464609973</v>
      </c>
      <c r="BD18" s="14">
        <f t="shared" si="7"/>
        <v>3.7171931374683054E-2</v>
      </c>
      <c r="BE18" s="28">
        <f t="shared" si="7"/>
        <v>3.7746318627894682E-2</v>
      </c>
      <c r="BF18">
        <v>1637.242146634321</v>
      </c>
      <c r="BG18">
        <v>1651.7410585617499</v>
      </c>
      <c r="BH18">
        <v>60.347088650893419</v>
      </c>
      <c r="BI18" s="14">
        <f t="shared" si="8"/>
        <v>7.5398341713709113E-2</v>
      </c>
      <c r="BJ18" s="28">
        <f t="shared" si="8"/>
        <v>8.4921738039330771E-2</v>
      </c>
      <c r="BK18">
        <v>1614.339761463546</v>
      </c>
      <c r="BL18">
        <v>1649.4159098443699</v>
      </c>
      <c r="BM18">
        <v>60.00085861779953</v>
      </c>
      <c r="BN18" s="14">
        <f t="shared" si="9"/>
        <v>6.0355248006055483E-2</v>
      </c>
      <c r="BO18" s="28">
        <f t="shared" si="9"/>
        <v>8.3394498418698962E-2</v>
      </c>
      <c r="BP18">
        <v>1648.796109782214</v>
      </c>
      <c r="BQ18">
        <v>1656.3029893466089</v>
      </c>
      <c r="BR18">
        <v>60.364086235035209</v>
      </c>
      <c r="BS18" s="14">
        <f t="shared" si="10"/>
        <v>8.2987391894837031E-2</v>
      </c>
      <c r="BT18" s="28">
        <f t="shared" si="10"/>
        <v>8.7918174950715633E-2</v>
      </c>
      <c r="BU18">
        <v>1643.2129146656159</v>
      </c>
      <c r="BV18">
        <v>1707.741861080616</v>
      </c>
      <c r="BW18">
        <v>60.000696984402019</v>
      </c>
      <c r="BX18" s="14">
        <f t="shared" si="11"/>
        <v>7.9320152578895645E-2</v>
      </c>
      <c r="BY18" s="28">
        <f t="shared" si="11"/>
        <v>0.12170503871799107</v>
      </c>
      <c r="BZ18">
        <v>1637.918819922583</v>
      </c>
      <c r="CA18">
        <v>1651.8087258905759</v>
      </c>
      <c r="CB18">
        <v>60.363469237461693</v>
      </c>
      <c r="CC18" s="14">
        <f t="shared" si="12"/>
        <v>7.5842804576807796E-2</v>
      </c>
      <c r="CD18" s="28">
        <f t="shared" si="12"/>
        <v>8.4966184325640515E-2</v>
      </c>
      <c r="CE18">
        <v>1637.918819922583</v>
      </c>
      <c r="CF18">
        <v>1651.7966918285531</v>
      </c>
      <c r="CG18">
        <v>60.000808416586374</v>
      </c>
      <c r="CH18" s="14">
        <f t="shared" si="13"/>
        <v>7.5842804576807796E-2</v>
      </c>
      <c r="CI18" s="28">
        <f t="shared" si="13"/>
        <v>8.4958279929598632E-2</v>
      </c>
      <c r="CJ18">
        <v>1648.796109782214</v>
      </c>
      <c r="CK18">
        <v>1656.419267183725</v>
      </c>
      <c r="CL18">
        <v>60.35508690122515</v>
      </c>
      <c r="CM18" s="14">
        <f t="shared" si="14"/>
        <v>8.2987391894837031E-2</v>
      </c>
      <c r="CN18" s="28">
        <f t="shared" si="14"/>
        <v>8.7994550332005275E-2</v>
      </c>
      <c r="CO18">
        <v>1643.2129146656159</v>
      </c>
      <c r="CP18">
        <v>1704.4715520005391</v>
      </c>
      <c r="CQ18">
        <v>60.000846003741017</v>
      </c>
      <c r="CR18" s="14">
        <f t="shared" si="15"/>
        <v>7.9320152578895645E-2</v>
      </c>
      <c r="CS18" s="28">
        <f t="shared" si="15"/>
        <v>0.11955698446173114</v>
      </c>
      <c r="CT18">
        <v>1596.453697084781</v>
      </c>
      <c r="CU18">
        <v>1628.7871886278981</v>
      </c>
      <c r="CV18">
        <v>60.004301512893292</v>
      </c>
      <c r="CW18" s="14">
        <f t="shared" si="16"/>
        <v>4.8607050580128472E-2</v>
      </c>
      <c r="CX18" s="28">
        <f t="shared" si="16"/>
        <v>6.9844827324858597E-2</v>
      </c>
      <c r="CY18">
        <v>1589.995705799467</v>
      </c>
      <c r="CZ18">
        <v>1619.0166791001479</v>
      </c>
      <c r="DA18">
        <v>60.010628410801289</v>
      </c>
      <c r="DB18" s="14">
        <f t="shared" si="17"/>
        <v>4.4365214310945658E-2</v>
      </c>
      <c r="DC18" s="28">
        <f t="shared" si="17"/>
        <v>6.3427212334039945E-2</v>
      </c>
      <c r="DD18">
        <v>1585.9125136871701</v>
      </c>
      <c r="DE18">
        <v>1619.288019781548</v>
      </c>
      <c r="DF18">
        <v>60.004526472883299</v>
      </c>
      <c r="DG18" s="14">
        <f t="shared" si="18"/>
        <v>4.1683229831441911E-2</v>
      </c>
      <c r="DH18" s="28">
        <f t="shared" si="18"/>
        <v>6.3605438456191099E-2</v>
      </c>
      <c r="DI18">
        <v>1573.1497147404</v>
      </c>
      <c r="DJ18">
        <v>1627.03053271882</v>
      </c>
      <c r="DK18">
        <v>60.001791472127657</v>
      </c>
      <c r="DL18" s="14">
        <f t="shared" si="19"/>
        <v>3.330017369573425E-2</v>
      </c>
      <c r="DM18" s="28">
        <f t="shared" si="19"/>
        <v>6.8690993815583523E-2</v>
      </c>
      <c r="DN18">
        <v>1587.3740246047389</v>
      </c>
      <c r="DO18">
        <v>1625.303108736246</v>
      </c>
      <c r="DP18">
        <v>60.003223823104051</v>
      </c>
      <c r="DQ18" s="14">
        <f t="shared" si="20"/>
        <v>4.2643201708772921E-2</v>
      </c>
      <c r="DR18" s="28">
        <f t="shared" si="20"/>
        <v>6.7556360865829945E-2</v>
      </c>
    </row>
    <row r="19" spans="1:122" x14ac:dyDescent="0.3">
      <c r="A19" s="11" t="s">
        <v>35</v>
      </c>
      <c r="B19" s="12">
        <f t="shared" si="21"/>
        <v>1380.1777172514251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22"/>
        <v>1.4130663929705972E-3</v>
      </c>
      <c r="H19">
        <v>1321.978050848842</v>
      </c>
      <c r="I19">
        <v>1382.1284090347231</v>
      </c>
      <c r="J19" s="6">
        <v>4.3520093930989608E-2</v>
      </c>
      <c r="K19">
        <v>60.012249946594238</v>
      </c>
      <c r="L19" s="14">
        <f t="shared" si="23"/>
        <v>1.4133627567779687E-3</v>
      </c>
      <c r="M19">
        <v>1358.6081377094069</v>
      </c>
      <c r="N19">
        <v>1380.1777172514251</v>
      </c>
      <c r="O19" s="6">
        <v>1.562811750429732E-2</v>
      </c>
      <c r="P19">
        <v>3600.0371530056</v>
      </c>
      <c r="Q19" s="14">
        <f t="shared" si="24"/>
        <v>0</v>
      </c>
      <c r="R19">
        <v>1382.5646350361869</v>
      </c>
      <c r="S19">
        <v>1382.5646350361869</v>
      </c>
      <c r="T19">
        <v>20.00052535760042</v>
      </c>
      <c r="U19" s="14">
        <f t="shared" si="0"/>
        <v>1.7294278518822381E-3</v>
      </c>
      <c r="V19" s="28">
        <f t="shared" si="0"/>
        <v>1.7294278518822381E-3</v>
      </c>
      <c r="W19">
        <v>1383.239006097622</v>
      </c>
      <c r="X19">
        <v>1383.2390060976229</v>
      </c>
      <c r="Y19">
        <v>30.000808817897632</v>
      </c>
      <c r="Z19" s="14">
        <f t="shared" si="1"/>
        <v>2.2180396103578448E-3</v>
      </c>
      <c r="AA19" s="28">
        <f t="shared" si="1"/>
        <v>2.218039610358504E-3</v>
      </c>
      <c r="AB19">
        <v>1382.5646350361869</v>
      </c>
      <c r="AC19">
        <v>1382.5646350361869</v>
      </c>
      <c r="AD19">
        <v>20.00046130736591</v>
      </c>
      <c r="AE19" s="14">
        <f t="shared" si="2"/>
        <v>1.7294278518822381E-3</v>
      </c>
      <c r="AF19" s="28">
        <f t="shared" si="2"/>
        <v>1.7294278518822381E-3</v>
      </c>
      <c r="AG19">
        <v>1383.239006097622</v>
      </c>
      <c r="AH19">
        <v>1383.2390060976229</v>
      </c>
      <c r="AI19">
        <v>30.000406560860579</v>
      </c>
      <c r="AJ19" s="14">
        <f t="shared" si="3"/>
        <v>2.2180396103578448E-3</v>
      </c>
      <c r="AK19" s="28">
        <f t="shared" si="3"/>
        <v>2.218039610358504E-3</v>
      </c>
      <c r="AL19">
        <v>1382.1284090347231</v>
      </c>
      <c r="AM19">
        <v>1382.1284090347231</v>
      </c>
      <c r="AN19">
        <v>20.000322710513139</v>
      </c>
      <c r="AO19" s="14">
        <f t="shared" si="4"/>
        <v>1.4133627567779687E-3</v>
      </c>
      <c r="AP19" s="28">
        <f t="shared" si="4"/>
        <v>1.4133627567779687E-3</v>
      </c>
      <c r="AQ19">
        <v>1383.239006097622</v>
      </c>
      <c r="AR19">
        <v>1383.2390060976229</v>
      </c>
      <c r="AS19">
        <v>30.000288573862051</v>
      </c>
      <c r="AT19" s="14">
        <f t="shared" si="5"/>
        <v>2.2180396103578448E-3</v>
      </c>
      <c r="AU19" s="28">
        <f t="shared" si="5"/>
        <v>2.218039610358504E-3</v>
      </c>
      <c r="AV19">
        <v>1383.239006097622</v>
      </c>
      <c r="AW19">
        <v>1383.2390060976229</v>
      </c>
      <c r="AX19">
        <v>30.000635358598078</v>
      </c>
      <c r="AY19" s="14">
        <f t="shared" si="6"/>
        <v>2.2180396103578448E-3</v>
      </c>
      <c r="AZ19" s="28">
        <f t="shared" si="6"/>
        <v>2.218039610358504E-3</v>
      </c>
      <c r="BA19">
        <v>1383.239006097622</v>
      </c>
      <c r="BB19">
        <v>1383.2390060976229</v>
      </c>
      <c r="BC19">
        <v>20.00050271421205</v>
      </c>
      <c r="BD19" s="14">
        <f t="shared" si="7"/>
        <v>2.2180396103578448E-3</v>
      </c>
      <c r="BE19" s="28">
        <f t="shared" si="7"/>
        <v>2.218039610358504E-3</v>
      </c>
      <c r="BF19">
        <v>1381.680014090653</v>
      </c>
      <c r="BG19">
        <v>1382.6812719337049</v>
      </c>
      <c r="BH19">
        <v>60.362397887092087</v>
      </c>
      <c r="BI19" s="14">
        <f t="shared" si="8"/>
        <v>1.0884807227722157E-3</v>
      </c>
      <c r="BJ19" s="28">
        <f t="shared" si="8"/>
        <v>1.8139364597666418E-3</v>
      </c>
      <c r="BK19">
        <v>1381.134980574571</v>
      </c>
      <c r="BL19">
        <v>1382.529838446751</v>
      </c>
      <c r="BM19">
        <v>60.002722607698523</v>
      </c>
      <c r="BN19" s="14">
        <f t="shared" si="9"/>
        <v>6.9357975511467928E-4</v>
      </c>
      <c r="BO19" s="28">
        <f t="shared" si="9"/>
        <v>1.7042161787759486E-3</v>
      </c>
      <c r="BP19">
        <v>1381.736702107698</v>
      </c>
      <c r="BQ19">
        <v>1382.4765168898291</v>
      </c>
      <c r="BR19">
        <v>60.341091348882763</v>
      </c>
      <c r="BS19" s="14">
        <f t="shared" si="10"/>
        <v>1.129553706589006E-3</v>
      </c>
      <c r="BT19" s="28">
        <f t="shared" si="10"/>
        <v>1.6655823447012405E-3</v>
      </c>
      <c r="BU19">
        <v>1380.6261121954949</v>
      </c>
      <c r="BV19">
        <v>1382.180186588942</v>
      </c>
      <c r="BW19">
        <v>60.003753201299688</v>
      </c>
      <c r="BX19" s="14">
        <f t="shared" si="11"/>
        <v>3.2488203400558814E-4</v>
      </c>
      <c r="BY19" s="28">
        <f t="shared" si="11"/>
        <v>1.4508778923809609E-3</v>
      </c>
      <c r="BZ19">
        <v>1381.0623381969599</v>
      </c>
      <c r="CA19">
        <v>1381.49767114679</v>
      </c>
      <c r="CB19">
        <v>60.346387413702907</v>
      </c>
      <c r="CC19" s="14">
        <f t="shared" si="12"/>
        <v>6.4094712911068124E-4</v>
      </c>
      <c r="CD19" s="28">
        <f t="shared" si="12"/>
        <v>9.5636516867813378E-4</v>
      </c>
      <c r="CE19">
        <v>1381.0623381969599</v>
      </c>
      <c r="CF19">
        <v>1381.49767114679</v>
      </c>
      <c r="CG19">
        <v>60.000924051273607</v>
      </c>
      <c r="CH19" s="14">
        <f t="shared" si="13"/>
        <v>6.4094712911068124E-4</v>
      </c>
      <c r="CI19" s="28">
        <f t="shared" si="13"/>
        <v>9.5636516867813378E-4</v>
      </c>
      <c r="CJ19">
        <v>1381.0623381969599</v>
      </c>
      <c r="CK19">
        <v>1381.4976712804</v>
      </c>
      <c r="CL19">
        <v>60.349539702665062</v>
      </c>
      <c r="CM19" s="14">
        <f t="shared" si="14"/>
        <v>6.4094712911068124E-4</v>
      </c>
      <c r="CN19" s="28">
        <f t="shared" si="14"/>
        <v>9.5636526548450855E-4</v>
      </c>
      <c r="CO19">
        <v>1383.2390024810229</v>
      </c>
      <c r="CP19">
        <v>1383.2390027076499</v>
      </c>
      <c r="CQ19">
        <v>60.000735768582672</v>
      </c>
      <c r="CR19" s="14">
        <f t="shared" si="15"/>
        <v>2.2180369899713233E-3</v>
      </c>
      <c r="CS19" s="28">
        <f t="shared" si="15"/>
        <v>2.2180371541726269E-3</v>
      </c>
      <c r="CT19">
        <v>1381.680014090653</v>
      </c>
      <c r="CU19">
        <v>1382.702653970071</v>
      </c>
      <c r="CV19">
        <v>60.175732077891013</v>
      </c>
      <c r="CW19" s="14">
        <f t="shared" si="16"/>
        <v>1.0884807227722157E-3</v>
      </c>
      <c r="CX19" s="28">
        <f t="shared" si="16"/>
        <v>1.8294286939179295E-3</v>
      </c>
      <c r="CY19">
        <v>1381.062331226675</v>
      </c>
      <c r="CZ19">
        <v>1381.9681358081821</v>
      </c>
      <c r="DA19">
        <v>60.178106038691467</v>
      </c>
      <c r="DB19" s="14">
        <f t="shared" si="17"/>
        <v>6.409420788300031E-4</v>
      </c>
      <c r="DC19" s="28">
        <f t="shared" si="17"/>
        <v>1.2972376922028264E-3</v>
      </c>
      <c r="DD19">
        <v>1381.30048325693</v>
      </c>
      <c r="DE19">
        <v>1382.4227732518229</v>
      </c>
      <c r="DF19">
        <v>60.035380886867642</v>
      </c>
      <c r="DG19" s="14">
        <f t="shared" si="18"/>
        <v>8.1349379248119491E-4</v>
      </c>
      <c r="DH19" s="28">
        <f t="shared" si="18"/>
        <v>1.6266426941516127E-3</v>
      </c>
      <c r="DI19">
        <v>1380.6261121954949</v>
      </c>
      <c r="DJ19">
        <v>1382.297568291973</v>
      </c>
      <c r="DK19">
        <v>60.036081713996829</v>
      </c>
      <c r="DL19" s="14">
        <f t="shared" si="19"/>
        <v>3.2488203400558814E-4</v>
      </c>
      <c r="DM19" s="28">
        <f t="shared" si="19"/>
        <v>1.5359261449094659E-3</v>
      </c>
      <c r="DN19">
        <v>1382.116240092118</v>
      </c>
      <c r="DO19">
        <v>1382.8161456062901</v>
      </c>
      <c r="DP19">
        <v>60.067099630972372</v>
      </c>
      <c r="DQ19" s="14">
        <f t="shared" si="20"/>
        <v>1.4045458178773089E-3</v>
      </c>
      <c r="DR19" s="28">
        <f t="shared" si="20"/>
        <v>1.9116584204238304E-3</v>
      </c>
    </row>
    <row r="20" spans="1:122" x14ac:dyDescent="0.3">
      <c r="A20" s="11" t="s">
        <v>36</v>
      </c>
      <c r="B20" s="12">
        <f t="shared" si="21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22"/>
        <v>0</v>
      </c>
      <c r="H20">
        <v>1814.0162579236139</v>
      </c>
      <c r="I20">
        <v>1825.874213652432</v>
      </c>
      <c r="J20" s="6">
        <v>6.4943990337080013E-3</v>
      </c>
      <c r="K20">
        <v>60.009768962860107</v>
      </c>
      <c r="L20" s="14">
        <f t="shared" si="23"/>
        <v>1.1701378735153317E-7</v>
      </c>
      <c r="M20">
        <v>1825.7265771066041</v>
      </c>
      <c r="N20">
        <v>1825.874204455471</v>
      </c>
      <c r="O20" s="6">
        <v>8.0852968131986055E-5</v>
      </c>
      <c r="P20">
        <v>155.5903551578522</v>
      </c>
      <c r="Q20" s="14">
        <f t="shared" si="24"/>
        <v>1.1197676894516942E-7</v>
      </c>
      <c r="R20">
        <v>1825.8742129829179</v>
      </c>
      <c r="S20">
        <v>1825.8742129829179</v>
      </c>
      <c r="T20">
        <v>20.00031989589916</v>
      </c>
      <c r="U20" s="14">
        <f t="shared" si="0"/>
        <v>1.1664710593456733E-7</v>
      </c>
      <c r="V20" s="28">
        <f t="shared" si="0"/>
        <v>1.1664710593456733E-7</v>
      </c>
      <c r="W20">
        <v>1826.8907416006541</v>
      </c>
      <c r="X20">
        <v>1826.8907416006541</v>
      </c>
      <c r="Y20">
        <v>30.000842403798011</v>
      </c>
      <c r="Z20" s="14">
        <f t="shared" si="1"/>
        <v>5.5685200657552825E-4</v>
      </c>
      <c r="AA20" s="28">
        <f t="shared" si="1"/>
        <v>5.5685200657552825E-4</v>
      </c>
      <c r="AB20">
        <v>1825.8742129829179</v>
      </c>
      <c r="AC20">
        <v>1825.8742129829179</v>
      </c>
      <c r="AD20">
        <v>20.000596678070721</v>
      </c>
      <c r="AE20" s="14">
        <f t="shared" si="2"/>
        <v>1.1664710593456733E-7</v>
      </c>
      <c r="AF20" s="28">
        <f t="shared" si="2"/>
        <v>1.1664710593456733E-7</v>
      </c>
      <c r="AG20">
        <v>1826.8907416006541</v>
      </c>
      <c r="AH20">
        <v>1826.8907416006541</v>
      </c>
      <c r="AI20">
        <v>30.00048592975363</v>
      </c>
      <c r="AJ20" s="14">
        <f t="shared" si="3"/>
        <v>5.5685200657552825E-4</v>
      </c>
      <c r="AK20" s="28">
        <f t="shared" si="3"/>
        <v>5.5685200657552825E-4</v>
      </c>
      <c r="AL20">
        <v>1825.8742129829179</v>
      </c>
      <c r="AM20">
        <v>1825.8742129829179</v>
      </c>
      <c r="AN20">
        <v>20.000343642919329</v>
      </c>
      <c r="AO20" s="14">
        <f t="shared" si="4"/>
        <v>1.1664710593456733E-7</v>
      </c>
      <c r="AP20" s="28">
        <f t="shared" si="4"/>
        <v>1.1664710593456733E-7</v>
      </c>
      <c r="AQ20">
        <v>1826.8907416006541</v>
      </c>
      <c r="AR20">
        <v>1826.8907416006541</v>
      </c>
      <c r="AS20">
        <v>30.00041703509633</v>
      </c>
      <c r="AT20" s="14">
        <f t="shared" si="5"/>
        <v>5.5685200657552825E-4</v>
      </c>
      <c r="AU20" s="28">
        <f t="shared" si="5"/>
        <v>5.5685200657552825E-4</v>
      </c>
      <c r="AV20">
        <v>1826.8907416006541</v>
      </c>
      <c r="AW20">
        <v>1826.8907416006541</v>
      </c>
      <c r="AX20">
        <v>30.000447540287858</v>
      </c>
      <c r="AY20" s="14">
        <f t="shared" si="6"/>
        <v>5.5685200657552825E-4</v>
      </c>
      <c r="AZ20" s="28">
        <f t="shared" si="6"/>
        <v>5.5685200657552825E-4</v>
      </c>
      <c r="BA20">
        <v>1825.8742129829179</v>
      </c>
      <c r="BB20">
        <v>1825.8742129829179</v>
      </c>
      <c r="BC20">
        <v>20.000280319590821</v>
      </c>
      <c r="BD20" s="14">
        <f t="shared" si="7"/>
        <v>1.1664710593456733E-7</v>
      </c>
      <c r="BE20" s="28">
        <f t="shared" si="7"/>
        <v>1.1664710593456733E-7</v>
      </c>
      <c r="BF20">
        <v>1825.8741975906621</v>
      </c>
      <c r="BG20">
        <v>1826.1791701849061</v>
      </c>
      <c r="BH20">
        <v>60.274886531569067</v>
      </c>
      <c r="BI20" s="14">
        <f t="shared" si="8"/>
        <v>1.0821703035521769E-7</v>
      </c>
      <c r="BJ20" s="28">
        <f t="shared" si="8"/>
        <v>1.6713649731911755E-4</v>
      </c>
      <c r="BK20">
        <v>1825.8742136524311</v>
      </c>
      <c r="BL20">
        <v>1826.585781206722</v>
      </c>
      <c r="BM20">
        <v>60.036909209396981</v>
      </c>
      <c r="BN20" s="14">
        <f t="shared" si="9"/>
        <v>1.1701378685341845E-7</v>
      </c>
      <c r="BO20" s="28">
        <f t="shared" si="9"/>
        <v>3.8983040818916322E-4</v>
      </c>
      <c r="BP20">
        <v>1825.874208903748</v>
      </c>
      <c r="BQ20">
        <v>1826.3641251527531</v>
      </c>
      <c r="BR20">
        <v>60.315050029568383</v>
      </c>
      <c r="BS20" s="14">
        <f t="shared" si="10"/>
        <v>1.1441301425459676E-7</v>
      </c>
      <c r="BT20" s="28">
        <f t="shared" si="10"/>
        <v>2.6843317378585837E-4</v>
      </c>
      <c r="BU20">
        <v>1825.8742136524311</v>
      </c>
      <c r="BV20">
        <v>1827.4370411603011</v>
      </c>
      <c r="BW20">
        <v>60.028071548408477</v>
      </c>
      <c r="BX20" s="14">
        <f t="shared" si="11"/>
        <v>1.1701378685341845E-7</v>
      </c>
      <c r="BY20" s="28">
        <f t="shared" si="11"/>
        <v>8.5605094343917175E-4</v>
      </c>
      <c r="BZ20">
        <v>1826.8907416006541</v>
      </c>
      <c r="CA20">
        <v>1826.890741600655</v>
      </c>
      <c r="CB20">
        <v>60.406598967965692</v>
      </c>
      <c r="CC20" s="14">
        <f t="shared" si="12"/>
        <v>5.5685200657552825E-4</v>
      </c>
      <c r="CD20" s="28">
        <f t="shared" si="12"/>
        <v>5.5685200657602644E-4</v>
      </c>
      <c r="CE20">
        <v>1826.8907416006541</v>
      </c>
      <c r="CF20">
        <v>1826.8907416006541</v>
      </c>
      <c r="CG20">
        <v>60.000753169972448</v>
      </c>
      <c r="CH20" s="14">
        <f t="shared" si="13"/>
        <v>5.5685200657552825E-4</v>
      </c>
      <c r="CI20" s="28">
        <f t="shared" si="13"/>
        <v>5.5685200657552825E-4</v>
      </c>
      <c r="CJ20">
        <v>1826.8907416006541</v>
      </c>
      <c r="CK20">
        <v>1826.890741600655</v>
      </c>
      <c r="CL20">
        <v>60.350553432852031</v>
      </c>
      <c r="CM20" s="14">
        <f t="shared" si="14"/>
        <v>5.5685200657552825E-4</v>
      </c>
      <c r="CN20" s="28">
        <f t="shared" si="14"/>
        <v>5.5685200657602644E-4</v>
      </c>
      <c r="CO20">
        <v>1826.8907416006541</v>
      </c>
      <c r="CP20">
        <v>1826.8907416006541</v>
      </c>
      <c r="CQ20">
        <v>60.003607046790421</v>
      </c>
      <c r="CR20" s="14">
        <f t="shared" si="15"/>
        <v>5.5685200657552825E-4</v>
      </c>
      <c r="CS20" s="28">
        <f t="shared" si="15"/>
        <v>5.5685200657552825E-4</v>
      </c>
      <c r="CT20">
        <v>1825.8742136524311</v>
      </c>
      <c r="CU20">
        <v>1826.6874360110089</v>
      </c>
      <c r="CV20">
        <v>60.000756528181952</v>
      </c>
      <c r="CW20" s="14">
        <f t="shared" si="16"/>
        <v>1.1701378685341845E-7</v>
      </c>
      <c r="CX20" s="28">
        <f t="shared" si="16"/>
        <v>4.4550500801746951E-4</v>
      </c>
      <c r="CY20">
        <v>1825.8742136524311</v>
      </c>
      <c r="CZ20">
        <v>1826.6874360110089</v>
      </c>
      <c r="DA20">
        <v>60.000790176028389</v>
      </c>
      <c r="DB20" s="14">
        <f t="shared" si="17"/>
        <v>1.1701378685341845E-7</v>
      </c>
      <c r="DC20" s="28">
        <f t="shared" si="17"/>
        <v>4.4550500801746951E-4</v>
      </c>
      <c r="DD20">
        <v>1825.8742133720939</v>
      </c>
      <c r="DE20">
        <v>1826.687435828391</v>
      </c>
      <c r="DF20">
        <v>60.00077908197418</v>
      </c>
      <c r="DG20" s="14">
        <f t="shared" si="18"/>
        <v>1.1686025096326049E-7</v>
      </c>
      <c r="DH20" s="28">
        <f t="shared" si="18"/>
        <v>4.4550490800076745E-4</v>
      </c>
      <c r="DI20">
        <v>1825.874212861592</v>
      </c>
      <c r="DJ20">
        <v>1826.585783137104</v>
      </c>
      <c r="DK20">
        <v>60.105504356743772</v>
      </c>
      <c r="DL20" s="14">
        <f t="shared" si="19"/>
        <v>1.1658065780556419E-7</v>
      </c>
      <c r="DM20" s="28">
        <f t="shared" si="19"/>
        <v>3.8983146542643198E-4</v>
      </c>
      <c r="DN20">
        <v>1825.8742136524311</v>
      </c>
      <c r="DO20">
        <v>1826.6874360110089</v>
      </c>
      <c r="DP20">
        <v>60.000600471533843</v>
      </c>
      <c r="DQ20" s="14">
        <f t="shared" si="20"/>
        <v>1.1701378685341845E-7</v>
      </c>
      <c r="DR20" s="28">
        <f t="shared" si="20"/>
        <v>4.4550500801746951E-4</v>
      </c>
    </row>
    <row r="21" spans="1:122" x14ac:dyDescent="0.3">
      <c r="A21" s="11" t="s">
        <v>37</v>
      </c>
      <c r="B21" s="12">
        <f t="shared" si="21"/>
        <v>1333.5843608152829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22"/>
        <v>1.8362272312301642E-2</v>
      </c>
      <c r="H21">
        <v>1273.058231625542</v>
      </c>
      <c r="I21">
        <v>1353.740602524942</v>
      </c>
      <c r="J21" s="6">
        <v>5.9599579674949762E-2</v>
      </c>
      <c r="K21">
        <v>60.796128988265991</v>
      </c>
      <c r="L21" s="14">
        <f t="shared" si="23"/>
        <v>1.5114335697020779E-2</v>
      </c>
      <c r="M21">
        <v>1291.409140305941</v>
      </c>
      <c r="N21">
        <v>1333.5843608152829</v>
      </c>
      <c r="O21" s="6">
        <v>3.1625461237081043E-2</v>
      </c>
      <c r="P21">
        <v>3600.0073721408839</v>
      </c>
      <c r="Q21" s="14">
        <f t="shared" si="24"/>
        <v>0</v>
      </c>
      <c r="R21">
        <v>1350.4025093619971</v>
      </c>
      <c r="S21">
        <v>1351.5655071342501</v>
      </c>
      <c r="T21">
        <v>20.00032540209795</v>
      </c>
      <c r="U21" s="14">
        <f t="shared" si="0"/>
        <v>1.2611237084718382E-2</v>
      </c>
      <c r="V21" s="28">
        <f t="shared" si="0"/>
        <v>1.3483321226093584E-2</v>
      </c>
      <c r="W21">
        <v>1351.962762760573</v>
      </c>
      <c r="X21">
        <v>1351.962762760573</v>
      </c>
      <c r="Y21">
        <v>30.001120697401351</v>
      </c>
      <c r="Z21" s="14">
        <f t="shared" si="1"/>
        <v>1.3781206862724828E-2</v>
      </c>
      <c r="AA21" s="28">
        <f t="shared" si="1"/>
        <v>1.3781206862724828E-2</v>
      </c>
      <c r="AB21">
        <v>1350.4025093619971</v>
      </c>
      <c r="AC21">
        <v>1351.806737420716</v>
      </c>
      <c r="AD21">
        <v>20.000336715916639</v>
      </c>
      <c r="AE21" s="14">
        <f t="shared" si="2"/>
        <v>1.2611237084718382E-2</v>
      </c>
      <c r="AF21" s="28">
        <f t="shared" si="2"/>
        <v>1.3664209884924609E-2</v>
      </c>
      <c r="AG21">
        <v>1350.4025093619971</v>
      </c>
      <c r="AH21">
        <v>1351.494686741001</v>
      </c>
      <c r="AI21">
        <v>30.000510715506969</v>
      </c>
      <c r="AJ21" s="14">
        <f t="shared" si="3"/>
        <v>1.2611237084718382E-2</v>
      </c>
      <c r="AK21" s="28">
        <f t="shared" si="3"/>
        <v>1.343021592932349E-2</v>
      </c>
      <c r="AL21">
        <v>1351.962762760573</v>
      </c>
      <c r="AM21">
        <v>1351.962762760573</v>
      </c>
      <c r="AN21">
        <v>20.000466415914708</v>
      </c>
      <c r="AO21" s="14">
        <f t="shared" si="4"/>
        <v>1.3781206862724828E-2</v>
      </c>
      <c r="AP21" s="28">
        <f t="shared" si="4"/>
        <v>1.3781206862724828E-2</v>
      </c>
      <c r="AQ21">
        <v>1350.4025093619971</v>
      </c>
      <c r="AR21">
        <v>1351.806737420716</v>
      </c>
      <c r="AS21">
        <v>30.000305554689842</v>
      </c>
      <c r="AT21" s="14">
        <f t="shared" si="5"/>
        <v>1.2611237084718382E-2</v>
      </c>
      <c r="AU21" s="28">
        <f t="shared" si="5"/>
        <v>1.3664209884924609E-2</v>
      </c>
      <c r="AV21">
        <v>1351.962762760573</v>
      </c>
      <c r="AW21">
        <v>1351.962762760573</v>
      </c>
      <c r="AX21">
        <v>30.000394303293429</v>
      </c>
      <c r="AY21" s="14">
        <f t="shared" si="6"/>
        <v>1.3781206862724828E-2</v>
      </c>
      <c r="AZ21" s="28">
        <f t="shared" si="6"/>
        <v>1.3781206862724828E-2</v>
      </c>
      <c r="BA21">
        <v>1351.1107132944969</v>
      </c>
      <c r="BB21">
        <v>1351.792352867358</v>
      </c>
      <c r="BC21">
        <v>20.00041490240255</v>
      </c>
      <c r="BD21" s="14">
        <f t="shared" si="7"/>
        <v>1.3142290052426304E-2</v>
      </c>
      <c r="BE21" s="28">
        <f t="shared" si="7"/>
        <v>1.3653423500665259E-2</v>
      </c>
      <c r="BF21">
        <v>1338.7945364470299</v>
      </c>
      <c r="BG21">
        <v>1345.1697902419789</v>
      </c>
      <c r="BH21">
        <v>60.404070108663291</v>
      </c>
      <c r="BI21" s="14">
        <f t="shared" si="8"/>
        <v>3.9068961700793941E-3</v>
      </c>
      <c r="BJ21" s="28">
        <f t="shared" si="8"/>
        <v>8.6874364810436821E-3</v>
      </c>
      <c r="BK21">
        <v>1340.6212496926889</v>
      </c>
      <c r="BL21">
        <v>1344.8152130884951</v>
      </c>
      <c r="BM21">
        <v>60.001546261602201</v>
      </c>
      <c r="BN21" s="14">
        <f t="shared" si="9"/>
        <v>5.2766732155617195E-3</v>
      </c>
      <c r="BO21" s="28">
        <f t="shared" si="9"/>
        <v>8.4215536738494537E-3</v>
      </c>
      <c r="BP21">
        <v>1338.794532374867</v>
      </c>
      <c r="BQ21">
        <v>1343.585697203242</v>
      </c>
      <c r="BR21">
        <v>60.348290036153053</v>
      </c>
      <c r="BS21" s="14">
        <f t="shared" si="10"/>
        <v>3.906893116532085E-3</v>
      </c>
      <c r="BT21" s="28">
        <f t="shared" si="10"/>
        <v>7.4995903385105776E-3</v>
      </c>
      <c r="BU21">
        <v>1333.631222468108</v>
      </c>
      <c r="BV21">
        <v>1343.439170425803</v>
      </c>
      <c r="BW21">
        <v>60.000621589104412</v>
      </c>
      <c r="BX21" s="14">
        <f t="shared" si="11"/>
        <v>3.5139623860354608E-5</v>
      </c>
      <c r="BY21" s="28">
        <f t="shared" si="11"/>
        <v>7.389715941551211E-3</v>
      </c>
      <c r="BZ21">
        <v>1341.882778032757</v>
      </c>
      <c r="CA21">
        <v>1343.4188026833151</v>
      </c>
      <c r="CB21">
        <v>60.343007707782093</v>
      </c>
      <c r="CC21" s="14">
        <f t="shared" si="12"/>
        <v>6.2226413726093879E-3</v>
      </c>
      <c r="CD21" s="28">
        <f t="shared" si="12"/>
        <v>7.3744430101294186E-3</v>
      </c>
      <c r="CE21">
        <v>1340.969541010892</v>
      </c>
      <c r="CF21">
        <v>1341.9279286986859</v>
      </c>
      <c r="CG21">
        <v>60.000735854171218</v>
      </c>
      <c r="CH21" s="14">
        <f t="shared" si="13"/>
        <v>5.5378425337068299E-3</v>
      </c>
      <c r="CI21" s="28">
        <f t="shared" si="13"/>
        <v>6.2564979978485917E-3</v>
      </c>
      <c r="CJ21">
        <v>1340.7291246899611</v>
      </c>
      <c r="CK21">
        <v>1341.7567008026319</v>
      </c>
      <c r="CL21">
        <v>60.34273445708677</v>
      </c>
      <c r="CM21" s="14">
        <f t="shared" si="14"/>
        <v>5.3575642341142848E-3</v>
      </c>
      <c r="CN21" s="28">
        <f t="shared" si="14"/>
        <v>6.1281012491424753E-3</v>
      </c>
      <c r="CO21">
        <v>1338.705862701237</v>
      </c>
      <c r="CP21">
        <v>1351.039256179937</v>
      </c>
      <c r="CQ21">
        <v>60.00327125675976</v>
      </c>
      <c r="CR21" s="14">
        <f t="shared" si="15"/>
        <v>3.8404033793730812E-3</v>
      </c>
      <c r="CS21" s="28">
        <f t="shared" si="15"/>
        <v>1.3088707304563036E-2</v>
      </c>
      <c r="CT21">
        <v>1341.128574162379</v>
      </c>
      <c r="CU21">
        <v>1346.1225474245359</v>
      </c>
      <c r="CV21">
        <v>60.034670504834502</v>
      </c>
      <c r="CW21" s="14">
        <f t="shared" si="16"/>
        <v>5.6570949455975279E-3</v>
      </c>
      <c r="CX21" s="28">
        <f t="shared" si="16"/>
        <v>9.4018698611520943E-3</v>
      </c>
      <c r="CY21">
        <v>1341.6751787912949</v>
      </c>
      <c r="CZ21">
        <v>1347.8877830898871</v>
      </c>
      <c r="DA21">
        <v>60.102575877029452</v>
      </c>
      <c r="DB21" s="14">
        <f t="shared" si="17"/>
        <v>6.0669712496220921E-3</v>
      </c>
      <c r="DC21" s="28">
        <f t="shared" si="17"/>
        <v>1.0725547400585733E-2</v>
      </c>
      <c r="DD21">
        <v>1342.988239838264</v>
      </c>
      <c r="DE21">
        <v>1346.426126646584</v>
      </c>
      <c r="DF21">
        <v>60.034847860829913</v>
      </c>
      <c r="DG21" s="14">
        <f t="shared" si="18"/>
        <v>7.051581661644591E-3</v>
      </c>
      <c r="DH21" s="28">
        <f t="shared" si="18"/>
        <v>9.6295114194727364E-3</v>
      </c>
      <c r="DI21">
        <v>1341.619050126493</v>
      </c>
      <c r="DJ21">
        <v>1345.676076891797</v>
      </c>
      <c r="DK21">
        <v>60.000645698234443</v>
      </c>
      <c r="DL21" s="14">
        <f t="shared" si="19"/>
        <v>6.0248826750623225E-3</v>
      </c>
      <c r="DM21" s="28">
        <f t="shared" si="19"/>
        <v>9.0670799926911762E-3</v>
      </c>
      <c r="DN21">
        <v>1341.6751787912949</v>
      </c>
      <c r="DO21">
        <v>1347.060354918515</v>
      </c>
      <c r="DP21">
        <v>60.036166699370369</v>
      </c>
      <c r="DQ21" s="14">
        <f t="shared" si="20"/>
        <v>6.0669712496220921E-3</v>
      </c>
      <c r="DR21" s="28">
        <f t="shared" si="20"/>
        <v>1.0105093085370007E-2</v>
      </c>
    </row>
    <row r="22" spans="1:122" x14ac:dyDescent="0.3">
      <c r="A22" s="11" t="s">
        <v>38</v>
      </c>
      <c r="B22" s="12">
        <f t="shared" si="21"/>
        <v>1652.697736986963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22"/>
        <v>2.824851875101542E-2</v>
      </c>
      <c r="H22">
        <v>1547.0744301228649</v>
      </c>
      <c r="I22">
        <v>1679.7270157339501</v>
      </c>
      <c r="J22" s="6">
        <v>7.8972704712451866E-2</v>
      </c>
      <c r="K22">
        <v>60.011780023574829</v>
      </c>
      <c r="L22" s="14">
        <f t="shared" si="23"/>
        <v>1.6354641349158143E-2</v>
      </c>
      <c r="M22">
        <v>1578.6874691885471</v>
      </c>
      <c r="N22">
        <v>1656.6600319032441</v>
      </c>
      <c r="O22" s="6">
        <v>4.7066121722704281E-2</v>
      </c>
      <c r="P22">
        <v>3600.1523058414459</v>
      </c>
      <c r="Q22" s="14">
        <f t="shared" si="24"/>
        <v>2.3974710121553878E-3</v>
      </c>
      <c r="R22">
        <v>1677.7590759033769</v>
      </c>
      <c r="S22">
        <v>1678.910480473734</v>
      </c>
      <c r="T22">
        <v>20.000425982498559</v>
      </c>
      <c r="U22" s="14">
        <f t="shared" si="0"/>
        <v>1.516389739971646E-2</v>
      </c>
      <c r="V22" s="28">
        <f t="shared" si="0"/>
        <v>1.5860579282064878E-2</v>
      </c>
      <c r="W22">
        <v>1687.2031917273489</v>
      </c>
      <c r="X22">
        <v>1687.718426973101</v>
      </c>
      <c r="Y22">
        <v>30.00086334200023</v>
      </c>
      <c r="Z22" s="14">
        <f t="shared" si="1"/>
        <v>2.0878261020247313E-2</v>
      </c>
      <c r="AA22" s="28">
        <f t="shared" si="1"/>
        <v>2.1190015090106127E-2</v>
      </c>
      <c r="AB22">
        <v>1677.920470490491</v>
      </c>
      <c r="AC22">
        <v>1678.9266199324461</v>
      </c>
      <c r="AD22">
        <v>20.000445161294191</v>
      </c>
      <c r="AE22" s="14">
        <f t="shared" si="2"/>
        <v>1.5261552635457441E-2</v>
      </c>
      <c r="AF22" s="28">
        <f t="shared" si="2"/>
        <v>1.5870344805639414E-2</v>
      </c>
      <c r="AG22">
        <v>1679.0384143148849</v>
      </c>
      <c r="AH22">
        <v>1679.0384143148849</v>
      </c>
      <c r="AI22">
        <v>30.0003359454684</v>
      </c>
      <c r="AJ22" s="14">
        <f t="shared" si="3"/>
        <v>1.5937988380103681E-2</v>
      </c>
      <c r="AK22" s="28">
        <f t="shared" si="3"/>
        <v>1.5937988380103681E-2</v>
      </c>
      <c r="AL22">
        <v>1674.1437421626929</v>
      </c>
      <c r="AM22">
        <v>1678.0418899428871</v>
      </c>
      <c r="AN22">
        <v>20.00040236904751</v>
      </c>
      <c r="AO22" s="14">
        <f t="shared" si="4"/>
        <v>1.2976362643799652E-2</v>
      </c>
      <c r="AP22" s="28">
        <f t="shared" si="4"/>
        <v>1.5335020063698433E-2</v>
      </c>
      <c r="AQ22">
        <v>1677.187298435626</v>
      </c>
      <c r="AR22">
        <v>1678.2665211295409</v>
      </c>
      <c r="AS22">
        <v>30.000544228102079</v>
      </c>
      <c r="AT22" s="14">
        <f t="shared" si="5"/>
        <v>1.4817931253000866E-2</v>
      </c>
      <c r="AU22" s="28">
        <f t="shared" si="5"/>
        <v>1.5470937952146291E-2</v>
      </c>
      <c r="AV22">
        <v>1673.5703056254699</v>
      </c>
      <c r="AW22">
        <v>1677.8271590609629</v>
      </c>
      <c r="AX22">
        <v>30.00046163659426</v>
      </c>
      <c r="AY22" s="14">
        <f t="shared" si="6"/>
        <v>1.262939264172995E-2</v>
      </c>
      <c r="AZ22" s="28">
        <f t="shared" si="6"/>
        <v>1.5205092565694064E-2</v>
      </c>
      <c r="BA22">
        <v>1674.650850935541</v>
      </c>
      <c r="BB22">
        <v>1677.6349977729731</v>
      </c>
      <c r="BC22">
        <v>20.000410718802591</v>
      </c>
      <c r="BD22" s="14">
        <f t="shared" si="7"/>
        <v>1.3283199617977795E-2</v>
      </c>
      <c r="BE22" s="28">
        <f t="shared" si="7"/>
        <v>1.5088821281665941E-2</v>
      </c>
      <c r="BF22">
        <v>1666.0704733893031</v>
      </c>
      <c r="BG22">
        <v>1675.099198284928</v>
      </c>
      <c r="BH22">
        <v>60.363504842855043</v>
      </c>
      <c r="BI22" s="14">
        <f t="shared" si="8"/>
        <v>8.091459256621171E-3</v>
      </c>
      <c r="BJ22" s="28">
        <f t="shared" si="8"/>
        <v>1.3554481740142694E-2</v>
      </c>
      <c r="BK22">
        <v>1661.6977035185589</v>
      </c>
      <c r="BL22">
        <v>1696.0594143675489</v>
      </c>
      <c r="BM22">
        <v>60.003903834497031</v>
      </c>
      <c r="BN22" s="14">
        <f t="shared" si="9"/>
        <v>5.4456216222596955E-3</v>
      </c>
      <c r="BO22" s="28">
        <f t="shared" si="9"/>
        <v>2.6236907336509494E-2</v>
      </c>
      <c r="BP22">
        <v>1652.697736986963</v>
      </c>
      <c r="BQ22">
        <v>1679.224498036092</v>
      </c>
      <c r="BR22">
        <v>60.304731210507462</v>
      </c>
      <c r="BS22" s="14">
        <f t="shared" si="10"/>
        <v>0</v>
      </c>
      <c r="BT22" s="28">
        <f t="shared" si="10"/>
        <v>1.6050582302780867E-2</v>
      </c>
      <c r="BU22">
        <v>1660.195995383368</v>
      </c>
      <c r="BV22">
        <v>1685.9342723019549</v>
      </c>
      <c r="BW22">
        <v>60.001821687203481</v>
      </c>
      <c r="BX22" s="14">
        <f t="shared" si="11"/>
        <v>4.5369810998077765E-3</v>
      </c>
      <c r="BY22" s="28">
        <f t="shared" si="11"/>
        <v>2.0110474269533097E-2</v>
      </c>
      <c r="BZ22">
        <v>1680.3063437206349</v>
      </c>
      <c r="CA22">
        <v>1683.039954545462</v>
      </c>
      <c r="CB22">
        <v>60.355000607110561</v>
      </c>
      <c r="CC22" s="14">
        <f t="shared" si="12"/>
        <v>1.6705176098325874E-2</v>
      </c>
      <c r="CD22" s="28">
        <f t="shared" si="12"/>
        <v>1.8359205606353617E-2</v>
      </c>
      <c r="CE22">
        <v>1671.3684008524581</v>
      </c>
      <c r="CF22">
        <v>1675.149878441923</v>
      </c>
      <c r="CG22">
        <v>60.000790214166052</v>
      </c>
      <c r="CH22" s="14">
        <f t="shared" si="13"/>
        <v>1.1297083215914347E-2</v>
      </c>
      <c r="CI22" s="28">
        <f t="shared" si="13"/>
        <v>1.3585146849594214E-2</v>
      </c>
      <c r="CJ22">
        <v>1671.45681786616</v>
      </c>
      <c r="CK22">
        <v>1683.7676043206641</v>
      </c>
      <c r="CL22">
        <v>60.335323498677461</v>
      </c>
      <c r="CM22" s="14">
        <f t="shared" si="14"/>
        <v>1.1350581815036967E-2</v>
      </c>
      <c r="CN22" s="28">
        <f t="shared" si="14"/>
        <v>1.8799485615769395E-2</v>
      </c>
      <c r="CO22">
        <v>1749.936133397563</v>
      </c>
      <c r="CP22">
        <v>1802.987952866393</v>
      </c>
      <c r="CQ22">
        <v>60.016614704485981</v>
      </c>
      <c r="CR22" s="14">
        <f t="shared" si="15"/>
        <v>5.8836164795551503E-2</v>
      </c>
      <c r="CS22" s="28">
        <f t="shared" si="15"/>
        <v>9.0936299188879147E-2</v>
      </c>
      <c r="CT22">
        <v>1672.099787447353</v>
      </c>
      <c r="CU22">
        <v>1680.2244383150801</v>
      </c>
      <c r="CV22">
        <v>60.000669991737233</v>
      </c>
      <c r="CW22" s="14">
        <f t="shared" si="16"/>
        <v>1.1739624267751417E-2</v>
      </c>
      <c r="CX22" s="28">
        <f t="shared" si="16"/>
        <v>1.6655617486535094E-2</v>
      </c>
      <c r="CY22">
        <v>1673.09524655411</v>
      </c>
      <c r="CZ22">
        <v>1683.023877838257</v>
      </c>
      <c r="DA22">
        <v>60.002176579367372</v>
      </c>
      <c r="DB22" s="14">
        <f t="shared" si="17"/>
        <v>1.2341948022712049E-2</v>
      </c>
      <c r="DC22" s="28">
        <f t="shared" si="17"/>
        <v>1.8349478051916283E-2</v>
      </c>
      <c r="DD22">
        <v>1673.2867687629821</v>
      </c>
      <c r="DE22">
        <v>1680.437386973003</v>
      </c>
      <c r="DF22">
        <v>60.000971954734993</v>
      </c>
      <c r="DG22" s="14">
        <f t="shared" si="18"/>
        <v>1.2457832618295325E-2</v>
      </c>
      <c r="DH22" s="28">
        <f t="shared" si="18"/>
        <v>1.6784466611911832E-2</v>
      </c>
      <c r="DI22">
        <v>1658.2129744449619</v>
      </c>
      <c r="DJ22">
        <v>1674.1760897723429</v>
      </c>
      <c r="DK22">
        <v>60.005085434531793</v>
      </c>
      <c r="DL22" s="14">
        <f t="shared" si="19"/>
        <v>3.3371120045542668E-3</v>
      </c>
      <c r="DM22" s="28">
        <f t="shared" si="19"/>
        <v>1.2995935254644412E-2</v>
      </c>
      <c r="DN22">
        <v>1672.9399946564231</v>
      </c>
      <c r="DO22">
        <v>1678.036118588793</v>
      </c>
      <c r="DP22">
        <v>60.000617345422498</v>
      </c>
      <c r="DQ22" s="14">
        <f t="shared" si="20"/>
        <v>1.2248009552166365E-2</v>
      </c>
      <c r="DR22" s="28">
        <f t="shared" si="20"/>
        <v>1.5331527982862983E-2</v>
      </c>
    </row>
    <row r="23" spans="1:122" x14ac:dyDescent="0.3">
      <c r="A23" s="11" t="s">
        <v>39</v>
      </c>
      <c r="B23" s="12">
        <f t="shared" si="21"/>
        <v>1730.4668701170031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22"/>
        <v>2.2514230440229474E-2</v>
      </c>
      <c r="H23">
        <v>1670.5004694375291</v>
      </c>
      <c r="I23">
        <v>1772.2706657231561</v>
      </c>
      <c r="J23" s="6">
        <v>5.7423619458317969E-2</v>
      </c>
      <c r="K23">
        <v>60.007307052612298</v>
      </c>
      <c r="L23" s="14">
        <f t="shared" si="23"/>
        <v>2.4157524381455804E-2</v>
      </c>
      <c r="M23">
        <v>1694.131984503515</v>
      </c>
      <c r="N23">
        <v>1730.4668701170031</v>
      </c>
      <c r="O23" s="6">
        <v>2.099715761159324E-2</v>
      </c>
      <c r="P23">
        <v>3600.447653055191</v>
      </c>
      <c r="Q23" s="14">
        <f t="shared" si="24"/>
        <v>0</v>
      </c>
      <c r="R23">
        <v>1758.9839955291859</v>
      </c>
      <c r="S23">
        <v>1758.9839955291859</v>
      </c>
      <c r="T23">
        <v>20.00041869770066</v>
      </c>
      <c r="U23" s="14">
        <f t="shared" si="0"/>
        <v>1.6479440262415834E-2</v>
      </c>
      <c r="V23" s="28">
        <f t="shared" si="0"/>
        <v>1.6479440262415834E-2</v>
      </c>
      <c r="W23">
        <v>1776.271461163728</v>
      </c>
      <c r="X23">
        <v>1777.9432607345011</v>
      </c>
      <c r="Y23">
        <v>30.000886435295978</v>
      </c>
      <c r="Z23" s="14">
        <f t="shared" si="1"/>
        <v>2.6469498976093023E-2</v>
      </c>
      <c r="AA23" s="28">
        <f t="shared" si="1"/>
        <v>2.7435596391561085E-2</v>
      </c>
      <c r="AB23">
        <v>1756.8367960685141</v>
      </c>
      <c r="AC23">
        <v>1758.4755593575539</v>
      </c>
      <c r="AD23">
        <v>20.000559644738679</v>
      </c>
      <c r="AE23" s="14">
        <f t="shared" si="2"/>
        <v>1.5238619361564596E-2</v>
      </c>
      <c r="AF23" s="28">
        <f t="shared" si="2"/>
        <v>1.6185625812447438E-2</v>
      </c>
      <c r="AG23">
        <v>1758.3879405795551</v>
      </c>
      <c r="AH23">
        <v>1758.6902793036211</v>
      </c>
      <c r="AI23">
        <v>30.016694098897279</v>
      </c>
      <c r="AJ23" s="14">
        <f t="shared" si="3"/>
        <v>1.6134992784152064E-2</v>
      </c>
      <c r="AK23" s="28">
        <f t="shared" si="3"/>
        <v>1.6309707902532534E-2</v>
      </c>
      <c r="AL23">
        <v>1758.3879405795551</v>
      </c>
      <c r="AM23">
        <v>1758.747729173959</v>
      </c>
      <c r="AN23">
        <v>20.000409107981248</v>
      </c>
      <c r="AO23" s="14">
        <f t="shared" si="4"/>
        <v>1.6134992784152064E-2</v>
      </c>
      <c r="AP23" s="28">
        <f t="shared" si="4"/>
        <v>1.6342906960734684E-2</v>
      </c>
      <c r="AQ23">
        <v>1756.527990470571</v>
      </c>
      <c r="AR23">
        <v>1758.4755593575539</v>
      </c>
      <c r="AS23">
        <v>30.0003837664146</v>
      </c>
      <c r="AT23" s="14">
        <f t="shared" si="5"/>
        <v>1.5060167174310522E-2</v>
      </c>
      <c r="AU23" s="28">
        <f t="shared" si="5"/>
        <v>1.6185625812447438E-2</v>
      </c>
      <c r="AV23">
        <v>1758.306812841279</v>
      </c>
      <c r="AW23">
        <v>1759.794772928466</v>
      </c>
      <c r="AX23">
        <v>30.000631934497509</v>
      </c>
      <c r="AY23" s="14">
        <f t="shared" si="6"/>
        <v>1.6088110789658508E-2</v>
      </c>
      <c r="AZ23" s="28">
        <f t="shared" si="6"/>
        <v>1.6947971277531611E-2</v>
      </c>
      <c r="BA23">
        <v>1757.124045420202</v>
      </c>
      <c r="BB23">
        <v>1758.3850733027971</v>
      </c>
      <c r="BC23">
        <v>20.000542654097082</v>
      </c>
      <c r="BD23" s="14">
        <f t="shared" si="7"/>
        <v>1.540461465257442E-2</v>
      </c>
      <c r="BE23" s="28">
        <f t="shared" si="7"/>
        <v>1.6133335845895956E-2</v>
      </c>
      <c r="BF23">
        <v>1744.725734847088</v>
      </c>
      <c r="BG23">
        <v>1773.725121969024</v>
      </c>
      <c r="BH23">
        <v>60.350767615251243</v>
      </c>
      <c r="BI23" s="14">
        <f t="shared" si="8"/>
        <v>8.2398946644502112E-3</v>
      </c>
      <c r="BJ23" s="28">
        <f t="shared" si="8"/>
        <v>2.4998023712003298E-2</v>
      </c>
      <c r="BK23">
        <v>1758.448173033162</v>
      </c>
      <c r="BL23">
        <v>1774.14867903969</v>
      </c>
      <c r="BM23">
        <v>60.003598541000983</v>
      </c>
      <c r="BN23" s="14">
        <f t="shared" si="9"/>
        <v>1.6169799838044299E-2</v>
      </c>
      <c r="BO23" s="28">
        <f t="shared" si="9"/>
        <v>2.5242788334765107E-2</v>
      </c>
      <c r="BP23">
        <v>1767.266352899996</v>
      </c>
      <c r="BQ23">
        <v>1784.756074857984</v>
      </c>
      <c r="BR23">
        <v>60.350487431697537</v>
      </c>
      <c r="BS23" s="14">
        <f t="shared" si="10"/>
        <v>2.1265638434617842E-2</v>
      </c>
      <c r="BT23" s="28">
        <f t="shared" si="10"/>
        <v>3.1372576775948485E-2</v>
      </c>
      <c r="BU23">
        <v>1744.6991633479599</v>
      </c>
      <c r="BV23">
        <v>1771.462230065187</v>
      </c>
      <c r="BW23">
        <v>60.001150714201501</v>
      </c>
      <c r="BX23" s="14">
        <f t="shared" si="11"/>
        <v>8.2245395602370524E-3</v>
      </c>
      <c r="BY23" s="28">
        <f t="shared" si="11"/>
        <v>2.3690346608838623E-2</v>
      </c>
      <c r="BZ23">
        <v>1760.876709208103</v>
      </c>
      <c r="CA23">
        <v>1766.0517800741491</v>
      </c>
      <c r="CB23">
        <v>60.356324078887702</v>
      </c>
      <c r="CC23" s="14">
        <f t="shared" si="12"/>
        <v>1.7573199242493325E-2</v>
      </c>
      <c r="CD23" s="28">
        <f t="shared" si="12"/>
        <v>2.0563762630566852E-2</v>
      </c>
      <c r="CE23">
        <v>1760.029905657246</v>
      </c>
      <c r="CF23">
        <v>1766.3782108990761</v>
      </c>
      <c r="CG23">
        <v>60.000678060017528</v>
      </c>
      <c r="CH23" s="14">
        <f t="shared" si="13"/>
        <v>1.7083849480599461E-2</v>
      </c>
      <c r="CI23" s="28">
        <f t="shared" si="13"/>
        <v>2.0752400061634764E-2</v>
      </c>
      <c r="CJ23">
        <v>1771.862720719492</v>
      </c>
      <c r="CK23">
        <v>1787.283365657687</v>
      </c>
      <c r="CL23">
        <v>60.366904654540122</v>
      </c>
      <c r="CM23" s="14">
        <f t="shared" si="14"/>
        <v>2.3921781640170923E-2</v>
      </c>
      <c r="CN23" s="28">
        <f t="shared" si="14"/>
        <v>3.2833044377695818E-2</v>
      </c>
      <c r="CO23">
        <v>1782.6695197145621</v>
      </c>
      <c r="CP23">
        <v>1783.9997803397291</v>
      </c>
      <c r="CQ23">
        <v>60.000702098570763</v>
      </c>
      <c r="CR23" s="14">
        <f t="shared" si="15"/>
        <v>3.0166800936229074E-2</v>
      </c>
      <c r="CS23" s="28">
        <f t="shared" si="15"/>
        <v>3.093553025901415E-2</v>
      </c>
      <c r="CT23">
        <v>1764.209934745993</v>
      </c>
      <c r="CU23">
        <v>1783.85942898655</v>
      </c>
      <c r="CV23">
        <v>60.000624820077789</v>
      </c>
      <c r="CW23" s="14">
        <f t="shared" si="16"/>
        <v>1.9499399388506325E-2</v>
      </c>
      <c r="CX23" s="28">
        <f t="shared" si="16"/>
        <v>3.0854424197058979E-2</v>
      </c>
      <c r="CY23">
        <v>1769.771618454512</v>
      </c>
      <c r="CZ23">
        <v>1781.4326814581041</v>
      </c>
      <c r="DA23">
        <v>60.000805940665302</v>
      </c>
      <c r="DB23" s="14">
        <f t="shared" si="17"/>
        <v>2.2713378115613053E-2</v>
      </c>
      <c r="DC23" s="28">
        <f t="shared" si="17"/>
        <v>2.9452058413377794E-2</v>
      </c>
      <c r="DD23">
        <v>1756.511128225555</v>
      </c>
      <c r="DE23">
        <v>1775.584710920622</v>
      </c>
      <c r="DF23">
        <v>60.034714821260422</v>
      </c>
      <c r="DG23" s="14">
        <f t="shared" si="18"/>
        <v>1.5050422841548542E-2</v>
      </c>
      <c r="DH23" s="28">
        <f t="shared" si="18"/>
        <v>2.6072640616672638E-2</v>
      </c>
      <c r="DI23">
        <v>1764.1672919353809</v>
      </c>
      <c r="DJ23">
        <v>1776.4338320896909</v>
      </c>
      <c r="DK23">
        <v>60.000745806004851</v>
      </c>
      <c r="DL23" s="14">
        <f t="shared" si="19"/>
        <v>1.9474757015197457E-2</v>
      </c>
      <c r="DM23" s="28">
        <f t="shared" si="19"/>
        <v>2.6563329680839166E-2</v>
      </c>
      <c r="DN23">
        <v>1776.4106868933</v>
      </c>
      <c r="DO23">
        <v>1786.8722313022311</v>
      </c>
      <c r="DP23">
        <v>60.000596985779701</v>
      </c>
      <c r="DQ23" s="14">
        <f t="shared" si="20"/>
        <v>2.6549954564105856E-2</v>
      </c>
      <c r="DR23" s="28">
        <f t="shared" si="20"/>
        <v>3.2595458577842774E-2</v>
      </c>
    </row>
    <row r="24" spans="1:122" x14ac:dyDescent="0.3">
      <c r="A24" s="11" t="s">
        <v>40</v>
      </c>
      <c r="B24" s="12">
        <f t="shared" si="21"/>
        <v>1265.426490231077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22"/>
        <v>8.0095602922553837E-3</v>
      </c>
      <c r="H24">
        <v>1150.8215416176699</v>
      </c>
      <c r="I24">
        <v>1285.7960433821249</v>
      </c>
      <c r="J24" s="6">
        <v>0.10497349284838479</v>
      </c>
      <c r="K24">
        <v>60.006708860397339</v>
      </c>
      <c r="L24" s="14">
        <f t="shared" si="23"/>
        <v>1.6096986516639402E-2</v>
      </c>
      <c r="M24">
        <v>1193.672314949504</v>
      </c>
      <c r="N24">
        <v>1265.426490231077</v>
      </c>
      <c r="O24" s="6">
        <v>5.6703550807182583E-2</v>
      </c>
      <c r="P24">
        <v>3600.0320520401001</v>
      </c>
      <c r="Q24" s="14">
        <f t="shared" si="24"/>
        <v>0</v>
      </c>
      <c r="R24">
        <v>1285.420318067504</v>
      </c>
      <c r="S24">
        <v>1285.420318067504</v>
      </c>
      <c r="T24">
        <v>20.000489122299768</v>
      </c>
      <c r="U24" s="14">
        <f t="shared" si="0"/>
        <v>1.5800070561804037E-2</v>
      </c>
      <c r="V24" s="28">
        <f t="shared" si="0"/>
        <v>1.5800070561804037E-2</v>
      </c>
      <c r="W24">
        <v>1329.774787400916</v>
      </c>
      <c r="X24">
        <v>1335.4243390079009</v>
      </c>
      <c r="Y24">
        <v>30.000887390703429</v>
      </c>
      <c r="Z24" s="14">
        <f t="shared" si="1"/>
        <v>5.0851074848360836E-2</v>
      </c>
      <c r="AA24" s="28">
        <f t="shared" si="1"/>
        <v>5.5315618344643463E-2</v>
      </c>
      <c r="AB24">
        <v>1285.420318067504</v>
      </c>
      <c r="AC24">
        <v>1285.420318067504</v>
      </c>
      <c r="AD24">
        <v>20.0005435344181</v>
      </c>
      <c r="AE24" s="14">
        <f t="shared" si="2"/>
        <v>1.5800070561804037E-2</v>
      </c>
      <c r="AF24" s="28">
        <f t="shared" si="2"/>
        <v>1.5800070561804037E-2</v>
      </c>
      <c r="AG24">
        <v>1290.7539182919299</v>
      </c>
      <c r="AH24">
        <v>1290.7539182919299</v>
      </c>
      <c r="AI24">
        <v>30.000471780076619</v>
      </c>
      <c r="AJ24" s="14">
        <f t="shared" si="3"/>
        <v>2.0014934297944081E-2</v>
      </c>
      <c r="AK24" s="28">
        <f t="shared" si="3"/>
        <v>2.0014934297944081E-2</v>
      </c>
      <c r="AL24">
        <v>1270.2765747329599</v>
      </c>
      <c r="AM24">
        <v>1283.90594373405</v>
      </c>
      <c r="AN24">
        <v>20.00039083459415</v>
      </c>
      <c r="AO24" s="14">
        <f t="shared" si="4"/>
        <v>3.832766691170904E-3</v>
      </c>
      <c r="AP24" s="28">
        <f t="shared" si="4"/>
        <v>1.4603340174741013E-2</v>
      </c>
      <c r="AQ24">
        <v>1270.8788889384759</v>
      </c>
      <c r="AR24">
        <v>1285.9851878733571</v>
      </c>
      <c r="AS24">
        <v>30.000656979810451</v>
      </c>
      <c r="AT24" s="14">
        <f t="shared" si="5"/>
        <v>4.3087439290158359E-3</v>
      </c>
      <c r="AU24" s="28">
        <f t="shared" si="5"/>
        <v>1.6246457459987197E-2</v>
      </c>
      <c r="AV24">
        <v>1309.620238768787</v>
      </c>
      <c r="AW24">
        <v>1324.8336066532979</v>
      </c>
      <c r="AX24">
        <v>30.12118098429055</v>
      </c>
      <c r="AY24" s="14">
        <f t="shared" si="6"/>
        <v>3.4923995094839427E-2</v>
      </c>
      <c r="AZ24" s="28">
        <f t="shared" si="6"/>
        <v>4.6946319585401394E-2</v>
      </c>
      <c r="BA24">
        <v>1285.420318067504</v>
      </c>
      <c r="BB24">
        <v>1285.420318067504</v>
      </c>
      <c r="BC24">
        <v>20.000603357388169</v>
      </c>
      <c r="BD24" s="14">
        <f t="shared" si="7"/>
        <v>1.5800070561804037E-2</v>
      </c>
      <c r="BE24" s="28">
        <f t="shared" si="7"/>
        <v>1.5800070561804037E-2</v>
      </c>
      <c r="BF24">
        <v>1302.1460263904221</v>
      </c>
      <c r="BG24">
        <v>1318.4685312506749</v>
      </c>
      <c r="BH24">
        <v>60.365740654058747</v>
      </c>
      <c r="BI24" s="14">
        <f t="shared" si="8"/>
        <v>2.9017518159146365E-2</v>
      </c>
      <c r="BJ24" s="28">
        <f t="shared" si="8"/>
        <v>4.1916335266469762E-2</v>
      </c>
      <c r="BK24">
        <v>1315.060834048463</v>
      </c>
      <c r="BL24">
        <v>1328.0036757582841</v>
      </c>
      <c r="BM24">
        <v>60.003274810301079</v>
      </c>
      <c r="BN24" s="14">
        <f t="shared" si="9"/>
        <v>3.9223411395728248E-2</v>
      </c>
      <c r="BO24" s="28">
        <f t="shared" si="9"/>
        <v>4.9451458468978332E-2</v>
      </c>
      <c r="BP24">
        <v>1323.591866203197</v>
      </c>
      <c r="BQ24">
        <v>1344.158333848243</v>
      </c>
      <c r="BR24">
        <v>60.34933518497273</v>
      </c>
      <c r="BS24" s="14">
        <f t="shared" si="10"/>
        <v>4.5965037417146679E-2</v>
      </c>
      <c r="BT24" s="28">
        <f t="shared" si="10"/>
        <v>6.221763510165574E-2</v>
      </c>
      <c r="BU24">
        <v>1303.524220821917</v>
      </c>
      <c r="BV24">
        <v>1329.4565198058799</v>
      </c>
      <c r="BW24">
        <v>60.000631698401413</v>
      </c>
      <c r="BX24" s="14">
        <f t="shared" si="11"/>
        <v>3.0106632732086282E-2</v>
      </c>
      <c r="BY24" s="28">
        <f t="shared" si="11"/>
        <v>5.0599564707318988E-2</v>
      </c>
      <c r="BZ24">
        <v>1322.7153583327879</v>
      </c>
      <c r="CA24">
        <v>1329.703608025214</v>
      </c>
      <c r="CB24">
        <v>60.358638743683699</v>
      </c>
      <c r="CC24" s="14">
        <f t="shared" si="12"/>
        <v>4.5272379347179245E-2</v>
      </c>
      <c r="CD24" s="28">
        <f t="shared" si="12"/>
        <v>5.0794825531429701E-2</v>
      </c>
      <c r="CE24">
        <v>1319.5888786027961</v>
      </c>
      <c r="CF24">
        <v>1330.785560240095</v>
      </c>
      <c r="CG24">
        <v>60.001320940908037</v>
      </c>
      <c r="CH24" s="14">
        <f t="shared" si="13"/>
        <v>4.2801686854072894E-2</v>
      </c>
      <c r="CI24" s="28">
        <f t="shared" si="13"/>
        <v>5.1649835461468001E-2</v>
      </c>
      <c r="CJ24">
        <v>1334.8490704106559</v>
      </c>
      <c r="CK24">
        <v>1347.5488554712981</v>
      </c>
      <c r="CL24">
        <v>60.349604209046809</v>
      </c>
      <c r="CM24" s="14">
        <f t="shared" si="14"/>
        <v>5.4861013828548709E-2</v>
      </c>
      <c r="CN24" s="28">
        <f t="shared" si="14"/>
        <v>6.489698601554085E-2</v>
      </c>
      <c r="CO24">
        <v>1314.3758981446281</v>
      </c>
      <c r="CP24">
        <v>1337.8384802421181</v>
      </c>
      <c r="CQ24">
        <v>60.000742671452457</v>
      </c>
      <c r="CR24" s="14">
        <f t="shared" si="15"/>
        <v>3.8682142575198156E-2</v>
      </c>
      <c r="CS24" s="28">
        <f t="shared" si="15"/>
        <v>5.7223387190051704E-2</v>
      </c>
      <c r="CT24">
        <v>1297.6768003368529</v>
      </c>
      <c r="CU24">
        <v>1316.8196734376611</v>
      </c>
      <c r="CV24">
        <v>60.000751300016418</v>
      </c>
      <c r="CW24" s="14">
        <f t="shared" si="16"/>
        <v>2.5485723868390639E-2</v>
      </c>
      <c r="CX24" s="28">
        <f t="shared" si="16"/>
        <v>4.0613329658682362E-2</v>
      </c>
      <c r="CY24">
        <v>1290.606848869254</v>
      </c>
      <c r="CZ24">
        <v>1314.1611832119911</v>
      </c>
      <c r="DA24">
        <v>60.011701004812487</v>
      </c>
      <c r="DB24" s="14">
        <f t="shared" si="17"/>
        <v>1.9898713068333906E-2</v>
      </c>
      <c r="DC24" s="28">
        <f t="shared" si="17"/>
        <v>3.8512464656887964E-2</v>
      </c>
      <c r="DD24">
        <v>1303.0468732942979</v>
      </c>
      <c r="DE24">
        <v>1320.516857436277</v>
      </c>
      <c r="DF24">
        <v>60.002515170630069</v>
      </c>
      <c r="DG24" s="14">
        <f t="shared" si="18"/>
        <v>2.9729410087148713E-2</v>
      </c>
      <c r="DH24" s="28">
        <f t="shared" si="18"/>
        <v>4.3535019719035631E-2</v>
      </c>
      <c r="DI24">
        <v>1280.7718081804869</v>
      </c>
      <c r="DJ24">
        <v>1304.8649717347059</v>
      </c>
      <c r="DK24">
        <v>60.02680078595877</v>
      </c>
      <c r="DL24" s="14">
        <f t="shared" si="19"/>
        <v>1.2126597686925117E-2</v>
      </c>
      <c r="DM24" s="28">
        <f t="shared" si="19"/>
        <v>3.1166157661538428E-2</v>
      </c>
      <c r="DN24">
        <v>1274.0372677511759</v>
      </c>
      <c r="DO24">
        <v>1315.132701118154</v>
      </c>
      <c r="DP24">
        <v>60.012193602137273</v>
      </c>
      <c r="DQ24" s="14">
        <f t="shared" si="20"/>
        <v>6.8046445894510768E-3</v>
      </c>
      <c r="DR24" s="28">
        <f t="shared" si="20"/>
        <v>3.9280204161049548E-2</v>
      </c>
    </row>
    <row r="25" spans="1:122" x14ac:dyDescent="0.3">
      <c r="A25" s="11" t="s">
        <v>41</v>
      </c>
      <c r="B25" s="12">
        <f t="shared" si="21"/>
        <v>1703.065798599775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22"/>
        <v>4.7325946811034504E-2</v>
      </c>
      <c r="H25">
        <v>1555.4075364827329</v>
      </c>
      <c r="I25">
        <v>1739.597755807979</v>
      </c>
      <c r="J25" s="6">
        <v>0.105880924892143</v>
      </c>
      <c r="K25">
        <v>60.007755041122437</v>
      </c>
      <c r="L25" s="14">
        <f t="shared" si="23"/>
        <v>2.1450702162088955E-2</v>
      </c>
      <c r="M25">
        <v>1578.8130595108139</v>
      </c>
      <c r="N25">
        <v>1703.065798599775</v>
      </c>
      <c r="O25" s="6">
        <v>7.2958272775555555E-2</v>
      </c>
      <c r="P25">
        <v>3600.015417098999</v>
      </c>
      <c r="Q25" s="14">
        <f t="shared" si="24"/>
        <v>0</v>
      </c>
      <c r="R25">
        <v>1722.026759627646</v>
      </c>
      <c r="S25">
        <v>1722.026759627646</v>
      </c>
      <c r="T25">
        <v>20.000490756098589</v>
      </c>
      <c r="U25" s="14">
        <f t="shared" si="0"/>
        <v>1.1133428340502353E-2</v>
      </c>
      <c r="V25" s="28">
        <f t="shared" si="0"/>
        <v>1.1133428340502353E-2</v>
      </c>
      <c r="W25">
        <v>1722.026759627646</v>
      </c>
      <c r="X25">
        <v>1723.0371785359921</v>
      </c>
      <c r="Y25">
        <v>30.000830416801911</v>
      </c>
      <c r="Z25" s="14">
        <f t="shared" si="1"/>
        <v>1.1133428340502353E-2</v>
      </c>
      <c r="AA25" s="28">
        <f t="shared" si="1"/>
        <v>1.1726722451144953E-2</v>
      </c>
      <c r="AB25">
        <v>1722.026759627646</v>
      </c>
      <c r="AC25">
        <v>1722.7661945167549</v>
      </c>
      <c r="AD25">
        <v>20.072230538318401</v>
      </c>
      <c r="AE25" s="14">
        <f t="shared" si="2"/>
        <v>1.1133428340502353E-2</v>
      </c>
      <c r="AF25" s="28">
        <f t="shared" si="2"/>
        <v>1.1567607037365889E-2</v>
      </c>
      <c r="AG25">
        <v>1722.026759627646</v>
      </c>
      <c r="AH25">
        <v>1722.7845738089061</v>
      </c>
      <c r="AI25">
        <v>30.000557074788961</v>
      </c>
      <c r="AJ25" s="14">
        <f t="shared" si="3"/>
        <v>1.1133428340502353E-2</v>
      </c>
      <c r="AK25" s="28">
        <f t="shared" si="3"/>
        <v>1.1578398923484603E-2</v>
      </c>
      <c r="AL25">
        <v>1722.026759627646</v>
      </c>
      <c r="AM25">
        <v>1722.026759627646</v>
      </c>
      <c r="AN25">
        <v>20.000505281705411</v>
      </c>
      <c r="AO25" s="14">
        <f t="shared" si="4"/>
        <v>1.1133428340502353E-2</v>
      </c>
      <c r="AP25" s="28">
        <f t="shared" si="4"/>
        <v>1.1133428340502353E-2</v>
      </c>
      <c r="AQ25">
        <v>1722.026759627646</v>
      </c>
      <c r="AR25">
        <v>1722.2793643547329</v>
      </c>
      <c r="AS25">
        <v>30.000437773927111</v>
      </c>
      <c r="AT25" s="14">
        <f t="shared" si="5"/>
        <v>1.1133428340502353E-2</v>
      </c>
      <c r="AU25" s="28">
        <f t="shared" si="5"/>
        <v>1.1281751868163237E-2</v>
      </c>
      <c r="AV25">
        <v>1712.239746194803</v>
      </c>
      <c r="AW25">
        <v>1718.359517962356</v>
      </c>
      <c r="AX25">
        <v>30.000392158294559</v>
      </c>
      <c r="AY25" s="14">
        <f t="shared" si="6"/>
        <v>5.3867252824703936E-3</v>
      </c>
      <c r="AZ25" s="28">
        <f t="shared" si="6"/>
        <v>8.9801106775528952E-3</v>
      </c>
      <c r="BA25">
        <v>1722.026759627646</v>
      </c>
      <c r="BB25">
        <v>1723.0187992438421</v>
      </c>
      <c r="BC25">
        <v>20.00067584469798</v>
      </c>
      <c r="BD25" s="14">
        <f t="shared" si="7"/>
        <v>1.1133428340502353E-2</v>
      </c>
      <c r="BE25" s="28">
        <f t="shared" si="7"/>
        <v>1.1715930565026905E-2</v>
      </c>
      <c r="BF25">
        <v>1713.861294229933</v>
      </c>
      <c r="BG25">
        <v>1720.8731028821539</v>
      </c>
      <c r="BH25">
        <v>60.355025567021222</v>
      </c>
      <c r="BI25" s="14">
        <f t="shared" si="8"/>
        <v>6.3388599777142252E-3</v>
      </c>
      <c r="BJ25" s="28">
        <f t="shared" si="8"/>
        <v>1.045602835605044E-2</v>
      </c>
      <c r="BK25">
        <v>1720.634247942801</v>
      </c>
      <c r="BL25">
        <v>1737.0079805615619</v>
      </c>
      <c r="BM25">
        <v>60.001414249799573</v>
      </c>
      <c r="BN25" s="14">
        <f t="shared" si="9"/>
        <v>1.0315778378892021E-2</v>
      </c>
      <c r="BO25" s="28">
        <f t="shared" si="9"/>
        <v>1.9930047323886986E-2</v>
      </c>
      <c r="BP25">
        <v>1726.0315342630131</v>
      </c>
      <c r="BQ25">
        <v>1761.7253457143349</v>
      </c>
      <c r="BR25">
        <v>60.352160926908248</v>
      </c>
      <c r="BS25" s="14">
        <f t="shared" si="10"/>
        <v>1.3484937388866618E-2</v>
      </c>
      <c r="BT25" s="28">
        <f t="shared" si="10"/>
        <v>3.4443500164696265E-2</v>
      </c>
      <c r="BU25">
        <v>1723.1395523589799</v>
      </c>
      <c r="BV25">
        <v>1751.9635408209069</v>
      </c>
      <c r="BW25">
        <v>60.001160719100163</v>
      </c>
      <c r="BX25" s="14">
        <f t="shared" si="11"/>
        <v>1.1786833941301117E-2</v>
      </c>
      <c r="BY25" s="28">
        <f t="shared" si="11"/>
        <v>2.8711598965427302E-2</v>
      </c>
      <c r="BZ25">
        <v>1716.9645482311189</v>
      </c>
      <c r="CA25">
        <v>1721.753547284206</v>
      </c>
      <c r="CB25">
        <v>60.346377947740258</v>
      </c>
      <c r="CC25" s="14">
        <f t="shared" si="12"/>
        <v>8.1610174091753529E-3</v>
      </c>
      <c r="CD25" s="28">
        <f t="shared" si="12"/>
        <v>1.0973004507398156E-2</v>
      </c>
      <c r="CE25">
        <v>1719.358722628893</v>
      </c>
      <c r="CF25">
        <v>1724.2466354237031</v>
      </c>
      <c r="CG25">
        <v>60.000723994709553</v>
      </c>
      <c r="CH25" s="14">
        <f t="shared" si="13"/>
        <v>9.5668200503549027E-3</v>
      </c>
      <c r="CI25" s="28">
        <f t="shared" si="13"/>
        <v>1.243688696076365E-2</v>
      </c>
      <c r="CJ25">
        <v>1740.854340269527</v>
      </c>
      <c r="CK25">
        <v>1762.1970257390631</v>
      </c>
      <c r="CL25">
        <v>60.381461743731052</v>
      </c>
      <c r="CM25" s="14">
        <f t="shared" si="14"/>
        <v>2.2188538869620286E-2</v>
      </c>
      <c r="CN25" s="28">
        <f t="shared" si="14"/>
        <v>3.472045953121982E-2</v>
      </c>
      <c r="CO25">
        <v>1782.7777329332091</v>
      </c>
      <c r="CP25">
        <v>1792.3532717414439</v>
      </c>
      <c r="CQ25">
        <v>60.001666324213147</v>
      </c>
      <c r="CR25" s="14">
        <f t="shared" si="15"/>
        <v>4.6804964552145653E-2</v>
      </c>
      <c r="CS25" s="28">
        <f t="shared" si="15"/>
        <v>5.2427494706945077E-2</v>
      </c>
      <c r="CT25">
        <v>1707.868255628038</v>
      </c>
      <c r="CU25">
        <v>1720.1868897121869</v>
      </c>
      <c r="CV25">
        <v>60.00051612756215</v>
      </c>
      <c r="CW25" s="14">
        <f t="shared" si="16"/>
        <v>2.8198893032855723E-3</v>
      </c>
      <c r="CX25" s="28">
        <f t="shared" si="16"/>
        <v>1.0053100195241155E-2</v>
      </c>
      <c r="CY25">
        <v>1721.017211236931</v>
      </c>
      <c r="CZ25">
        <v>1726.3481631967941</v>
      </c>
      <c r="DA25">
        <v>60.000749960029488</v>
      </c>
      <c r="DB25" s="14">
        <f t="shared" si="17"/>
        <v>1.0540645377245687E-2</v>
      </c>
      <c r="DC25" s="28">
        <f t="shared" si="17"/>
        <v>1.3670854418050871E-2</v>
      </c>
      <c r="DD25">
        <v>1707.868255628038</v>
      </c>
      <c r="DE25">
        <v>1725.614181470824</v>
      </c>
      <c r="DF25">
        <v>60.000670278770848</v>
      </c>
      <c r="DG25" s="14">
        <f t="shared" si="18"/>
        <v>2.8198893032855723E-3</v>
      </c>
      <c r="DH25" s="28">
        <f t="shared" si="18"/>
        <v>1.3239877689745019E-2</v>
      </c>
      <c r="DI25">
        <v>1707.151343287303</v>
      </c>
      <c r="DJ25">
        <v>1722.9937245450881</v>
      </c>
      <c r="DK25">
        <v>60.029396858904512</v>
      </c>
      <c r="DL25" s="14">
        <f t="shared" si="19"/>
        <v>2.3989353147054263E-3</v>
      </c>
      <c r="DM25" s="28">
        <f t="shared" si="19"/>
        <v>1.1701207294337886E-2</v>
      </c>
      <c r="DN25">
        <v>1713.4689437207589</v>
      </c>
      <c r="DO25">
        <v>1723.7305875187139</v>
      </c>
      <c r="DP25">
        <v>60.000694666849448</v>
      </c>
      <c r="DQ25" s="14">
        <f t="shared" si="20"/>
        <v>6.1084810284706458E-3</v>
      </c>
      <c r="DR25" s="28">
        <f t="shared" si="20"/>
        <v>1.2133875823194321E-2</v>
      </c>
    </row>
    <row r="26" spans="1:122" x14ac:dyDescent="0.3">
      <c r="A26" s="11" t="s">
        <v>42</v>
      </c>
      <c r="B26" s="12">
        <f t="shared" si="21"/>
        <v>1652.9698247174181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22"/>
        <v>3.7917313640795973E-2</v>
      </c>
      <c r="H26">
        <v>1577.4837121190669</v>
      </c>
      <c r="I26">
        <v>1692.5259944389179</v>
      </c>
      <c r="J26" s="6">
        <v>6.7970762456731282E-2</v>
      </c>
      <c r="K26">
        <v>60.013778209686279</v>
      </c>
      <c r="L26" s="14">
        <f t="shared" si="23"/>
        <v>2.393036408166865E-2</v>
      </c>
      <c r="M26">
        <v>1594.3983531040551</v>
      </c>
      <c r="N26">
        <v>1683.291796871715</v>
      </c>
      <c r="O26" s="6">
        <v>5.2809289472485949E-2</v>
      </c>
      <c r="P26">
        <v>3600.0085940361018</v>
      </c>
      <c r="Q26" s="14">
        <f t="shared" si="24"/>
        <v>1.834393568526306E-2</v>
      </c>
      <c r="R26">
        <v>1692.620625761484</v>
      </c>
      <c r="S26">
        <v>1692.620625761484</v>
      </c>
      <c r="T26">
        <v>20.000513931800381</v>
      </c>
      <c r="U26" s="14">
        <f t="shared" si="0"/>
        <v>2.3987613355763705E-2</v>
      </c>
      <c r="V26" s="28">
        <f t="shared" si="0"/>
        <v>2.3987613355763705E-2</v>
      </c>
      <c r="W26">
        <v>1692.620625761484</v>
      </c>
      <c r="X26">
        <v>1693.576829786032</v>
      </c>
      <c r="Y26">
        <v>30.00090076840279</v>
      </c>
      <c r="Z26" s="14">
        <f t="shared" si="1"/>
        <v>2.3987613355763705E-2</v>
      </c>
      <c r="AA26" s="28">
        <f t="shared" si="1"/>
        <v>2.4566089750341254E-2</v>
      </c>
      <c r="AB26">
        <v>1683.250294886207</v>
      </c>
      <c r="AC26">
        <v>1690.884122650604</v>
      </c>
      <c r="AD26">
        <v>20.0131219032919</v>
      </c>
      <c r="AE26" s="14">
        <f t="shared" si="2"/>
        <v>1.8318828157655887E-2</v>
      </c>
      <c r="AF26" s="28">
        <f t="shared" si="2"/>
        <v>2.293707807985396E-2</v>
      </c>
      <c r="AG26">
        <v>1684.3127438023721</v>
      </c>
      <c r="AH26">
        <v>1691.1983380989579</v>
      </c>
      <c r="AI26">
        <v>30.000612145662309</v>
      </c>
      <c r="AJ26" s="14">
        <f t="shared" si="3"/>
        <v>1.8961579707186864E-2</v>
      </c>
      <c r="AK26" s="28">
        <f t="shared" si="3"/>
        <v>2.3127169540481593E-2</v>
      </c>
      <c r="AL26">
        <v>1683.970492013068</v>
      </c>
      <c r="AM26">
        <v>1690.313473172896</v>
      </c>
      <c r="AN26">
        <v>20.000512440199959</v>
      </c>
      <c r="AO26" s="14">
        <f t="shared" si="4"/>
        <v>1.8754527053117628E-2</v>
      </c>
      <c r="AP26" s="28">
        <f t="shared" si="4"/>
        <v>2.2591851283106139E-2</v>
      </c>
      <c r="AQ26">
        <v>1685.0329409292331</v>
      </c>
      <c r="AR26">
        <v>1691.270146515805</v>
      </c>
      <c r="AS26">
        <v>30.00055543114431</v>
      </c>
      <c r="AT26" s="14">
        <f t="shared" si="5"/>
        <v>1.9397278602648602E-2</v>
      </c>
      <c r="AU26" s="28">
        <f t="shared" si="5"/>
        <v>2.317061160202032E-2</v>
      </c>
      <c r="AV26">
        <v>1685.0329409292331</v>
      </c>
      <c r="AW26">
        <v>1690.2319998271</v>
      </c>
      <c r="AX26">
        <v>30.000446558190738</v>
      </c>
      <c r="AY26" s="14">
        <f t="shared" si="6"/>
        <v>1.9397278602648602E-2</v>
      </c>
      <c r="AZ26" s="28">
        <f t="shared" si="6"/>
        <v>2.2542562212865602E-2</v>
      </c>
      <c r="BA26">
        <v>1689.406408314343</v>
      </c>
      <c r="BB26">
        <v>1692.079042590864</v>
      </c>
      <c r="BC26">
        <v>20.000440227892248</v>
      </c>
      <c r="BD26" s="14">
        <f t="shared" si="7"/>
        <v>2.2043102694360394E-2</v>
      </c>
      <c r="BE26" s="28">
        <f t="shared" si="7"/>
        <v>2.3659970852844693E-2</v>
      </c>
      <c r="BF26">
        <v>1673.569554985934</v>
      </c>
      <c r="BG26">
        <v>1681.8927162740399</v>
      </c>
      <c r="BH26">
        <v>60.378606077842413</v>
      </c>
      <c r="BI26" s="14">
        <f t="shared" si="8"/>
        <v>1.2462254277410992E-2</v>
      </c>
      <c r="BJ26" s="28">
        <f t="shared" si="8"/>
        <v>1.749753148794856E-2</v>
      </c>
      <c r="BK26">
        <v>1672.444067245526</v>
      </c>
      <c r="BL26">
        <v>1683.5045661136639</v>
      </c>
      <c r="BM26">
        <v>60.002093613101167</v>
      </c>
      <c r="BN26" s="14">
        <f t="shared" si="9"/>
        <v>1.1781366021873437E-2</v>
      </c>
      <c r="BO26" s="28">
        <f t="shared" si="9"/>
        <v>1.8472655059789674E-2</v>
      </c>
      <c r="BP26">
        <v>1652.9698247174181</v>
      </c>
      <c r="BQ26">
        <v>1682.827829668116</v>
      </c>
      <c r="BR26">
        <v>60.342947468161583</v>
      </c>
      <c r="BS26" s="14">
        <f t="shared" si="10"/>
        <v>0</v>
      </c>
      <c r="BT26" s="28">
        <f t="shared" si="10"/>
        <v>1.8063248647507694E-2</v>
      </c>
      <c r="BU26">
        <v>1669.5433456493481</v>
      </c>
      <c r="BV26">
        <v>1681.095784112453</v>
      </c>
      <c r="BW26">
        <v>60.00045857219957</v>
      </c>
      <c r="BX26" s="14">
        <f t="shared" si="11"/>
        <v>1.0026511485025653E-2</v>
      </c>
      <c r="BY26" s="28">
        <f t="shared" si="11"/>
        <v>1.7015410066450031E-2</v>
      </c>
      <c r="BZ26">
        <v>1677.357130968627</v>
      </c>
      <c r="CA26">
        <v>1682.742039998956</v>
      </c>
      <c r="CB26">
        <v>60.358556442335249</v>
      </c>
      <c r="CC26" s="14">
        <f t="shared" si="12"/>
        <v>1.4753630638948894E-2</v>
      </c>
      <c r="CD26" s="28">
        <f t="shared" si="12"/>
        <v>1.8011348323692233E-2</v>
      </c>
      <c r="CE26">
        <v>1671.548413424596</v>
      </c>
      <c r="CF26">
        <v>1681.8477286760181</v>
      </c>
      <c r="CG26">
        <v>60.00070021273568</v>
      </c>
      <c r="CH26" s="14">
        <f t="shared" si="13"/>
        <v>1.1239520788199507E-2</v>
      </c>
      <c r="CI26" s="28">
        <f t="shared" si="13"/>
        <v>1.7470315263339285E-2</v>
      </c>
      <c r="CJ26">
        <v>1677.2501569945221</v>
      </c>
      <c r="CK26">
        <v>1682.9471970906809</v>
      </c>
      <c r="CL26">
        <v>60.347412157896898</v>
      </c>
      <c r="CM26" s="14">
        <f t="shared" si="14"/>
        <v>1.4688914409707873E-2</v>
      </c>
      <c r="CN26" s="28">
        <f t="shared" si="14"/>
        <v>1.8135462562595527E-2</v>
      </c>
      <c r="CO26">
        <v>1700.720367093601</v>
      </c>
      <c r="CP26">
        <v>1727.5552395098539</v>
      </c>
      <c r="CQ26">
        <v>60.003878144640467</v>
      </c>
      <c r="CR26" s="14">
        <f t="shared" si="15"/>
        <v>2.8887727810969609E-2</v>
      </c>
      <c r="CS26" s="28">
        <f t="shared" si="15"/>
        <v>4.5122066765608676E-2</v>
      </c>
      <c r="CT26">
        <v>1666.6829580620879</v>
      </c>
      <c r="CU26">
        <v>1683.700031500668</v>
      </c>
      <c r="CV26">
        <v>60.000585606181993</v>
      </c>
      <c r="CW26" s="14">
        <f t="shared" si="16"/>
        <v>8.2960578829768591E-3</v>
      </c>
      <c r="CX26" s="28">
        <f t="shared" si="16"/>
        <v>1.8590906091406369E-2</v>
      </c>
      <c r="CY26">
        <v>1677.3310346733131</v>
      </c>
      <c r="CZ26">
        <v>1685.7593222982659</v>
      </c>
      <c r="DA26">
        <v>60.000537398364393</v>
      </c>
      <c r="DB26" s="14">
        <f t="shared" si="17"/>
        <v>1.4737843118255132E-2</v>
      </c>
      <c r="DC26" s="28">
        <f t="shared" si="17"/>
        <v>1.9836718789741588E-2</v>
      </c>
      <c r="DD26">
        <v>1669.534244729756</v>
      </c>
      <c r="DE26">
        <v>1680.645868495978</v>
      </c>
      <c r="DF26">
        <v>60.000789991393688</v>
      </c>
      <c r="DG26" s="14">
        <f t="shared" si="18"/>
        <v>1.002100568603523E-2</v>
      </c>
      <c r="DH26" s="28">
        <f t="shared" si="18"/>
        <v>1.6743223841543052E-2</v>
      </c>
      <c r="DI26">
        <v>1668.169198797015</v>
      </c>
      <c r="DJ26">
        <v>1681.5198629197259</v>
      </c>
      <c r="DK26">
        <v>60.000811538891867</v>
      </c>
      <c r="DL26" s="14">
        <f t="shared" si="19"/>
        <v>9.1951914985473858E-3</v>
      </c>
      <c r="DM26" s="28">
        <f t="shared" si="19"/>
        <v>1.7271965752422978E-2</v>
      </c>
      <c r="DN26">
        <v>1673.055740790958</v>
      </c>
      <c r="DO26">
        <v>1683.567198908512</v>
      </c>
      <c r="DP26">
        <v>60.000449031125747</v>
      </c>
      <c r="DQ26" s="14">
        <f t="shared" si="20"/>
        <v>1.2151411219484112E-2</v>
      </c>
      <c r="DR26" s="28">
        <f t="shared" si="20"/>
        <v>1.85105461294943E-2</v>
      </c>
    </row>
    <row r="27" spans="1:122" x14ac:dyDescent="0.3">
      <c r="A27" s="11" t="s">
        <v>43</v>
      </c>
      <c r="B27" s="12">
        <f t="shared" si="21"/>
        <v>1506.431602836733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22"/>
        <v>2.0082157800127988E-2</v>
      </c>
      <c r="H27">
        <v>1369.72615528252</v>
      </c>
      <c r="I27">
        <v>1565.251128053357</v>
      </c>
      <c r="J27" s="6">
        <v>0.1249160401590024</v>
      </c>
      <c r="K27">
        <v>60.006849050521851</v>
      </c>
      <c r="L27" s="14">
        <f t="shared" si="23"/>
        <v>3.9045599618238273E-2</v>
      </c>
      <c r="M27">
        <v>1405.518145570501</v>
      </c>
      <c r="N27">
        <v>1506.431602836733</v>
      </c>
      <c r="O27" s="6">
        <v>6.6988409613953609E-2</v>
      </c>
      <c r="P27">
        <v>3600.0102109909062</v>
      </c>
      <c r="Q27" s="14">
        <f t="shared" si="24"/>
        <v>0</v>
      </c>
      <c r="R27">
        <v>1601.152378183767</v>
      </c>
      <c r="S27">
        <v>1601.152378183767</v>
      </c>
      <c r="T27">
        <v>20.000399296500841</v>
      </c>
      <c r="U27" s="14">
        <f t="shared" si="0"/>
        <v>6.2877581145182548E-2</v>
      </c>
      <c r="V27" s="28">
        <f t="shared" si="0"/>
        <v>6.2877581145182548E-2</v>
      </c>
      <c r="W27">
        <v>1621.5376450118749</v>
      </c>
      <c r="X27">
        <v>1672.4282115977601</v>
      </c>
      <c r="Y27">
        <v>30.60230181809893</v>
      </c>
      <c r="Z27" s="14">
        <f t="shared" si="1"/>
        <v>7.6409736730421715E-2</v>
      </c>
      <c r="AA27" s="28">
        <f t="shared" si="1"/>
        <v>0.11019193201234097</v>
      </c>
      <c r="AB27">
        <v>1587.551020744281</v>
      </c>
      <c r="AC27">
        <v>1599.6600272281989</v>
      </c>
      <c r="AD27">
        <v>20.000423420406879</v>
      </c>
      <c r="AE27" s="14">
        <f t="shared" si="2"/>
        <v>5.3848722872511169E-2</v>
      </c>
      <c r="AF27" s="28">
        <f t="shared" si="2"/>
        <v>6.1886928165812032E-2</v>
      </c>
      <c r="AG27">
        <v>1582.824320325984</v>
      </c>
      <c r="AH27">
        <v>1597.118959962512</v>
      </c>
      <c r="AI27">
        <v>30.000368531420829</v>
      </c>
      <c r="AJ27" s="14">
        <f t="shared" si="3"/>
        <v>5.0711042801676057E-2</v>
      </c>
      <c r="AK27" s="28">
        <f t="shared" si="3"/>
        <v>6.0200115926277296E-2</v>
      </c>
      <c r="AL27">
        <v>1583.858082590569</v>
      </c>
      <c r="AM27">
        <v>1595.508564736989</v>
      </c>
      <c r="AN27">
        <v>20.000281944475141</v>
      </c>
      <c r="AO27" s="14">
        <f t="shared" si="4"/>
        <v>5.139727526164193E-2</v>
      </c>
      <c r="AP27" s="28">
        <f t="shared" si="4"/>
        <v>5.9131102754693202E-2</v>
      </c>
      <c r="AQ27">
        <v>1594.7949473870519</v>
      </c>
      <c r="AR27">
        <v>1603.9142423674989</v>
      </c>
      <c r="AS27">
        <v>30.000481119914909</v>
      </c>
      <c r="AT27" s="14">
        <f t="shared" si="5"/>
        <v>5.8657389013828193E-2</v>
      </c>
      <c r="AU27" s="28">
        <f t="shared" si="5"/>
        <v>6.4710962878897535E-2</v>
      </c>
      <c r="AV27">
        <v>1602.6581754340839</v>
      </c>
      <c r="AW27">
        <v>1614.197285737753</v>
      </c>
      <c r="AX27">
        <v>30.00036096069962</v>
      </c>
      <c r="AY27" s="14">
        <f t="shared" si="6"/>
        <v>6.3877160049051335E-2</v>
      </c>
      <c r="AZ27" s="28">
        <f t="shared" si="6"/>
        <v>7.1537056643055333E-2</v>
      </c>
      <c r="BA27">
        <v>1583.545131837559</v>
      </c>
      <c r="BB27">
        <v>1591.750608002593</v>
      </c>
      <c r="BC27">
        <v>20.000418996391819</v>
      </c>
      <c r="BD27" s="14">
        <f t="shared" si="7"/>
        <v>5.1189532173657924E-2</v>
      </c>
      <c r="BE27" s="28">
        <f t="shared" si="7"/>
        <v>5.6636494484845812E-2</v>
      </c>
      <c r="BF27">
        <v>1556.890337575174</v>
      </c>
      <c r="BG27">
        <v>1590.697021996705</v>
      </c>
      <c r="BH27">
        <v>60.344839153904474</v>
      </c>
      <c r="BI27" s="14">
        <f t="shared" si="8"/>
        <v>3.3495536500577384E-2</v>
      </c>
      <c r="BJ27" s="28">
        <f t="shared" si="8"/>
        <v>5.5937102621382462E-2</v>
      </c>
      <c r="BK27">
        <v>1553.1464370950191</v>
      </c>
      <c r="BL27">
        <v>1616.9578580434529</v>
      </c>
      <c r="BM27">
        <v>60.027588559697321</v>
      </c>
      <c r="BN27" s="14">
        <f t="shared" si="9"/>
        <v>3.1010259058770622E-2</v>
      </c>
      <c r="BO27" s="28">
        <f t="shared" si="9"/>
        <v>7.3369580801803447E-2</v>
      </c>
      <c r="BP27">
        <v>1543.7010866281589</v>
      </c>
      <c r="BQ27">
        <v>1601.0566606701409</v>
      </c>
      <c r="BR27">
        <v>60.349051491636793</v>
      </c>
      <c r="BS27" s="14">
        <f t="shared" si="10"/>
        <v>2.4740242916601388E-2</v>
      </c>
      <c r="BT27" s="28">
        <f t="shared" si="10"/>
        <v>6.2814041908853521E-2</v>
      </c>
      <c r="BU27">
        <v>1552.000912474781</v>
      </c>
      <c r="BV27">
        <v>1624.087164678775</v>
      </c>
      <c r="BW27">
        <v>60.002339844391102</v>
      </c>
      <c r="BX27" s="14">
        <f t="shared" si="11"/>
        <v>3.0249836469334098E-2</v>
      </c>
      <c r="BY27" s="28">
        <f t="shared" si="11"/>
        <v>7.8102159846147073E-2</v>
      </c>
      <c r="BZ27">
        <v>1574.344282287286</v>
      </c>
      <c r="CA27">
        <v>1593.042135345938</v>
      </c>
      <c r="CB27">
        <v>60.406454593315722</v>
      </c>
      <c r="CC27" s="14">
        <f t="shared" si="12"/>
        <v>4.5081820723003901E-2</v>
      </c>
      <c r="CD27" s="28">
        <f t="shared" si="12"/>
        <v>5.7493836657509324E-2</v>
      </c>
      <c r="CE27">
        <v>1544.508654057149</v>
      </c>
      <c r="CF27">
        <v>1587.6807405487521</v>
      </c>
      <c r="CG27">
        <v>60.001679431553931</v>
      </c>
      <c r="CH27" s="14">
        <f t="shared" si="13"/>
        <v>2.5276322634704321E-2</v>
      </c>
      <c r="CI27" s="28">
        <f t="shared" si="13"/>
        <v>5.3934833522491413E-2</v>
      </c>
      <c r="CJ27">
        <v>1562.187768163765</v>
      </c>
      <c r="CK27">
        <v>1666.56595791412</v>
      </c>
      <c r="CL27">
        <v>60.341324292030187</v>
      </c>
      <c r="CM27" s="14">
        <f t="shared" si="14"/>
        <v>3.7012078890298526E-2</v>
      </c>
      <c r="CN27" s="28">
        <f t="shared" si="14"/>
        <v>0.10630044854067122</v>
      </c>
      <c r="CO27">
        <v>1620.935888300673</v>
      </c>
      <c r="CP27">
        <v>1667.8344193064599</v>
      </c>
      <c r="CQ27">
        <v>60.00137503631413</v>
      </c>
      <c r="CR27" s="14">
        <f t="shared" si="15"/>
        <v>7.6010278361340264E-2</v>
      </c>
      <c r="CS27" s="28">
        <f t="shared" si="15"/>
        <v>0.1071424790649588</v>
      </c>
      <c r="CT27">
        <v>1587.2024989535</v>
      </c>
      <c r="CU27">
        <v>1610.1510015994779</v>
      </c>
      <c r="CV27">
        <v>60.000549926934767</v>
      </c>
      <c r="CW27" s="14">
        <f t="shared" si="16"/>
        <v>5.3617367004694348E-2</v>
      </c>
      <c r="CX27" s="28">
        <f t="shared" si="16"/>
        <v>6.8851050766216615E-2</v>
      </c>
      <c r="CY27">
        <v>1552.4306032918721</v>
      </c>
      <c r="CZ27">
        <v>1622.3253777267889</v>
      </c>
      <c r="DA27">
        <v>60.0177557320334</v>
      </c>
      <c r="DB27" s="14">
        <f t="shared" si="17"/>
        <v>3.0535073991092121E-2</v>
      </c>
      <c r="DC27" s="28">
        <f t="shared" si="17"/>
        <v>7.6932649761076832E-2</v>
      </c>
      <c r="DD27">
        <v>1579.5014792320289</v>
      </c>
      <c r="DE27">
        <v>1613.312668501206</v>
      </c>
      <c r="DF27">
        <v>60.004090463928883</v>
      </c>
      <c r="DG27" s="14">
        <f t="shared" si="18"/>
        <v>4.8505273161887651E-2</v>
      </c>
      <c r="DH27" s="28">
        <f t="shared" si="18"/>
        <v>7.0949829692371874E-2</v>
      </c>
      <c r="DI27">
        <v>1593.546612172411</v>
      </c>
      <c r="DJ27">
        <v>1611.971474116569</v>
      </c>
      <c r="DK27">
        <v>60.018760174326601</v>
      </c>
      <c r="DL27" s="14">
        <f t="shared" si="19"/>
        <v>5.7828718656481558E-2</v>
      </c>
      <c r="DM27" s="28">
        <f t="shared" si="19"/>
        <v>7.005951752545278E-2</v>
      </c>
      <c r="DN27">
        <v>1593.3991131318901</v>
      </c>
      <c r="DO27">
        <v>1622.0875660031541</v>
      </c>
      <c r="DP27">
        <v>60.000704660732303</v>
      </c>
      <c r="DQ27" s="14">
        <f t="shared" si="20"/>
        <v>5.7730805787259275E-2</v>
      </c>
      <c r="DR27" s="28">
        <f t="shared" si="20"/>
        <v>7.677478549217337E-2</v>
      </c>
    </row>
    <row r="28" spans="1:122" x14ac:dyDescent="0.3">
      <c r="A28" s="11" t="s">
        <v>44</v>
      </c>
      <c r="B28" s="12">
        <f t="shared" si="21"/>
        <v>1580.1226023464101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22"/>
        <v>9.4064837953197807E-3</v>
      </c>
      <c r="H28">
        <v>1453.262129964563</v>
      </c>
      <c r="I28">
        <v>1619.637569979938</v>
      </c>
      <c r="J28" s="6">
        <v>0.1027238705122378</v>
      </c>
      <c r="K28">
        <v>60.049438953399658</v>
      </c>
      <c r="L28" s="14">
        <f t="shared" si="23"/>
        <v>2.5007532690722863E-2</v>
      </c>
      <c r="M28">
        <v>1485.786643277384</v>
      </c>
      <c r="N28">
        <v>1581.585074148313</v>
      </c>
      <c r="O28" s="6">
        <v>6.0571152596717831E-2</v>
      </c>
      <c r="P28">
        <v>3600.0253961086269</v>
      </c>
      <c r="Q28" s="14">
        <f t="shared" si="24"/>
        <v>9.2554324565143824E-4</v>
      </c>
      <c r="R28">
        <v>1614.1288931666629</v>
      </c>
      <c r="S28">
        <v>1628.890672356094</v>
      </c>
      <c r="T28">
        <v>20.04270494709781</v>
      </c>
      <c r="U28" s="14">
        <f t="shared" si="0"/>
        <v>2.1521298897791256E-2</v>
      </c>
      <c r="V28" s="28">
        <f t="shared" si="0"/>
        <v>3.0863472199730301E-2</v>
      </c>
      <c r="W28">
        <v>1635.2816565944549</v>
      </c>
      <c r="X28">
        <v>1639.3759945778661</v>
      </c>
      <c r="Y28">
        <v>30.000461043899119</v>
      </c>
      <c r="Z28" s="14">
        <f t="shared" si="1"/>
        <v>3.4908085085382734E-2</v>
      </c>
      <c r="AA28" s="28">
        <f t="shared" si="1"/>
        <v>3.7499237175309959E-2</v>
      </c>
      <c r="AB28">
        <v>1591.1219490757101</v>
      </c>
      <c r="AC28">
        <v>1592.9348500861099</v>
      </c>
      <c r="AD28">
        <v>20.000415025721299</v>
      </c>
      <c r="AE28" s="14">
        <f t="shared" si="2"/>
        <v>6.9610716997316902E-3</v>
      </c>
      <c r="AF28" s="28">
        <f t="shared" si="2"/>
        <v>8.1083883748477737E-3</v>
      </c>
      <c r="AG28">
        <v>1605.8452900849529</v>
      </c>
      <c r="AH28">
        <v>1615.0252262251461</v>
      </c>
      <c r="AI28">
        <v>30.000458761397748</v>
      </c>
      <c r="AJ28" s="14">
        <f t="shared" si="3"/>
        <v>1.6278918927142633E-2</v>
      </c>
      <c r="AK28" s="28">
        <f t="shared" si="3"/>
        <v>2.2088554284906241E-2</v>
      </c>
      <c r="AL28">
        <v>1587.615013546231</v>
      </c>
      <c r="AM28">
        <v>1588.884918783898</v>
      </c>
      <c r="AN28">
        <v>20.00044111132156</v>
      </c>
      <c r="AO28" s="14">
        <f t="shared" si="4"/>
        <v>4.7416644687539094E-3</v>
      </c>
      <c r="AP28" s="28">
        <f t="shared" si="4"/>
        <v>5.5453395986338559E-3</v>
      </c>
      <c r="AQ28">
        <v>1595.281987937748</v>
      </c>
      <c r="AR28">
        <v>1614.834645155541</v>
      </c>
      <c r="AS28">
        <v>30.000392847973849</v>
      </c>
      <c r="AT28" s="14">
        <f t="shared" si="5"/>
        <v>9.5938033978040221E-3</v>
      </c>
      <c r="AU28" s="28">
        <f t="shared" si="5"/>
        <v>2.1967942713802799E-2</v>
      </c>
      <c r="AV28">
        <v>1606.955351711332</v>
      </c>
      <c r="AW28">
        <v>1615.138359205047</v>
      </c>
      <c r="AX28">
        <v>30.000510044995458</v>
      </c>
      <c r="AY28" s="14">
        <f t="shared" si="6"/>
        <v>1.6981435064011188E-2</v>
      </c>
      <c r="AZ28" s="28">
        <f t="shared" si="6"/>
        <v>2.2160151881024992E-2</v>
      </c>
      <c r="BA28">
        <v>1592.839865397691</v>
      </c>
      <c r="BB28">
        <v>1607.154154073176</v>
      </c>
      <c r="BC28">
        <v>20.26517994551104</v>
      </c>
      <c r="BD28" s="14">
        <f t="shared" si="7"/>
        <v>8.0482761479371261E-3</v>
      </c>
      <c r="BE28" s="28">
        <f t="shared" si="7"/>
        <v>1.7107249580902938E-2</v>
      </c>
      <c r="BF28">
        <v>1597.740139611901</v>
      </c>
      <c r="BG28">
        <v>1609.0010982680419</v>
      </c>
      <c r="BH28">
        <v>60.355662369728087</v>
      </c>
      <c r="BI28" s="14">
        <f t="shared" si="8"/>
        <v>1.1149474882094383E-2</v>
      </c>
      <c r="BJ28" s="28">
        <f t="shared" si="8"/>
        <v>1.8276110903513807E-2</v>
      </c>
      <c r="BK28">
        <v>1587.3848260956549</v>
      </c>
      <c r="BL28">
        <v>1611.2193186562749</v>
      </c>
      <c r="BM28">
        <v>60.007323925499797</v>
      </c>
      <c r="BN28" s="14">
        <f t="shared" si="9"/>
        <v>4.5959875129061483E-3</v>
      </c>
      <c r="BO28" s="28">
        <f t="shared" si="9"/>
        <v>1.9679938926060327E-2</v>
      </c>
      <c r="BP28">
        <v>1585.726277283105</v>
      </c>
      <c r="BQ28">
        <v>1634.7748913725929</v>
      </c>
      <c r="BR28">
        <v>60.354501415323469</v>
      </c>
      <c r="BS28" s="14">
        <f t="shared" si="10"/>
        <v>3.5463545223476415E-3</v>
      </c>
      <c r="BT28" s="28">
        <f t="shared" si="10"/>
        <v>3.4587372489341468E-2</v>
      </c>
      <c r="BU28">
        <v>1607.1355769810159</v>
      </c>
      <c r="BV28">
        <v>1629.034734212024</v>
      </c>
      <c r="BW28">
        <v>60.000496129997188</v>
      </c>
      <c r="BX28" s="14">
        <f t="shared" si="11"/>
        <v>1.7095492839918111E-2</v>
      </c>
      <c r="BY28" s="28">
        <f t="shared" si="11"/>
        <v>3.0954643514991567E-2</v>
      </c>
      <c r="BZ28">
        <v>1584.3999077406249</v>
      </c>
      <c r="CA28">
        <v>1607.887872252441</v>
      </c>
      <c r="CB28">
        <v>60.367063513677557</v>
      </c>
      <c r="CC28" s="14">
        <f t="shared" si="12"/>
        <v>2.7069452635278173E-3</v>
      </c>
      <c r="CD28" s="28">
        <f t="shared" si="12"/>
        <v>1.7571592144053075E-2</v>
      </c>
      <c r="CE28">
        <v>1613.2962625659759</v>
      </c>
      <c r="CF28">
        <v>1620.8095729216541</v>
      </c>
      <c r="CG28">
        <v>60.002155219390993</v>
      </c>
      <c r="CH28" s="14">
        <f t="shared" si="13"/>
        <v>2.0994358393648976E-2</v>
      </c>
      <c r="CI28" s="28">
        <f t="shared" si="13"/>
        <v>2.5749249149924002E-2</v>
      </c>
      <c r="CJ28">
        <v>1621.833617931208</v>
      </c>
      <c r="CK28">
        <v>1645.661180305294</v>
      </c>
      <c r="CL28">
        <v>60.349790153093643</v>
      </c>
      <c r="CM28" s="14">
        <f t="shared" si="14"/>
        <v>2.6397328614158767E-2</v>
      </c>
      <c r="CN28" s="28">
        <f t="shared" si="14"/>
        <v>4.1476894173630659E-2</v>
      </c>
      <c r="CO28">
        <v>1686.634540080061</v>
      </c>
      <c r="CP28">
        <v>1758.660764548001</v>
      </c>
      <c r="CQ28">
        <v>60.00226960172877</v>
      </c>
      <c r="CR28" s="14">
        <f t="shared" si="15"/>
        <v>6.7407388246637043E-2</v>
      </c>
      <c r="CS28" s="28">
        <f t="shared" si="15"/>
        <v>0.11299006921138263</v>
      </c>
      <c r="CT28">
        <v>1594.627155701213</v>
      </c>
      <c r="CU28">
        <v>1607.8109671024711</v>
      </c>
      <c r="CV28">
        <v>60.00076768002473</v>
      </c>
      <c r="CW28" s="14">
        <f t="shared" si="16"/>
        <v>9.1793847725893957E-3</v>
      </c>
      <c r="CX28" s="28">
        <f t="shared" si="16"/>
        <v>1.7522921775148987E-2</v>
      </c>
      <c r="CY28">
        <v>1586.271546003522</v>
      </c>
      <c r="CZ28">
        <v>1608.468286356924</v>
      </c>
      <c r="DA28">
        <v>60.000700551364567</v>
      </c>
      <c r="DB28" s="14">
        <f t="shared" si="17"/>
        <v>3.8914345304478177E-3</v>
      </c>
      <c r="DC28" s="28">
        <f t="shared" si="17"/>
        <v>1.7938914340204885E-2</v>
      </c>
      <c r="DD28">
        <v>1580.1226023464101</v>
      </c>
      <c r="DE28">
        <v>1602.7494494844109</v>
      </c>
      <c r="DF28">
        <v>60.000763747794551</v>
      </c>
      <c r="DG28" s="14">
        <f t="shared" si="18"/>
        <v>0</v>
      </c>
      <c r="DH28" s="28">
        <f t="shared" si="18"/>
        <v>1.4319678172061444E-2</v>
      </c>
      <c r="DI28">
        <v>1593.6771947669679</v>
      </c>
      <c r="DJ28">
        <v>1604.763799586739</v>
      </c>
      <c r="DK28">
        <v>60.009930125670508</v>
      </c>
      <c r="DL28" s="14">
        <f t="shared" si="19"/>
        <v>8.5781903255037675E-3</v>
      </c>
      <c r="DM28" s="28">
        <f t="shared" si="19"/>
        <v>1.5594484379717015E-2</v>
      </c>
      <c r="DN28">
        <v>1597.8573980238641</v>
      </c>
      <c r="DO28">
        <v>1608.212317649921</v>
      </c>
      <c r="DP28">
        <v>60.002636217931283</v>
      </c>
      <c r="DQ28" s="14">
        <f t="shared" si="20"/>
        <v>1.1223683308572808E-2</v>
      </c>
      <c r="DR28" s="28">
        <f t="shared" si="20"/>
        <v>1.7776921399516095E-2</v>
      </c>
    </row>
    <row r="29" spans="1:122" x14ac:dyDescent="0.3">
      <c r="A29" s="11" t="s">
        <v>45</v>
      </c>
      <c r="B29" s="12">
        <f t="shared" si="21"/>
        <v>1472.5848600289889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22"/>
        <v>2.674422441789592E-2</v>
      </c>
      <c r="H29">
        <v>1382.744705556896</v>
      </c>
      <c r="I29">
        <v>1541.42275760751</v>
      </c>
      <c r="J29" s="6">
        <v>0.1029425907120395</v>
      </c>
      <c r="K29">
        <v>60.010658025741577</v>
      </c>
      <c r="L29" s="14">
        <f t="shared" si="23"/>
        <v>4.674630267295151E-2</v>
      </c>
      <c r="M29">
        <v>1408.2768735049719</v>
      </c>
      <c r="N29">
        <v>1472.5848600289889</v>
      </c>
      <c r="O29" s="6">
        <v>4.367013967721383E-2</v>
      </c>
      <c r="P29">
        <v>3600.0202012062068</v>
      </c>
      <c r="Q29" s="14">
        <f t="shared" si="24"/>
        <v>0</v>
      </c>
      <c r="R29">
        <v>1484.1982029584781</v>
      </c>
      <c r="S29">
        <v>1484.1982029584781</v>
      </c>
      <c r="T29">
        <v>20.00073727129929</v>
      </c>
      <c r="U29" s="14">
        <f t="shared" si="0"/>
        <v>7.8863658351482156E-3</v>
      </c>
      <c r="V29" s="28">
        <f t="shared" si="0"/>
        <v>7.8863658351482156E-3</v>
      </c>
      <c r="W29">
        <v>1538.8637621914479</v>
      </c>
      <c r="X29">
        <v>1538.957066124517</v>
      </c>
      <c r="Y29">
        <v>30.000705080000621</v>
      </c>
      <c r="Z29" s="14">
        <f t="shared" si="1"/>
        <v>4.5008545151791257E-2</v>
      </c>
      <c r="AA29" s="28">
        <f t="shared" si="1"/>
        <v>4.5071905801219163E-2</v>
      </c>
      <c r="AB29">
        <v>1484.1982029584781</v>
      </c>
      <c r="AC29">
        <v>1484.1982029584781</v>
      </c>
      <c r="AD29">
        <v>20.00058485770132</v>
      </c>
      <c r="AE29" s="14">
        <f t="shared" si="2"/>
        <v>7.8863658351482156E-3</v>
      </c>
      <c r="AF29" s="28">
        <f t="shared" si="2"/>
        <v>7.8863658351482156E-3</v>
      </c>
      <c r="AG29">
        <v>1484.1982029584781</v>
      </c>
      <c r="AH29">
        <v>1484.1982029584781</v>
      </c>
      <c r="AI29">
        <v>30.00050336439163</v>
      </c>
      <c r="AJ29" s="14">
        <f t="shared" si="3"/>
        <v>7.8863658351482156E-3</v>
      </c>
      <c r="AK29" s="28">
        <f t="shared" si="3"/>
        <v>7.8863658351482156E-3</v>
      </c>
      <c r="AL29">
        <v>1484.1982029584781</v>
      </c>
      <c r="AM29">
        <v>1484.1982029584781</v>
      </c>
      <c r="AN29">
        <v>20.000580265210012</v>
      </c>
      <c r="AO29" s="14">
        <f t="shared" si="4"/>
        <v>7.8863658351482156E-3</v>
      </c>
      <c r="AP29" s="28">
        <f t="shared" si="4"/>
        <v>7.8863658351482156E-3</v>
      </c>
      <c r="AQ29">
        <v>1484.1982029584781</v>
      </c>
      <c r="AR29">
        <v>1484.1982029584781</v>
      </c>
      <c r="AS29">
        <v>30.000530289975</v>
      </c>
      <c r="AT29" s="14">
        <f t="shared" si="5"/>
        <v>7.8863658351482156E-3</v>
      </c>
      <c r="AU29" s="28">
        <f t="shared" si="5"/>
        <v>7.8863658351482156E-3</v>
      </c>
      <c r="AV29">
        <v>1490.299676153604</v>
      </c>
      <c r="AW29">
        <v>1493.818496939992</v>
      </c>
      <c r="AX29">
        <v>30.000483945594169</v>
      </c>
      <c r="AY29" s="14">
        <f t="shared" si="6"/>
        <v>1.2029742125874021E-2</v>
      </c>
      <c r="AZ29" s="28">
        <f t="shared" si="6"/>
        <v>1.4419295951871346E-2</v>
      </c>
      <c r="BA29">
        <v>1484.1982029584781</v>
      </c>
      <c r="BB29">
        <v>1484.1982029584781</v>
      </c>
      <c r="BC29">
        <v>20.0004739330092</v>
      </c>
      <c r="BD29" s="14">
        <f t="shared" si="7"/>
        <v>7.8863658351482156E-3</v>
      </c>
      <c r="BE29" s="28">
        <f t="shared" si="7"/>
        <v>7.8863658351482156E-3</v>
      </c>
      <c r="BF29">
        <v>1484.629370416827</v>
      </c>
      <c r="BG29">
        <v>1522.3733055140181</v>
      </c>
      <c r="BH29">
        <v>60.347546611167488</v>
      </c>
      <c r="BI29" s="14">
        <f t="shared" si="8"/>
        <v>8.179162175822546E-3</v>
      </c>
      <c r="BJ29" s="28">
        <f t="shared" si="8"/>
        <v>3.3810238605908927E-2</v>
      </c>
      <c r="BK29">
        <v>1493.151425609851</v>
      </c>
      <c r="BL29">
        <v>1523.7899214864069</v>
      </c>
      <c r="BM29">
        <v>60.005498823398383</v>
      </c>
      <c r="BN29" s="14">
        <f t="shared" si="9"/>
        <v>1.3966302478797177E-2</v>
      </c>
      <c r="BO29" s="28">
        <f t="shared" si="9"/>
        <v>3.4772231364927901E-2</v>
      </c>
      <c r="BP29">
        <v>1494.7270692530969</v>
      </c>
      <c r="BQ29">
        <v>1522.7025405425441</v>
      </c>
      <c r="BR29">
        <v>60.387986523564898</v>
      </c>
      <c r="BS29" s="14">
        <f t="shared" si="10"/>
        <v>1.5036287432475787E-2</v>
      </c>
      <c r="BT29" s="28">
        <f t="shared" si="10"/>
        <v>3.4033814874728854E-2</v>
      </c>
      <c r="BU29">
        <v>1480.401047427142</v>
      </c>
      <c r="BV29">
        <v>1533.790506771003</v>
      </c>
      <c r="BW29">
        <v>60.003553982300218</v>
      </c>
      <c r="BX29" s="14">
        <f t="shared" si="11"/>
        <v>5.3078010037392112E-3</v>
      </c>
      <c r="BY29" s="28">
        <f t="shared" si="11"/>
        <v>4.1563408943922742E-2</v>
      </c>
      <c r="BZ29">
        <v>1525.724378360042</v>
      </c>
      <c r="CA29">
        <v>1550.0176301761319</v>
      </c>
      <c r="CB29">
        <v>60.356283215526489</v>
      </c>
      <c r="CC29" s="14">
        <f t="shared" si="12"/>
        <v>3.6085878493961276E-2</v>
      </c>
      <c r="CD29" s="28">
        <f t="shared" si="12"/>
        <v>5.25828916546233E-2</v>
      </c>
      <c r="CE29">
        <v>1502.0305338245221</v>
      </c>
      <c r="CF29">
        <v>1537.676443342637</v>
      </c>
      <c r="CG29">
        <v>60.000730558205397</v>
      </c>
      <c r="CH29" s="14">
        <f t="shared" si="13"/>
        <v>1.9995909638072389E-2</v>
      </c>
      <c r="CI29" s="28">
        <f t="shared" si="13"/>
        <v>4.4202263027725709E-2</v>
      </c>
      <c r="CJ29">
        <v>1501.113872849204</v>
      </c>
      <c r="CK29">
        <v>1511.331021140069</v>
      </c>
      <c r="CL29">
        <v>60.363573734741657</v>
      </c>
      <c r="CM29" s="14">
        <f t="shared" si="14"/>
        <v>1.9373425324808388E-2</v>
      </c>
      <c r="CN29" s="28">
        <f t="shared" si="14"/>
        <v>2.6311666079683368E-2</v>
      </c>
      <c r="CO29">
        <v>1527.767525437089</v>
      </c>
      <c r="CP29">
        <v>1577.959937123193</v>
      </c>
      <c r="CQ29">
        <v>60.000656716618693</v>
      </c>
      <c r="CR29" s="14">
        <f t="shared" si="15"/>
        <v>3.7473334750306869E-2</v>
      </c>
      <c r="CS29" s="28">
        <f t="shared" si="15"/>
        <v>7.1557897921162669E-2</v>
      </c>
      <c r="CT29">
        <v>1508.0745144982629</v>
      </c>
      <c r="CU29">
        <v>1542.6579112296461</v>
      </c>
      <c r="CV29">
        <v>60.001776927197348</v>
      </c>
      <c r="CW29" s="14">
        <f t="shared" si="16"/>
        <v>2.410024402164189E-2</v>
      </c>
      <c r="CX29" s="28">
        <f t="shared" si="16"/>
        <v>4.7585068339815524E-2</v>
      </c>
      <c r="CY29">
        <v>1509.1480094228771</v>
      </c>
      <c r="CZ29">
        <v>1545.0547178225511</v>
      </c>
      <c r="DA29">
        <v>60.004467663122341</v>
      </c>
      <c r="DB29" s="14">
        <f t="shared" si="17"/>
        <v>2.4829230821487837E-2</v>
      </c>
      <c r="DC29" s="28">
        <f t="shared" si="17"/>
        <v>4.921268699729503E-2</v>
      </c>
      <c r="DD29">
        <v>1490.4979644708339</v>
      </c>
      <c r="DE29">
        <v>1532.542466205955</v>
      </c>
      <c r="DF29">
        <v>60.001552312076093</v>
      </c>
      <c r="DG29" s="14">
        <f t="shared" si="18"/>
        <v>1.2164395362242401E-2</v>
      </c>
      <c r="DH29" s="28">
        <f t="shared" si="18"/>
        <v>4.0715892037478711E-2</v>
      </c>
      <c r="DI29">
        <v>1512.9504717462889</v>
      </c>
      <c r="DJ29">
        <v>1546.8182510088479</v>
      </c>
      <c r="DK29">
        <v>60.006526188738647</v>
      </c>
      <c r="DL29" s="14">
        <f t="shared" si="19"/>
        <v>2.7411399378712457E-2</v>
      </c>
      <c r="DM29" s="28">
        <f t="shared" si="19"/>
        <v>5.0410263608439962E-2</v>
      </c>
      <c r="DN29">
        <v>1500.047361024077</v>
      </c>
      <c r="DO29">
        <v>1539.631985830677</v>
      </c>
      <c r="DP29">
        <v>60.006413265829913</v>
      </c>
      <c r="DQ29" s="14">
        <f t="shared" si="20"/>
        <v>1.8649180594283308E-2</v>
      </c>
      <c r="DR29" s="28">
        <f t="shared" si="20"/>
        <v>4.5530228933881714E-2</v>
      </c>
    </row>
    <row r="30" spans="1:122" x14ac:dyDescent="0.3">
      <c r="A30" s="11" t="s">
        <v>46</v>
      </c>
      <c r="B30" s="12">
        <f t="shared" si="21"/>
        <v>1752.263331007415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22"/>
        <v>1.5113977747487892E-2</v>
      </c>
      <c r="H30">
        <v>1674.9431517509611</v>
      </c>
      <c r="I30">
        <v>1781.656736284677</v>
      </c>
      <c r="J30" s="6">
        <v>5.9895704015491817E-2</v>
      </c>
      <c r="K30">
        <v>60.008168935775757</v>
      </c>
      <c r="L30" s="14">
        <f t="shared" si="23"/>
        <v>1.6774536542040783E-2</v>
      </c>
      <c r="M30">
        <v>1694.3329988715921</v>
      </c>
      <c r="N30">
        <v>1758.12605743829</v>
      </c>
      <c r="O30" s="6">
        <v>3.6284689767722797E-2</v>
      </c>
      <c r="P30">
        <v>3600.0241558551788</v>
      </c>
      <c r="Q30" s="14">
        <f t="shared" si="24"/>
        <v>3.3458021560631465E-3</v>
      </c>
      <c r="R30">
        <v>1768.418753683497</v>
      </c>
      <c r="S30">
        <v>1768.418753683497</v>
      </c>
      <c r="T30">
        <v>20.00067232380243</v>
      </c>
      <c r="U30" s="14">
        <f t="shared" si="0"/>
        <v>9.2197459081643368E-3</v>
      </c>
      <c r="V30" s="28">
        <f t="shared" si="0"/>
        <v>9.2197459081643368E-3</v>
      </c>
      <c r="W30">
        <v>1768.418753683497</v>
      </c>
      <c r="X30">
        <v>1768.418753683497</v>
      </c>
      <c r="Y30">
        <v>30.000714812801739</v>
      </c>
      <c r="Z30" s="14">
        <f t="shared" si="1"/>
        <v>9.2197459081643368E-3</v>
      </c>
      <c r="AA30" s="28">
        <f t="shared" si="1"/>
        <v>9.2197459081643368E-3</v>
      </c>
      <c r="AB30">
        <v>1767.4781784848869</v>
      </c>
      <c r="AC30">
        <v>1768.083125442364</v>
      </c>
      <c r="AD30">
        <v>20.00032295937417</v>
      </c>
      <c r="AE30" s="14">
        <f t="shared" si="2"/>
        <v>8.6829685973766266E-3</v>
      </c>
      <c r="AF30" s="28">
        <f t="shared" si="2"/>
        <v>9.0282060664100446E-3</v>
      </c>
      <c r="AG30">
        <v>1760.106826327318</v>
      </c>
      <c r="AH30">
        <v>1766.972102700699</v>
      </c>
      <c r="AI30">
        <v>30.000549017917361</v>
      </c>
      <c r="AJ30" s="14">
        <f t="shared" si="3"/>
        <v>4.4762081024623248E-3</v>
      </c>
      <c r="AK30" s="28">
        <f t="shared" si="3"/>
        <v>8.394155965603417E-3</v>
      </c>
      <c r="AL30">
        <v>1767.4781784848869</v>
      </c>
      <c r="AM30">
        <v>1767.882156559401</v>
      </c>
      <c r="AN30">
        <v>20.000375328282821</v>
      </c>
      <c r="AO30" s="14">
        <f t="shared" si="4"/>
        <v>8.6829685973766266E-3</v>
      </c>
      <c r="AP30" s="28">
        <f t="shared" si="4"/>
        <v>8.9135150382941494E-3</v>
      </c>
      <c r="AQ30">
        <v>1767.4781784848869</v>
      </c>
      <c r="AR30">
        <v>1767.9088844001769</v>
      </c>
      <c r="AS30">
        <v>30.000428059278061</v>
      </c>
      <c r="AT30" s="14">
        <f t="shared" si="5"/>
        <v>8.6829685973766266E-3</v>
      </c>
      <c r="AU30" s="28">
        <f t="shared" si="5"/>
        <v>8.9287683625536834E-3</v>
      </c>
      <c r="AV30">
        <v>1765.6460460908811</v>
      </c>
      <c r="AW30">
        <v>1767.2582931550101</v>
      </c>
      <c r="AX30">
        <v>30.000557654106519</v>
      </c>
      <c r="AY30" s="14">
        <f t="shared" si="6"/>
        <v>7.6373880835434085E-3</v>
      </c>
      <c r="AZ30" s="28">
        <f t="shared" si="6"/>
        <v>8.5574821331073133E-3</v>
      </c>
      <c r="BA30">
        <v>1762.7822878242171</v>
      </c>
      <c r="BB30">
        <v>1767.0620451003711</v>
      </c>
      <c r="BC30">
        <v>20.107614625402491</v>
      </c>
      <c r="BD30" s="14">
        <f t="shared" si="7"/>
        <v>6.0030685061214471E-3</v>
      </c>
      <c r="BE30" s="28">
        <f t="shared" si="7"/>
        <v>8.4454852367697227E-3</v>
      </c>
      <c r="BF30">
        <v>1760.483541512423</v>
      </c>
      <c r="BG30">
        <v>1763.905060331871</v>
      </c>
      <c r="BH30">
        <v>60.358585676550867</v>
      </c>
      <c r="BI30" s="14">
        <f t="shared" si="8"/>
        <v>4.6911958719595215E-3</v>
      </c>
      <c r="BJ30" s="28">
        <f t="shared" si="8"/>
        <v>6.6438240865104156E-3</v>
      </c>
      <c r="BK30">
        <v>1759.2921323866069</v>
      </c>
      <c r="BL30">
        <v>1764.85422002517</v>
      </c>
      <c r="BM30">
        <v>60.001769317300933</v>
      </c>
      <c r="BN30" s="14">
        <f t="shared" si="9"/>
        <v>4.0112700270631728E-3</v>
      </c>
      <c r="BO30" s="28">
        <f t="shared" si="9"/>
        <v>7.1855004866855305E-3</v>
      </c>
      <c r="BP30">
        <v>1759.8405545108501</v>
      </c>
      <c r="BQ30">
        <v>1763.03496697025</v>
      </c>
      <c r="BR30">
        <v>60.350587698630989</v>
      </c>
      <c r="BS30" s="14">
        <f t="shared" si="10"/>
        <v>4.3242493119334943E-3</v>
      </c>
      <c r="BT30" s="28">
        <f t="shared" si="10"/>
        <v>6.1472700890465946E-3</v>
      </c>
      <c r="BU30">
        <v>1769.210025960336</v>
      </c>
      <c r="BV30">
        <v>1779.578242528682</v>
      </c>
      <c r="BW30">
        <v>60.000986920905419</v>
      </c>
      <c r="BX30" s="14">
        <f t="shared" si="11"/>
        <v>9.6713174629854161E-3</v>
      </c>
      <c r="BY30" s="28">
        <f t="shared" si="11"/>
        <v>1.5588359944485685E-2</v>
      </c>
      <c r="BZ30">
        <v>1762.286262188381</v>
      </c>
      <c r="CA30">
        <v>1764.856814895099</v>
      </c>
      <c r="CB30">
        <v>60.375061912182723</v>
      </c>
      <c r="CC30" s="14">
        <f t="shared" si="12"/>
        <v>5.7199913983268669E-3</v>
      </c>
      <c r="CD30" s="28">
        <f t="shared" si="12"/>
        <v>7.1869813542486879E-3</v>
      </c>
      <c r="CE30">
        <v>1761.437870562796</v>
      </c>
      <c r="CF30">
        <v>1764.22784629233</v>
      </c>
      <c r="CG30">
        <v>60.000803622044621</v>
      </c>
      <c r="CH30" s="14">
        <f t="shared" si="13"/>
        <v>5.2358223750001908E-3</v>
      </c>
      <c r="CI30" s="28">
        <f t="shared" si="13"/>
        <v>6.8280349609532486E-3</v>
      </c>
      <c r="CJ30">
        <v>1755.221974581277</v>
      </c>
      <c r="CK30">
        <v>1762.6732076131859</v>
      </c>
      <c r="CL30">
        <v>60.34430379131809</v>
      </c>
      <c r="CM30" s="14">
        <f t="shared" si="14"/>
        <v>1.6884697188527032E-3</v>
      </c>
      <c r="CN30" s="28">
        <f t="shared" si="14"/>
        <v>5.9408174682204096E-3</v>
      </c>
      <c r="CO30">
        <v>1773.8983676786099</v>
      </c>
      <c r="CP30">
        <v>1791.6970168775699</v>
      </c>
      <c r="CQ30">
        <v>60.000762125011533</v>
      </c>
      <c r="CR30" s="14">
        <f t="shared" si="15"/>
        <v>1.2346909444687448E-2</v>
      </c>
      <c r="CS30" s="28">
        <f t="shared" si="15"/>
        <v>2.2504429084573511E-2</v>
      </c>
      <c r="CT30">
        <v>1755.797045693053</v>
      </c>
      <c r="CU30">
        <v>1762.6587238350869</v>
      </c>
      <c r="CV30">
        <v>60.000776362512262</v>
      </c>
      <c r="CW30" s="14">
        <f t="shared" si="16"/>
        <v>2.0166573271874324E-3</v>
      </c>
      <c r="CX30" s="28">
        <f t="shared" si="16"/>
        <v>5.932551713956926E-3</v>
      </c>
      <c r="CY30">
        <v>1752.263331007415</v>
      </c>
      <c r="CZ30">
        <v>1763.883128929416</v>
      </c>
      <c r="DA30">
        <v>60.000802398426458</v>
      </c>
      <c r="DB30" s="14">
        <f t="shared" si="17"/>
        <v>0</v>
      </c>
      <c r="DC30" s="28">
        <f t="shared" si="17"/>
        <v>6.6313080439345373E-3</v>
      </c>
      <c r="DD30">
        <v>1752.844910947101</v>
      </c>
      <c r="DE30">
        <v>1764.2659381246681</v>
      </c>
      <c r="DF30">
        <v>60.000851264595987</v>
      </c>
      <c r="DG30" s="14">
        <f t="shared" si="18"/>
        <v>3.3190213445351106E-4</v>
      </c>
      <c r="DH30" s="28">
        <f t="shared" si="18"/>
        <v>6.8497736070026226E-3</v>
      </c>
      <c r="DI30">
        <v>1759.8395479195649</v>
      </c>
      <c r="DJ30">
        <v>1762.9261819033129</v>
      </c>
      <c r="DK30">
        <v>60.000509159918877</v>
      </c>
      <c r="DL30" s="14">
        <f t="shared" si="19"/>
        <v>4.3236748598706153E-3</v>
      </c>
      <c r="DM30" s="28">
        <f t="shared" si="19"/>
        <v>6.0851874870699995E-3</v>
      </c>
      <c r="DN30">
        <v>1752.263331007415</v>
      </c>
      <c r="DO30">
        <v>1761.701017174928</v>
      </c>
      <c r="DP30">
        <v>60.00080002984032</v>
      </c>
      <c r="DQ30" s="14">
        <f t="shared" si="20"/>
        <v>0</v>
      </c>
      <c r="DR30" s="28">
        <f t="shared" si="20"/>
        <v>5.3859976411690692E-3</v>
      </c>
    </row>
    <row r="31" spans="1:122" x14ac:dyDescent="0.3">
      <c r="A31" s="11" t="s">
        <v>47</v>
      </c>
      <c r="B31" s="12">
        <f t="shared" si="21"/>
        <v>1574.273432284489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22"/>
        <v>3.3354795068422295E-2</v>
      </c>
      <c r="H31">
        <v>1472.2156750672971</v>
      </c>
      <c r="I31">
        <v>1670.2010033530471</v>
      </c>
      <c r="J31" s="6">
        <v>0.1185398211881563</v>
      </c>
      <c r="K31">
        <v>60.007241010665886</v>
      </c>
      <c r="L31" s="14">
        <f t="shared" si="23"/>
        <v>6.0934504198139137E-2</v>
      </c>
      <c r="M31">
        <v>1504.716415860629</v>
      </c>
      <c r="N31">
        <v>1574.273432284489</v>
      </c>
      <c r="O31" s="6">
        <v>4.4183567477806232E-2</v>
      </c>
      <c r="P31">
        <v>3600.0078270435329</v>
      </c>
      <c r="Q31" s="14">
        <f t="shared" si="24"/>
        <v>0</v>
      </c>
      <c r="R31">
        <v>1702.203628461589</v>
      </c>
      <c r="S31">
        <v>1723.166842986567</v>
      </c>
      <c r="T31">
        <v>20.11028251050011</v>
      </c>
      <c r="U31" s="14">
        <f t="shared" si="0"/>
        <v>8.1263009051391763E-2</v>
      </c>
      <c r="V31" s="28">
        <f t="shared" si="0"/>
        <v>9.4579129424812183E-2</v>
      </c>
      <c r="W31">
        <v>1775.8946287229221</v>
      </c>
      <c r="X31">
        <v>1825.2027345581259</v>
      </c>
      <c r="Y31">
        <v>30.12061444310093</v>
      </c>
      <c r="Z31" s="14">
        <f t="shared" si="1"/>
        <v>0.12807253956249062</v>
      </c>
      <c r="AA31" s="28">
        <f t="shared" si="1"/>
        <v>0.15939372228971924</v>
      </c>
      <c r="AB31">
        <v>1626.0088910238519</v>
      </c>
      <c r="AC31">
        <v>1631.1586557979219</v>
      </c>
      <c r="AD31">
        <v>20.00038094829069</v>
      </c>
      <c r="AE31" s="14">
        <f t="shared" si="2"/>
        <v>3.2863070466918561E-2</v>
      </c>
      <c r="AF31" s="28">
        <f t="shared" si="2"/>
        <v>3.613427143395579E-2</v>
      </c>
      <c r="AG31">
        <v>1663.9060972627501</v>
      </c>
      <c r="AH31">
        <v>1688.8670426955171</v>
      </c>
      <c r="AI31">
        <v>30.1699913829565</v>
      </c>
      <c r="AJ31" s="14">
        <f t="shared" si="3"/>
        <v>5.6935893816229682E-2</v>
      </c>
      <c r="AK31" s="28">
        <f t="shared" si="3"/>
        <v>7.2791427499819303E-2</v>
      </c>
      <c r="AL31">
        <v>1618.828250858335</v>
      </c>
      <c r="AM31">
        <v>1624.570896060653</v>
      </c>
      <c r="AN31">
        <v>20.000445464695801</v>
      </c>
      <c r="AO31" s="14">
        <f t="shared" si="4"/>
        <v>2.83018296949792E-2</v>
      </c>
      <c r="AP31" s="28">
        <f t="shared" si="4"/>
        <v>3.1949636413018435E-2</v>
      </c>
      <c r="AQ31">
        <v>1679.555508059269</v>
      </c>
      <c r="AR31">
        <v>1701.5658930455811</v>
      </c>
      <c r="AS31">
        <v>30.000348467146981</v>
      </c>
      <c r="AT31" s="14">
        <f t="shared" si="5"/>
        <v>6.6876613436841828E-2</v>
      </c>
      <c r="AU31" s="28">
        <f t="shared" si="5"/>
        <v>8.0857910799125354E-2</v>
      </c>
      <c r="AV31">
        <v>1691.8229723525189</v>
      </c>
      <c r="AW31">
        <v>1711.7548666525111</v>
      </c>
      <c r="AX31">
        <v>30.00036322469823</v>
      </c>
      <c r="AY31" s="14">
        <f t="shared" si="6"/>
        <v>7.4669074417046649E-2</v>
      </c>
      <c r="AZ31" s="28">
        <f t="shared" si="6"/>
        <v>8.7330086088359793E-2</v>
      </c>
      <c r="BA31">
        <v>1638.6465718947741</v>
      </c>
      <c r="BB31">
        <v>1672.9781596982491</v>
      </c>
      <c r="BC31">
        <v>20.000237969699079</v>
      </c>
      <c r="BD31" s="14">
        <f t="shared" si="7"/>
        <v>4.0890698077061957E-2</v>
      </c>
      <c r="BE31" s="28">
        <f t="shared" si="7"/>
        <v>6.2698591864391612E-2</v>
      </c>
      <c r="BF31">
        <v>1761.5651678146021</v>
      </c>
      <c r="BG31">
        <v>1802.740772144065</v>
      </c>
      <c r="BH31">
        <v>60.368586197216061</v>
      </c>
      <c r="BI31" s="14">
        <f t="shared" si="8"/>
        <v>0.11897027015080018</v>
      </c>
      <c r="BJ31" s="28">
        <f t="shared" si="8"/>
        <v>0.14512557677355845</v>
      </c>
      <c r="BK31">
        <v>1620.473077447431</v>
      </c>
      <c r="BL31">
        <v>1772.223761133662</v>
      </c>
      <c r="BM31">
        <v>60.016156291999508</v>
      </c>
      <c r="BN31" s="14">
        <f t="shared" si="9"/>
        <v>2.9346646024445668E-2</v>
      </c>
      <c r="BO31" s="28">
        <f t="shared" si="9"/>
        <v>0.12574075429953721</v>
      </c>
      <c r="BP31">
        <v>1620.473077447431</v>
      </c>
      <c r="BQ31">
        <v>1772.223761133662</v>
      </c>
      <c r="BR31">
        <v>60.356403185706583</v>
      </c>
      <c r="BS31" s="14">
        <f t="shared" si="10"/>
        <v>2.9346646024445668E-2</v>
      </c>
      <c r="BT31" s="28">
        <f t="shared" si="10"/>
        <v>0.12574075429953721</v>
      </c>
      <c r="BU31">
        <v>1602.8429990302141</v>
      </c>
      <c r="BV31">
        <v>1765.9607114750061</v>
      </c>
      <c r="BW31">
        <v>60.002577843397738</v>
      </c>
      <c r="BX31" s="14">
        <f t="shared" si="11"/>
        <v>1.8147779261107562E-2</v>
      </c>
      <c r="BY31" s="28">
        <f t="shared" si="11"/>
        <v>0.12176237955839238</v>
      </c>
      <c r="BZ31">
        <v>1761.5651678146021</v>
      </c>
      <c r="CA31">
        <v>1802.7632497580109</v>
      </c>
      <c r="CB31">
        <v>60.349790524411937</v>
      </c>
      <c r="CC31" s="14">
        <f t="shared" si="12"/>
        <v>0.11897027015080018</v>
      </c>
      <c r="CD31" s="28">
        <f t="shared" si="12"/>
        <v>0.14513985486114159</v>
      </c>
      <c r="CE31">
        <v>1775.164527193356</v>
      </c>
      <c r="CF31">
        <v>1799.327547866975</v>
      </c>
      <c r="CG31">
        <v>60.023518193233762</v>
      </c>
      <c r="CH31" s="14">
        <f t="shared" si="13"/>
        <v>0.12760876909251156</v>
      </c>
      <c r="CI31" s="28">
        <f t="shared" si="13"/>
        <v>0.1429574500637423</v>
      </c>
      <c r="CJ31">
        <v>1775.164527193356</v>
      </c>
      <c r="CK31">
        <v>1799.327547866975</v>
      </c>
      <c r="CL31">
        <v>60.362165544461462</v>
      </c>
      <c r="CM31" s="14">
        <f t="shared" si="14"/>
        <v>0.12760876909251156</v>
      </c>
      <c r="CN31" s="28">
        <f t="shared" si="14"/>
        <v>0.1429574500637423</v>
      </c>
      <c r="CO31">
        <v>1740.126216948642</v>
      </c>
      <c r="CP31">
        <v>1790.2914342922179</v>
      </c>
      <c r="CQ31">
        <v>60.01231886483729</v>
      </c>
      <c r="CR31" s="14">
        <f t="shared" si="15"/>
        <v>0.10535195555163349</v>
      </c>
      <c r="CS31" s="28">
        <f t="shared" si="15"/>
        <v>0.13721758722324168</v>
      </c>
      <c r="CT31">
        <v>1660.5417748298501</v>
      </c>
      <c r="CU31">
        <v>1703.965863741965</v>
      </c>
      <c r="CV31">
        <v>60.013937419559809</v>
      </c>
      <c r="CW31" s="14">
        <f t="shared" si="16"/>
        <v>5.4798830226191225E-2</v>
      </c>
      <c r="CX31" s="28">
        <f t="shared" si="16"/>
        <v>8.2382404986200086E-2</v>
      </c>
      <c r="CY31">
        <v>1667.543730973264</v>
      </c>
      <c r="CZ31">
        <v>1702.7315018176971</v>
      </c>
      <c r="DA31">
        <v>60.036600701371214</v>
      </c>
      <c r="DB31" s="14">
        <f t="shared" si="17"/>
        <v>5.9246568465191524E-2</v>
      </c>
      <c r="DC31" s="28">
        <f t="shared" si="17"/>
        <v>8.1598321421709849E-2</v>
      </c>
      <c r="DD31">
        <v>1646.116203789009</v>
      </c>
      <c r="DE31">
        <v>1688.042934552423</v>
      </c>
      <c r="DF31">
        <v>60.023870234796767</v>
      </c>
      <c r="DG31" s="14">
        <f t="shared" si="18"/>
        <v>4.563551034477293E-2</v>
      </c>
      <c r="DH31" s="28">
        <f t="shared" si="18"/>
        <v>7.2267942744125929E-2</v>
      </c>
      <c r="DI31">
        <v>1647.8036894031461</v>
      </c>
      <c r="DJ31">
        <v>1697.949957395708</v>
      </c>
      <c r="DK31">
        <v>60.025148848025133</v>
      </c>
      <c r="DL31" s="14">
        <f t="shared" si="19"/>
        <v>4.6707424269972292E-2</v>
      </c>
      <c r="DM31" s="28">
        <f t="shared" si="19"/>
        <v>7.8561019054832953E-2</v>
      </c>
      <c r="DN31">
        <v>1623.752072470995</v>
      </c>
      <c r="DO31">
        <v>1691.0824607209561</v>
      </c>
      <c r="DP31">
        <v>60.018902171310039</v>
      </c>
      <c r="DQ31" s="14">
        <f t="shared" si="20"/>
        <v>3.1429508477892346E-2</v>
      </c>
      <c r="DR31" s="28">
        <f t="shared" si="20"/>
        <v>7.4198691308002954E-2</v>
      </c>
    </row>
    <row r="32" spans="1:122" x14ac:dyDescent="0.3">
      <c r="A32" s="11" t="s">
        <v>48</v>
      </c>
      <c r="B32" s="12">
        <f t="shared" si="21"/>
        <v>1773.027344020953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22"/>
        <v>2.3821209594694085E-2</v>
      </c>
      <c r="H32">
        <v>1710.4149035627061</v>
      </c>
      <c r="I32">
        <v>1813.8029696564699</v>
      </c>
      <c r="J32" s="6">
        <v>5.7000714974760738E-2</v>
      </c>
      <c r="K32">
        <v>61.414053201675422</v>
      </c>
      <c r="L32" s="14">
        <f t="shared" si="23"/>
        <v>2.2997742123392229E-2</v>
      </c>
      <c r="M32">
        <v>1729.9567880168429</v>
      </c>
      <c r="N32">
        <v>1783.4044604115711</v>
      </c>
      <c r="O32" s="6">
        <v>2.996946210529974E-2</v>
      </c>
      <c r="P32">
        <v>3600.0071988105769</v>
      </c>
      <c r="Q32" s="14">
        <f t="shared" si="24"/>
        <v>5.85276726025239E-3</v>
      </c>
      <c r="R32">
        <v>1792.372258266746</v>
      </c>
      <c r="S32">
        <v>1792.372258266746</v>
      </c>
      <c r="T32">
        <v>20.000356801797171</v>
      </c>
      <c r="U32" s="14">
        <f t="shared" si="0"/>
        <v>1.0910668868716779E-2</v>
      </c>
      <c r="V32" s="28">
        <f t="shared" si="0"/>
        <v>1.0910668868716779E-2</v>
      </c>
      <c r="W32">
        <v>1792.372258266746</v>
      </c>
      <c r="X32">
        <v>1792.372258266746</v>
      </c>
      <c r="Y32">
        <v>30.00063459170342</v>
      </c>
      <c r="Z32" s="14">
        <f t="shared" si="1"/>
        <v>1.0910668868716779E-2</v>
      </c>
      <c r="AA32" s="28">
        <f t="shared" si="1"/>
        <v>1.0910668868716779E-2</v>
      </c>
      <c r="AB32">
        <v>1792.372258266746</v>
      </c>
      <c r="AC32">
        <v>1792.372258266746</v>
      </c>
      <c r="AD32">
        <v>20.000328901701138</v>
      </c>
      <c r="AE32" s="14">
        <f t="shared" si="2"/>
        <v>1.0910668868716779E-2</v>
      </c>
      <c r="AF32" s="28">
        <f t="shared" si="2"/>
        <v>1.0910668868716779E-2</v>
      </c>
      <c r="AG32">
        <v>1792.372258266746</v>
      </c>
      <c r="AH32">
        <v>1792.372258266746</v>
      </c>
      <c r="AI32">
        <v>30.000720706209538</v>
      </c>
      <c r="AJ32" s="14">
        <f t="shared" si="3"/>
        <v>1.0910668868716779E-2</v>
      </c>
      <c r="AK32" s="28">
        <f t="shared" si="3"/>
        <v>1.0910668868716779E-2</v>
      </c>
      <c r="AL32">
        <v>1792.372258266746</v>
      </c>
      <c r="AM32">
        <v>1792.372258266746</v>
      </c>
      <c r="AN32">
        <v>20.00039640488103</v>
      </c>
      <c r="AO32" s="14">
        <f t="shared" si="4"/>
        <v>1.0910668868716779E-2</v>
      </c>
      <c r="AP32" s="28">
        <f t="shared" si="4"/>
        <v>1.0910668868716779E-2</v>
      </c>
      <c r="AQ32">
        <v>1792.372258266746</v>
      </c>
      <c r="AR32">
        <v>1792.372258266746</v>
      </c>
      <c r="AS32">
        <v>30.000393956224439</v>
      </c>
      <c r="AT32" s="14">
        <f t="shared" si="5"/>
        <v>1.0910668868716779E-2</v>
      </c>
      <c r="AU32" s="28">
        <f t="shared" si="5"/>
        <v>1.0910668868716779E-2</v>
      </c>
      <c r="AV32">
        <v>1787.0362216602889</v>
      </c>
      <c r="AW32">
        <v>1791.5070691977101</v>
      </c>
      <c r="AX32">
        <v>30.000575647596271</v>
      </c>
      <c r="AY32" s="14">
        <f t="shared" si="6"/>
        <v>7.9011063684815488E-3</v>
      </c>
      <c r="AZ32" s="28">
        <f t="shared" si="6"/>
        <v>1.0422696096072527E-2</v>
      </c>
      <c r="BA32">
        <v>1792.372258266746</v>
      </c>
      <c r="BB32">
        <v>1792.372258266746</v>
      </c>
      <c r="BC32">
        <v>20.000343837309629</v>
      </c>
      <c r="BD32" s="14">
        <f t="shared" si="7"/>
        <v>1.0910668868716779E-2</v>
      </c>
      <c r="BE32" s="28">
        <f t="shared" si="7"/>
        <v>1.0910668868716779E-2</v>
      </c>
      <c r="BF32">
        <v>1783.3460248069141</v>
      </c>
      <c r="BG32">
        <v>1787.058169715363</v>
      </c>
      <c r="BH32">
        <v>60.344970753137019</v>
      </c>
      <c r="BI32" s="14">
        <f t="shared" si="8"/>
        <v>5.8198091646798284E-3</v>
      </c>
      <c r="BJ32" s="28">
        <f t="shared" si="8"/>
        <v>7.9134852272442612E-3</v>
      </c>
      <c r="BK32">
        <v>1792.2256808250711</v>
      </c>
      <c r="BL32">
        <v>1798.7233598013879</v>
      </c>
      <c r="BM32">
        <v>60.001620383502448</v>
      </c>
      <c r="BN32" s="14">
        <f t="shared" si="9"/>
        <v>1.0827998151782137E-2</v>
      </c>
      <c r="BO32" s="28">
        <f t="shared" si="9"/>
        <v>1.4492735189385339E-2</v>
      </c>
      <c r="BP32">
        <v>1798.8538264231699</v>
      </c>
      <c r="BQ32">
        <v>1812.4143099182011</v>
      </c>
      <c r="BR32">
        <v>60.342879755329342</v>
      </c>
      <c r="BS32" s="14">
        <f t="shared" si="10"/>
        <v>1.4566319289609171E-2</v>
      </c>
      <c r="BT32" s="28">
        <f t="shared" si="10"/>
        <v>2.2214528179765391E-2</v>
      </c>
      <c r="BU32">
        <v>1773.027344020953</v>
      </c>
      <c r="BV32">
        <v>1800.9748809172229</v>
      </c>
      <c r="BW32">
        <v>60.002087103805387</v>
      </c>
      <c r="BX32" s="14">
        <f t="shared" si="11"/>
        <v>0</v>
      </c>
      <c r="BY32" s="28">
        <f t="shared" si="11"/>
        <v>1.5762609071154624E-2</v>
      </c>
      <c r="BZ32">
        <v>1791.330114677972</v>
      </c>
      <c r="CA32">
        <v>1791.330114677972</v>
      </c>
      <c r="CB32">
        <v>60.347707882896067</v>
      </c>
      <c r="CC32" s="14">
        <f t="shared" si="12"/>
        <v>1.0322892491613308E-2</v>
      </c>
      <c r="CD32" s="28">
        <f t="shared" si="12"/>
        <v>1.0322892491613308E-2</v>
      </c>
      <c r="CE32">
        <v>1791.3301146779711</v>
      </c>
      <c r="CF32">
        <v>1791.3301146779711</v>
      </c>
      <c r="CG32">
        <v>60.000869285501537</v>
      </c>
      <c r="CH32" s="14">
        <f t="shared" si="13"/>
        <v>1.0322892491612796E-2</v>
      </c>
      <c r="CI32" s="28">
        <f t="shared" si="13"/>
        <v>1.0322892491612796E-2</v>
      </c>
      <c r="CJ32">
        <v>1784.724778976625</v>
      </c>
      <c r="CK32">
        <v>1812.624075031119</v>
      </c>
      <c r="CL32">
        <v>60.351811894308767</v>
      </c>
      <c r="CM32" s="14">
        <f t="shared" si="14"/>
        <v>6.5974362973692047E-3</v>
      </c>
      <c r="CN32" s="28">
        <f t="shared" si="14"/>
        <v>2.2332837191538557E-2</v>
      </c>
      <c r="CO32">
        <v>1834.1024694175951</v>
      </c>
      <c r="CP32">
        <v>1850.076794143763</v>
      </c>
      <c r="CQ32">
        <v>60.001481919735667</v>
      </c>
      <c r="CR32" s="14">
        <f t="shared" si="15"/>
        <v>3.4446803994648556E-2</v>
      </c>
      <c r="CS32" s="28">
        <f t="shared" si="15"/>
        <v>4.3456436463113798E-2</v>
      </c>
      <c r="CT32">
        <v>1781.796581202937</v>
      </c>
      <c r="CU32">
        <v>1788.674340720165</v>
      </c>
      <c r="CV32">
        <v>60.034744816785683</v>
      </c>
      <c r="CW32" s="14">
        <f t="shared" si="16"/>
        <v>4.9459119801822538E-3</v>
      </c>
      <c r="CX32" s="28">
        <f t="shared" si="16"/>
        <v>8.8250171391756373E-3</v>
      </c>
      <c r="CY32">
        <v>1784.574336902165</v>
      </c>
      <c r="CZ32">
        <v>1789.9123730619101</v>
      </c>
      <c r="DA32">
        <v>60.034993052156644</v>
      </c>
      <c r="DB32" s="14">
        <f t="shared" si="17"/>
        <v>6.5125859001278355E-3</v>
      </c>
      <c r="DC32" s="28">
        <f t="shared" si="17"/>
        <v>9.5232761626024513E-3</v>
      </c>
      <c r="DD32">
        <v>1784.574336902165</v>
      </c>
      <c r="DE32">
        <v>1789.852094195345</v>
      </c>
      <c r="DF32">
        <v>60.035970746260134</v>
      </c>
      <c r="DG32" s="14">
        <f t="shared" si="18"/>
        <v>6.5125859001278355E-3</v>
      </c>
      <c r="DH32" s="28">
        <f t="shared" si="18"/>
        <v>9.4892784542374986E-3</v>
      </c>
      <c r="DI32">
        <v>1784.9013420892729</v>
      </c>
      <c r="DJ32">
        <v>1789.9174945628661</v>
      </c>
      <c r="DK32">
        <v>60.000909205572682</v>
      </c>
      <c r="DL32" s="14">
        <f t="shared" si="19"/>
        <v>6.6970191454529442E-3</v>
      </c>
      <c r="DM32" s="28">
        <f t="shared" si="19"/>
        <v>9.5261647254738808E-3</v>
      </c>
      <c r="DN32">
        <v>1783.6602195051689</v>
      </c>
      <c r="DO32">
        <v>1790.02976350414</v>
      </c>
      <c r="DP32">
        <v>60.085056695295499</v>
      </c>
      <c r="DQ32" s="14">
        <f t="shared" si="20"/>
        <v>5.9970172034133308E-3</v>
      </c>
      <c r="DR32" s="28">
        <f t="shared" si="20"/>
        <v>9.589485204795585E-3</v>
      </c>
    </row>
    <row r="33" spans="1:122" x14ac:dyDescent="0.3">
      <c r="A33" s="11" t="s">
        <v>49</v>
      </c>
      <c r="B33" s="12">
        <f t="shared" si="21"/>
        <v>1725.342132255508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22"/>
        <v>2.6255005831958514E-2</v>
      </c>
      <c r="H33">
        <v>1633.454192590212</v>
      </c>
      <c r="I33">
        <v>1762.7338780665491</v>
      </c>
      <c r="J33" s="6">
        <v>7.3340444116350129E-2</v>
      </c>
      <c r="K33">
        <v>60.93138599395752</v>
      </c>
      <c r="L33" s="14">
        <f t="shared" si="23"/>
        <v>2.1672075996984771E-2</v>
      </c>
      <c r="M33">
        <v>1654.4707381082021</v>
      </c>
      <c r="N33">
        <v>1726.1249092421519</v>
      </c>
      <c r="O33" s="6">
        <v>4.1511579347643809E-2</v>
      </c>
      <c r="P33">
        <v>3600.0925090312958</v>
      </c>
      <c r="Q33" s="14">
        <f t="shared" si="24"/>
        <v>4.5369377586615634E-4</v>
      </c>
      <c r="R33">
        <v>1745.634807490366</v>
      </c>
      <c r="S33">
        <v>1745.634807490366</v>
      </c>
      <c r="T33">
        <v>20.000519992900081</v>
      </c>
      <c r="U33" s="14">
        <f t="shared" si="0"/>
        <v>1.1761536947069049E-2</v>
      </c>
      <c r="V33" s="28">
        <f t="shared" si="0"/>
        <v>1.1761536947069049E-2</v>
      </c>
      <c r="W33">
        <v>1745.634807490366</v>
      </c>
      <c r="X33">
        <v>1745.634807490366</v>
      </c>
      <c r="Y33">
        <v>30.00075317589944</v>
      </c>
      <c r="Z33" s="14">
        <f t="shared" si="1"/>
        <v>1.1761536947069049E-2</v>
      </c>
      <c r="AA33" s="28">
        <f t="shared" si="1"/>
        <v>1.1761536947069049E-2</v>
      </c>
      <c r="AB33">
        <v>1739.369023550393</v>
      </c>
      <c r="AC33">
        <v>1741.3067547834171</v>
      </c>
      <c r="AD33">
        <v>20.000350269302729</v>
      </c>
      <c r="AE33" s="14">
        <f t="shared" si="2"/>
        <v>8.1299187173664474E-3</v>
      </c>
      <c r="AF33" s="28">
        <f t="shared" si="2"/>
        <v>9.2530184184622319E-3</v>
      </c>
      <c r="AG33">
        <v>1733.683200120741</v>
      </c>
      <c r="AH33">
        <v>1739.4270196014249</v>
      </c>
      <c r="AI33">
        <v>30.00051450822502</v>
      </c>
      <c r="AJ33" s="14">
        <f t="shared" si="3"/>
        <v>4.83444280951335E-3</v>
      </c>
      <c r="AK33" s="28">
        <f t="shared" si="3"/>
        <v>8.1635329495513189E-3</v>
      </c>
      <c r="AL33">
        <v>1733.8932153179469</v>
      </c>
      <c r="AM33">
        <v>1740.7011779091399</v>
      </c>
      <c r="AN33">
        <v>20.000421928428111</v>
      </c>
      <c r="AO33" s="14">
        <f t="shared" si="4"/>
        <v>4.9561666075239501E-3</v>
      </c>
      <c r="AP33" s="28">
        <f t="shared" si="4"/>
        <v>8.9020289752927678E-3</v>
      </c>
      <c r="AQ33">
        <v>1733.8932153179469</v>
      </c>
      <c r="AR33">
        <v>1740.0745995151431</v>
      </c>
      <c r="AS33">
        <v>30.018369410606098</v>
      </c>
      <c r="AT33" s="14">
        <f t="shared" si="5"/>
        <v>4.9561666075239501E-3</v>
      </c>
      <c r="AU33" s="28">
        <f t="shared" si="5"/>
        <v>8.538867152322771E-3</v>
      </c>
      <c r="AV33">
        <v>1733.683200120741</v>
      </c>
      <c r="AW33">
        <v>1738.8004412074281</v>
      </c>
      <c r="AX33">
        <v>30.000447447696931</v>
      </c>
      <c r="AY33" s="14">
        <f t="shared" si="6"/>
        <v>4.83444280951335E-3</v>
      </c>
      <c r="AZ33" s="28">
        <f t="shared" si="6"/>
        <v>7.8003711265813222E-3</v>
      </c>
      <c r="BA33">
        <v>1733.683200120741</v>
      </c>
      <c r="BB33">
        <v>1739.4270196014249</v>
      </c>
      <c r="BC33">
        <v>20.000562994508069</v>
      </c>
      <c r="BD33" s="14">
        <f t="shared" si="7"/>
        <v>4.83444280951335E-3</v>
      </c>
      <c r="BE33" s="28">
        <f t="shared" si="7"/>
        <v>8.1635329495513189E-3</v>
      </c>
      <c r="BF33">
        <v>1728.2028508847941</v>
      </c>
      <c r="BG33">
        <v>1737.659244291101</v>
      </c>
      <c r="BH33">
        <v>60.349530961457639</v>
      </c>
      <c r="BI33" s="14">
        <f t="shared" si="8"/>
        <v>1.6580587558864901E-3</v>
      </c>
      <c r="BJ33" s="28">
        <f t="shared" si="8"/>
        <v>7.1389388836700426E-3</v>
      </c>
      <c r="BK33">
        <v>1733.250380603366</v>
      </c>
      <c r="BL33">
        <v>1739.1984569595429</v>
      </c>
      <c r="BM33">
        <v>60.001901937398358</v>
      </c>
      <c r="BN33" s="14">
        <f t="shared" si="9"/>
        <v>4.5835826993453916E-3</v>
      </c>
      <c r="BO33" s="28">
        <f t="shared" si="9"/>
        <v>8.0310591418299247E-3</v>
      </c>
      <c r="BP33">
        <v>1729.119099147347</v>
      </c>
      <c r="BQ33">
        <v>1734.395138795081</v>
      </c>
      <c r="BR33">
        <v>60.370932723395534</v>
      </c>
      <c r="BS33" s="14">
        <f t="shared" si="10"/>
        <v>2.1891118411984057E-3</v>
      </c>
      <c r="BT33" s="28">
        <f t="shared" si="10"/>
        <v>5.2470790403398035E-3</v>
      </c>
      <c r="BU33">
        <v>1733.250380603366</v>
      </c>
      <c r="BV33">
        <v>1737.576733368207</v>
      </c>
      <c r="BW33">
        <v>60.001121941499868</v>
      </c>
      <c r="BX33" s="14">
        <f t="shared" si="11"/>
        <v>4.5835826993453916E-3</v>
      </c>
      <c r="BY33" s="28">
        <f t="shared" si="11"/>
        <v>7.0911159496841025E-3</v>
      </c>
      <c r="BZ33">
        <v>1739.369023550393</v>
      </c>
      <c r="CA33">
        <v>1740.3558250015781</v>
      </c>
      <c r="CB33">
        <v>60.342918784357607</v>
      </c>
      <c r="CC33" s="14">
        <f t="shared" si="12"/>
        <v>8.1299187173664474E-3</v>
      </c>
      <c r="CD33" s="28">
        <f t="shared" si="12"/>
        <v>8.7018640914094929E-3</v>
      </c>
      <c r="CE33">
        <v>1739.369023550393</v>
      </c>
      <c r="CF33">
        <v>1739.369023550393</v>
      </c>
      <c r="CG33">
        <v>60.000813034083691</v>
      </c>
      <c r="CH33" s="14">
        <f t="shared" si="13"/>
        <v>8.1299187173664474E-3</v>
      </c>
      <c r="CI33" s="28">
        <f t="shared" si="13"/>
        <v>8.1299187173664474E-3</v>
      </c>
      <c r="CJ33">
        <v>1739.369023550393</v>
      </c>
      <c r="CK33">
        <v>1739.369023550393</v>
      </c>
      <c r="CL33">
        <v>60.371470045018938</v>
      </c>
      <c r="CM33" s="14">
        <f t="shared" si="14"/>
        <v>8.1299187173664474E-3</v>
      </c>
      <c r="CN33" s="28">
        <f t="shared" si="14"/>
        <v>8.1299187173664474E-3</v>
      </c>
      <c r="CO33">
        <v>1754.0763114260801</v>
      </c>
      <c r="CP33">
        <v>1754.0763114260801</v>
      </c>
      <c r="CQ33">
        <v>60.00194093445316</v>
      </c>
      <c r="CR33" s="14">
        <f t="shared" si="15"/>
        <v>1.6654192019879832E-2</v>
      </c>
      <c r="CS33" s="28">
        <f t="shared" si="15"/>
        <v>1.6654192019879832E-2</v>
      </c>
      <c r="CT33">
        <v>1730.668225126414</v>
      </c>
      <c r="CU33">
        <v>1736.974229464241</v>
      </c>
      <c r="CV33">
        <v>60.000611007958653</v>
      </c>
      <c r="CW33" s="14">
        <f t="shared" si="16"/>
        <v>3.0869778065080299E-3</v>
      </c>
      <c r="CX33" s="28">
        <f t="shared" si="16"/>
        <v>6.7419075853243273E-3</v>
      </c>
      <c r="CY33">
        <v>1733.0250918036061</v>
      </c>
      <c r="CZ33">
        <v>1736.7713843759909</v>
      </c>
      <c r="DA33">
        <v>60.034827072871849</v>
      </c>
      <c r="DB33" s="14">
        <f t="shared" si="17"/>
        <v>4.4530063947689639E-3</v>
      </c>
      <c r="DC33" s="28">
        <f t="shared" si="17"/>
        <v>6.6243395479722578E-3</v>
      </c>
      <c r="DD33">
        <v>1730.668225126414</v>
      </c>
      <c r="DE33">
        <v>1736.3883858268159</v>
      </c>
      <c r="DF33">
        <v>60.000609788624573</v>
      </c>
      <c r="DG33" s="14">
        <f t="shared" si="18"/>
        <v>3.0869778065080299E-3</v>
      </c>
      <c r="DH33" s="28">
        <f t="shared" si="18"/>
        <v>6.4023554313064734E-3</v>
      </c>
      <c r="DI33">
        <v>1725.342132255508</v>
      </c>
      <c r="DJ33">
        <v>1733.206656266437</v>
      </c>
      <c r="DK33">
        <v>60.00230763023719</v>
      </c>
      <c r="DL33" s="14">
        <f t="shared" si="19"/>
        <v>0</v>
      </c>
      <c r="DM33" s="28">
        <f t="shared" si="19"/>
        <v>4.5582402839997134E-3</v>
      </c>
      <c r="DN33">
        <v>1726.5930642920989</v>
      </c>
      <c r="DO33">
        <v>1737.704498266874</v>
      </c>
      <c r="DP33">
        <v>60.000604025041682</v>
      </c>
      <c r="DQ33" s="14">
        <f t="shared" si="20"/>
        <v>7.2503419072924311E-4</v>
      </c>
      <c r="DR33" s="28">
        <f t="shared" si="20"/>
        <v>7.1651678703312759E-3</v>
      </c>
    </row>
    <row r="34" spans="1:122" x14ac:dyDescent="0.3">
      <c r="A34" s="11" t="s">
        <v>50</v>
      </c>
      <c r="B34" s="12">
        <f t="shared" si="21"/>
        <v>1549.1853957110591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22"/>
        <v>7.0337638859160646E-3</v>
      </c>
      <c r="H34">
        <v>1498.9151542464469</v>
      </c>
      <c r="I34">
        <v>1564.171188803713</v>
      </c>
      <c r="J34" s="6">
        <v>4.1719240850596688E-2</v>
      </c>
      <c r="K34">
        <v>60.230171918869019</v>
      </c>
      <c r="L34" s="14">
        <f t="shared" si="23"/>
        <v>9.6733374418209034E-3</v>
      </c>
      <c r="M34">
        <v>1516.0158217711901</v>
      </c>
      <c r="N34">
        <v>1549.1853957110591</v>
      </c>
      <c r="O34" s="6">
        <v>2.1410977686531319E-2</v>
      </c>
      <c r="P34">
        <v>3600.014385938644</v>
      </c>
      <c r="Q34" s="14">
        <f t="shared" si="24"/>
        <v>0</v>
      </c>
      <c r="R34">
        <v>1556.2618838381709</v>
      </c>
      <c r="S34">
        <v>1556.2618838381709</v>
      </c>
      <c r="T34">
        <v>20.000524909401431</v>
      </c>
      <c r="U34" s="14">
        <f t="shared" si="0"/>
        <v>4.5678768639977954E-3</v>
      </c>
      <c r="V34" s="28">
        <f t="shared" si="0"/>
        <v>4.5678768639977954E-3</v>
      </c>
      <c r="W34">
        <v>1556.2618838381709</v>
      </c>
      <c r="X34">
        <v>1556.2618838381709</v>
      </c>
      <c r="Y34">
        <v>30.000820606498749</v>
      </c>
      <c r="Z34" s="14">
        <f t="shared" si="1"/>
        <v>4.5678768639977954E-3</v>
      </c>
      <c r="AA34" s="28">
        <f t="shared" si="1"/>
        <v>4.5678768639977954E-3</v>
      </c>
      <c r="AB34">
        <v>1556.2618838381709</v>
      </c>
      <c r="AC34">
        <v>1556.2618838381709</v>
      </c>
      <c r="AD34">
        <v>20.00045917009702</v>
      </c>
      <c r="AE34" s="14">
        <f t="shared" si="2"/>
        <v>4.5678768639977954E-3</v>
      </c>
      <c r="AF34" s="28">
        <f t="shared" si="2"/>
        <v>4.5678768639977954E-3</v>
      </c>
      <c r="AG34">
        <v>1556.2618838381709</v>
      </c>
      <c r="AH34">
        <v>1556.2618838381709</v>
      </c>
      <c r="AI34">
        <v>30.000661049690098</v>
      </c>
      <c r="AJ34" s="14">
        <f t="shared" si="3"/>
        <v>4.5678768639977954E-3</v>
      </c>
      <c r="AK34" s="28">
        <f t="shared" si="3"/>
        <v>4.5678768639977954E-3</v>
      </c>
      <c r="AL34">
        <v>1556.2618838381709</v>
      </c>
      <c r="AM34">
        <v>1556.2618838381709</v>
      </c>
      <c r="AN34">
        <v>20.000434925896119</v>
      </c>
      <c r="AO34" s="14">
        <f t="shared" si="4"/>
        <v>4.5678768639977954E-3</v>
      </c>
      <c r="AP34" s="28">
        <f t="shared" si="4"/>
        <v>4.5678768639977954E-3</v>
      </c>
      <c r="AQ34">
        <v>1556.2618838381709</v>
      </c>
      <c r="AR34">
        <v>1556.2618838381709</v>
      </c>
      <c r="AS34">
        <v>30.00061514605768</v>
      </c>
      <c r="AT34" s="14">
        <f t="shared" si="5"/>
        <v>4.5678768639977954E-3</v>
      </c>
      <c r="AU34" s="28">
        <f t="shared" si="5"/>
        <v>4.5678768639977954E-3</v>
      </c>
      <c r="AV34">
        <v>1556.2618838381709</v>
      </c>
      <c r="AW34">
        <v>1556.2618838381709</v>
      </c>
      <c r="AX34">
        <v>30.000550640502482</v>
      </c>
      <c r="AY34" s="14">
        <f t="shared" si="6"/>
        <v>4.5678768639977954E-3</v>
      </c>
      <c r="AZ34" s="28">
        <f t="shared" si="6"/>
        <v>4.5678768639977954E-3</v>
      </c>
      <c r="BA34">
        <v>1556.2618838381709</v>
      </c>
      <c r="BB34">
        <v>1556.2618838381709</v>
      </c>
      <c r="BC34">
        <v>20.000584498600801</v>
      </c>
      <c r="BD34" s="14">
        <f t="shared" si="7"/>
        <v>4.5678768639977954E-3</v>
      </c>
      <c r="BE34" s="28">
        <f t="shared" si="7"/>
        <v>4.5678768639977954E-3</v>
      </c>
      <c r="BF34">
        <v>1550.4534590653791</v>
      </c>
      <c r="BG34">
        <v>1554.900148176132</v>
      </c>
      <c r="BH34">
        <v>60.393295576423412</v>
      </c>
      <c r="BI34" s="14">
        <f t="shared" si="8"/>
        <v>8.1853557219857022E-4</v>
      </c>
      <c r="BJ34" s="28">
        <f t="shared" si="8"/>
        <v>3.6888757671575683E-3</v>
      </c>
      <c r="BK34">
        <v>1551.8197278147541</v>
      </c>
      <c r="BL34">
        <v>1554.5197295397199</v>
      </c>
      <c r="BM34">
        <v>60.001205700698478</v>
      </c>
      <c r="BN34" s="14">
        <f t="shared" si="9"/>
        <v>1.7004627793343339E-3</v>
      </c>
      <c r="BO34" s="28">
        <f t="shared" si="9"/>
        <v>3.4433153342582818E-3</v>
      </c>
      <c r="BP34">
        <v>1550.4534650093931</v>
      </c>
      <c r="BQ34">
        <v>1554.092476780545</v>
      </c>
      <c r="BR34">
        <v>60.347976053971799</v>
      </c>
      <c r="BS34" s="14">
        <f t="shared" si="10"/>
        <v>8.1853940906277548E-4</v>
      </c>
      <c r="BT34" s="28">
        <f t="shared" si="10"/>
        <v>3.1675234501120607E-3</v>
      </c>
      <c r="BU34">
        <v>1551.8197268265151</v>
      </c>
      <c r="BV34">
        <v>1553.630925185</v>
      </c>
      <c r="BW34">
        <v>60.000475227201242</v>
      </c>
      <c r="BX34" s="14">
        <f t="shared" si="11"/>
        <v>1.7004621414255445E-3</v>
      </c>
      <c r="BY34" s="28">
        <f t="shared" si="11"/>
        <v>2.8695916487777771E-3</v>
      </c>
      <c r="BZ34">
        <v>1556.26188124949</v>
      </c>
      <c r="CA34">
        <v>1556.26188124949</v>
      </c>
      <c r="CB34">
        <v>60.356894278526298</v>
      </c>
      <c r="CC34" s="14">
        <f t="shared" si="12"/>
        <v>4.5678751930028922E-3</v>
      </c>
      <c r="CD34" s="28">
        <f t="shared" si="12"/>
        <v>4.5678751930028922E-3</v>
      </c>
      <c r="CE34">
        <v>1556.26188124949</v>
      </c>
      <c r="CF34">
        <v>1556.26188124949</v>
      </c>
      <c r="CG34">
        <v>60.00089630819857</v>
      </c>
      <c r="CH34" s="14">
        <f t="shared" si="13"/>
        <v>4.5678751930028922E-3</v>
      </c>
      <c r="CI34" s="28">
        <f t="shared" si="13"/>
        <v>4.5678751930028922E-3</v>
      </c>
      <c r="CJ34">
        <v>1556.2618838381709</v>
      </c>
      <c r="CK34">
        <v>1556.2618838381709</v>
      </c>
      <c r="CL34">
        <v>60.359413187578319</v>
      </c>
      <c r="CM34" s="14">
        <f t="shared" si="14"/>
        <v>4.5678768639977954E-3</v>
      </c>
      <c r="CN34" s="28">
        <f t="shared" si="14"/>
        <v>4.5678768639977954E-3</v>
      </c>
      <c r="CO34">
        <v>1564.9862059791819</v>
      </c>
      <c r="CP34">
        <v>1571.4386624090209</v>
      </c>
      <c r="CQ34">
        <v>60.000729988701643</v>
      </c>
      <c r="CR34" s="14">
        <f t="shared" si="15"/>
        <v>1.0199431463701903E-2</v>
      </c>
      <c r="CS34" s="28">
        <f t="shared" si="15"/>
        <v>1.436449553395632E-2</v>
      </c>
      <c r="CT34">
        <v>1554.0167276216359</v>
      </c>
      <c r="CU34">
        <v>1555.601308043947</v>
      </c>
      <c r="CV34">
        <v>60.06886066747829</v>
      </c>
      <c r="CW34" s="14">
        <f t="shared" si="16"/>
        <v>3.1186273275958273E-3</v>
      </c>
      <c r="CX34" s="28">
        <f t="shared" si="16"/>
        <v>4.1414748361626036E-3</v>
      </c>
      <c r="CY34">
        <v>1555.016975275897</v>
      </c>
      <c r="CZ34">
        <v>1555.6372691548131</v>
      </c>
      <c r="DA34">
        <v>60.205330010177569</v>
      </c>
      <c r="DB34" s="14">
        <f t="shared" si="17"/>
        <v>3.7642877224267502E-3</v>
      </c>
      <c r="DC34" s="28">
        <f t="shared" si="17"/>
        <v>4.1646877524253315E-3</v>
      </c>
      <c r="DD34">
        <v>1552.8199754690149</v>
      </c>
      <c r="DE34">
        <v>1555.0807369630779</v>
      </c>
      <c r="DF34">
        <v>60.036059571569787</v>
      </c>
      <c r="DG34" s="14">
        <f t="shared" si="18"/>
        <v>2.3461231741651102E-3</v>
      </c>
      <c r="DH34" s="28">
        <f t="shared" si="18"/>
        <v>3.8054459255426657E-3</v>
      </c>
      <c r="DI34">
        <v>1551.5519061706821</v>
      </c>
      <c r="DJ34">
        <v>1554.795296977454</v>
      </c>
      <c r="DK34">
        <v>60.00075556160882</v>
      </c>
      <c r="DL34" s="14">
        <f t="shared" si="19"/>
        <v>1.5275837651030685E-3</v>
      </c>
      <c r="DM34" s="28">
        <f t="shared" si="19"/>
        <v>3.6211942624336559E-3</v>
      </c>
      <c r="DN34">
        <v>1553.9972960873699</v>
      </c>
      <c r="DO34">
        <v>1555.30599779571</v>
      </c>
      <c r="DP34">
        <v>60.104036005679518</v>
      </c>
      <c r="DQ34" s="14">
        <f t="shared" si="20"/>
        <v>3.1060842618531462E-3</v>
      </c>
      <c r="DR34" s="28">
        <f t="shared" si="20"/>
        <v>3.9508519132674018E-3</v>
      </c>
    </row>
    <row r="35" spans="1:122" x14ac:dyDescent="0.3">
      <c r="A35" s="11" t="s">
        <v>51</v>
      </c>
      <c r="B35" s="12">
        <f t="shared" si="21"/>
        <v>1337.856133970434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22"/>
        <v>6.6605562461493698E-3</v>
      </c>
      <c r="H35">
        <v>1274.042670089292</v>
      </c>
      <c r="I35">
        <v>1346.8146812274549</v>
      </c>
      <c r="J35" s="6">
        <v>5.4032683302679803E-2</v>
      </c>
      <c r="K35">
        <v>60.005369901657097</v>
      </c>
      <c r="L35" s="14">
        <f t="shared" si="23"/>
        <v>6.6961962721911487E-3</v>
      </c>
      <c r="M35">
        <v>1311.649965982029</v>
      </c>
      <c r="N35">
        <v>1337.8561376304619</v>
      </c>
      <c r="O35" s="6">
        <v>1.9588183595620791E-2</v>
      </c>
      <c r="P35">
        <v>3600.3474729061131</v>
      </c>
      <c r="Q35" s="14">
        <f t="shared" si="24"/>
        <v>2.7357410274439525E-9</v>
      </c>
      <c r="R35">
        <v>1346.6386422338769</v>
      </c>
      <c r="S35">
        <v>1346.6386422338769</v>
      </c>
      <c r="T35">
        <v>20.000716555901459</v>
      </c>
      <c r="U35" s="14">
        <f t="shared" ref="U35:V62" si="25">(R35-$B35)/$B35</f>
        <v>6.5646133694349587E-3</v>
      </c>
      <c r="V35" s="28">
        <f t="shared" si="25"/>
        <v>6.5646133694349587E-3</v>
      </c>
      <c r="W35">
        <v>1346.6386422338769</v>
      </c>
      <c r="X35">
        <v>1346.6386422338769</v>
      </c>
      <c r="Y35">
        <v>30.0005086604986</v>
      </c>
      <c r="Z35" s="14">
        <f t="shared" si="1"/>
        <v>6.5646133694349587E-3</v>
      </c>
      <c r="AA35" s="28">
        <f t="shared" si="1"/>
        <v>6.5646133694349587E-3</v>
      </c>
      <c r="AB35">
        <v>1346.6386422338769</v>
      </c>
      <c r="AC35">
        <v>1346.6386422338769</v>
      </c>
      <c r="AD35">
        <v>20.000310512294529</v>
      </c>
      <c r="AE35" s="14">
        <f t="shared" si="2"/>
        <v>6.5646133694349587E-3</v>
      </c>
      <c r="AF35" s="28">
        <f t="shared" si="2"/>
        <v>6.5646133694349587E-3</v>
      </c>
      <c r="AG35">
        <v>1346.6386422338769</v>
      </c>
      <c r="AH35">
        <v>1346.6386422338769</v>
      </c>
      <c r="AI35">
        <v>30.000577253010121</v>
      </c>
      <c r="AJ35" s="14">
        <f t="shared" si="3"/>
        <v>6.5646133694349587E-3</v>
      </c>
      <c r="AK35" s="28">
        <f t="shared" si="3"/>
        <v>6.5646133694349587E-3</v>
      </c>
      <c r="AL35">
        <v>1346.6386422338769</v>
      </c>
      <c r="AM35">
        <v>1346.6386422338769</v>
      </c>
      <c r="AN35">
        <v>20.00048264390789</v>
      </c>
      <c r="AO35" s="14">
        <f t="shared" si="4"/>
        <v>6.5646133694349587E-3</v>
      </c>
      <c r="AP35" s="28">
        <f t="shared" si="4"/>
        <v>6.5646133694349587E-3</v>
      </c>
      <c r="AQ35">
        <v>1346.6386422338769</v>
      </c>
      <c r="AR35">
        <v>1346.6386422338769</v>
      </c>
      <c r="AS35">
        <v>30.000271216523831</v>
      </c>
      <c r="AT35" s="14">
        <f t="shared" si="5"/>
        <v>6.5646133694349587E-3</v>
      </c>
      <c r="AU35" s="28">
        <f t="shared" si="5"/>
        <v>6.5646133694349587E-3</v>
      </c>
      <c r="AV35">
        <v>1346.6386422338769</v>
      </c>
      <c r="AW35">
        <v>1346.6386422338769</v>
      </c>
      <c r="AX35">
        <v>30.00053266759496</v>
      </c>
      <c r="AY35" s="14">
        <f t="shared" si="6"/>
        <v>6.5646133694349587E-3</v>
      </c>
      <c r="AZ35" s="28">
        <f t="shared" si="6"/>
        <v>6.5646133694349587E-3</v>
      </c>
      <c r="BA35">
        <v>1346.6386422338769</v>
      </c>
      <c r="BB35">
        <v>1346.6386422338769</v>
      </c>
      <c r="BC35">
        <v>20.00052660949877</v>
      </c>
      <c r="BD35" s="14">
        <f t="shared" si="7"/>
        <v>6.5646133694349587E-3</v>
      </c>
      <c r="BE35" s="28">
        <f t="shared" si="7"/>
        <v>6.5646133694349587E-3</v>
      </c>
      <c r="BF35">
        <v>1338.0980459382661</v>
      </c>
      <c r="BG35">
        <v>1342.0476490452011</v>
      </c>
      <c r="BH35">
        <v>60.372792979236692</v>
      </c>
      <c r="BI35" s="14">
        <f t="shared" si="8"/>
        <v>1.8082061418226052E-4</v>
      </c>
      <c r="BJ35" s="28">
        <f t="shared" si="8"/>
        <v>3.1330088253418062E-3</v>
      </c>
      <c r="BK35">
        <v>1337.8561411418741</v>
      </c>
      <c r="BL35">
        <v>1340.3878856268429</v>
      </c>
      <c r="BM35">
        <v>60.002346698497419</v>
      </c>
      <c r="BN35" s="14">
        <f t="shared" si="9"/>
        <v>5.3603970506068591E-9</v>
      </c>
      <c r="BO35" s="28">
        <f t="shared" si="9"/>
        <v>1.8923945498499058E-3</v>
      </c>
      <c r="BP35">
        <v>1337.8561411418741</v>
      </c>
      <c r="BQ35">
        <v>1341.4154629771961</v>
      </c>
      <c r="BR35">
        <v>60.352683216333389</v>
      </c>
      <c r="BS35" s="14">
        <f t="shared" si="10"/>
        <v>5.3603970506068591E-9</v>
      </c>
      <c r="BT35" s="28">
        <f t="shared" si="10"/>
        <v>2.6604721661654292E-3</v>
      </c>
      <c r="BU35">
        <v>1337.856133970434</v>
      </c>
      <c r="BV35">
        <v>1340.159828944629</v>
      </c>
      <c r="BW35">
        <v>60.002535084498227</v>
      </c>
      <c r="BX35" s="14">
        <f t="shared" si="11"/>
        <v>0</v>
      </c>
      <c r="BY35" s="28">
        <f t="shared" si="11"/>
        <v>1.7219302701540545E-3</v>
      </c>
      <c r="BZ35">
        <v>1337.8561411418741</v>
      </c>
      <c r="CA35">
        <v>1338.0254754803941</v>
      </c>
      <c r="CB35">
        <v>60.345217457693067</v>
      </c>
      <c r="CC35" s="14">
        <f t="shared" si="12"/>
        <v>5.3603970506068591E-9</v>
      </c>
      <c r="CD35" s="28">
        <f t="shared" si="12"/>
        <v>1.2657677134350186E-4</v>
      </c>
      <c r="CE35">
        <v>1337.8561411418741</v>
      </c>
      <c r="CF35">
        <v>1338.0254754803941</v>
      </c>
      <c r="CG35">
        <v>60.000700370501733</v>
      </c>
      <c r="CH35" s="14">
        <f t="shared" si="13"/>
        <v>5.3603970506068591E-9</v>
      </c>
      <c r="CI35" s="28">
        <f t="shared" si="13"/>
        <v>1.2657677134350186E-4</v>
      </c>
      <c r="CJ35">
        <v>1337.856140942615</v>
      </c>
      <c r="CK35">
        <v>1337.856141082096</v>
      </c>
      <c r="CL35">
        <v>60.364498713612562</v>
      </c>
      <c r="CM35" s="14">
        <f t="shared" si="14"/>
        <v>5.2114579062632899E-9</v>
      </c>
      <c r="CN35" s="28">
        <f t="shared" si="14"/>
        <v>5.3157150183824021E-9</v>
      </c>
      <c r="CO35">
        <v>1342.652035072289</v>
      </c>
      <c r="CP35">
        <v>1347.402748743395</v>
      </c>
      <c r="CQ35">
        <v>60.000571701582523</v>
      </c>
      <c r="CR35" s="14">
        <f t="shared" si="15"/>
        <v>3.5847659401327969E-3</v>
      </c>
      <c r="CS35" s="28">
        <f t="shared" si="15"/>
        <v>7.1357558787946392E-3</v>
      </c>
      <c r="CT35">
        <v>1338.0980473397599</v>
      </c>
      <c r="CU35">
        <v>1344.0466759480421</v>
      </c>
      <c r="CV35">
        <v>60.147505068965259</v>
      </c>
      <c r="CW35" s="14">
        <f t="shared" si="16"/>
        <v>1.808216617491724E-4</v>
      </c>
      <c r="CX35" s="28">
        <f t="shared" si="16"/>
        <v>4.6272105201895135E-3</v>
      </c>
      <c r="CY35">
        <v>1339.4111064729541</v>
      </c>
      <c r="CZ35">
        <v>1344.7992166592751</v>
      </c>
      <c r="DA35">
        <v>60.034963371092452</v>
      </c>
      <c r="DB35" s="14">
        <f t="shared" si="17"/>
        <v>1.1622867833369166E-3</v>
      </c>
      <c r="DC35" s="28">
        <f t="shared" si="17"/>
        <v>5.1897080056251387E-3</v>
      </c>
      <c r="DD35">
        <v>1339.411108386729</v>
      </c>
      <c r="DE35">
        <v>1343.6275440838569</v>
      </c>
      <c r="DF35">
        <v>60.034761122567581</v>
      </c>
      <c r="DG35" s="14">
        <f t="shared" si="18"/>
        <v>1.1622882138157598E-3</v>
      </c>
      <c r="DH35" s="28">
        <f t="shared" si="18"/>
        <v>4.3139243203189305E-3</v>
      </c>
      <c r="DI35">
        <v>1338.0980473397599</v>
      </c>
      <c r="DJ35">
        <v>1344.4439509797251</v>
      </c>
      <c r="DK35">
        <v>60.000807582400739</v>
      </c>
      <c r="DL35" s="14">
        <f t="shared" si="19"/>
        <v>1.808216617491724E-4</v>
      </c>
      <c r="DM35" s="28">
        <f t="shared" si="19"/>
        <v>4.9241595131308919E-3</v>
      </c>
      <c r="DN35">
        <v>1339.411108386729</v>
      </c>
      <c r="DO35">
        <v>1343.9689289842961</v>
      </c>
      <c r="DP35">
        <v>60.176416064146913</v>
      </c>
      <c r="DQ35" s="14">
        <f t="shared" si="20"/>
        <v>1.1622882138157598E-3</v>
      </c>
      <c r="DR35" s="28">
        <f t="shared" si="20"/>
        <v>4.5690974228452868E-3</v>
      </c>
    </row>
    <row r="36" spans="1:122" x14ac:dyDescent="0.3">
      <c r="A36" s="11" t="s">
        <v>52</v>
      </c>
      <c r="B36" s="12">
        <f t="shared" si="21"/>
        <v>1672.424564134056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22"/>
        <v>2.7156044487698303E-2</v>
      </c>
      <c r="H36">
        <v>1579.900227467524</v>
      </c>
      <c r="I36">
        <v>1732.652201220722</v>
      </c>
      <c r="J36" s="6">
        <v>8.816078243837841E-2</v>
      </c>
      <c r="K36">
        <v>60.007290124893188</v>
      </c>
      <c r="L36" s="14">
        <f t="shared" si="23"/>
        <v>3.6012169623836195E-2</v>
      </c>
      <c r="M36">
        <v>1603.833444783879</v>
      </c>
      <c r="N36">
        <v>1672.424564134056</v>
      </c>
      <c r="O36" s="6">
        <v>4.1012982481330201E-2</v>
      </c>
      <c r="P36">
        <v>3600.013808965683</v>
      </c>
      <c r="Q36" s="14">
        <f t="shared" si="24"/>
        <v>0</v>
      </c>
      <c r="R36">
        <v>1698.216813927359</v>
      </c>
      <c r="S36">
        <v>1700.147985178789</v>
      </c>
      <c r="T36">
        <v>20.000536506999929</v>
      </c>
      <c r="U36" s="14">
        <f t="shared" si="25"/>
        <v>1.5422070655041843E-2</v>
      </c>
      <c r="V36" s="28">
        <f t="shared" si="25"/>
        <v>1.6576784172676585E-2</v>
      </c>
      <c r="W36">
        <v>1717.2779048117311</v>
      </c>
      <c r="X36">
        <v>1717.2779048117311</v>
      </c>
      <c r="Y36">
        <v>30.000795690402452</v>
      </c>
      <c r="Z36" s="14">
        <f t="shared" si="1"/>
        <v>2.68193505641907E-2</v>
      </c>
      <c r="AA36" s="28">
        <f t="shared" si="1"/>
        <v>2.68193505641907E-2</v>
      </c>
      <c r="AB36">
        <v>1698.216813927359</v>
      </c>
      <c r="AC36">
        <v>1700.22989442478</v>
      </c>
      <c r="AD36">
        <v>20.000503046193629</v>
      </c>
      <c r="AE36" s="14">
        <f t="shared" si="2"/>
        <v>1.5422070655041843E-2</v>
      </c>
      <c r="AF36" s="28">
        <f t="shared" si="2"/>
        <v>1.6625760519800165E-2</v>
      </c>
      <c r="AG36">
        <v>1697.397721467453</v>
      </c>
      <c r="AH36">
        <v>1699.476958346316</v>
      </c>
      <c r="AI36">
        <v>30.000550847779959</v>
      </c>
      <c r="AJ36" s="14">
        <f t="shared" si="3"/>
        <v>1.4932307183808648E-2</v>
      </c>
      <c r="AK36" s="28">
        <f t="shared" si="3"/>
        <v>1.6175554217757553E-2</v>
      </c>
      <c r="AL36">
        <v>1700.4535700356039</v>
      </c>
      <c r="AM36">
        <v>1700.4535700356039</v>
      </c>
      <c r="AN36">
        <v>20.000364135322162</v>
      </c>
      <c r="AO36" s="14">
        <f t="shared" si="4"/>
        <v>1.6759503838106236E-2</v>
      </c>
      <c r="AP36" s="28">
        <f t="shared" si="4"/>
        <v>1.6759503838106236E-2</v>
      </c>
      <c r="AQ36">
        <v>1699.820397671431</v>
      </c>
      <c r="AR36">
        <v>1700.390252799187</v>
      </c>
      <c r="AS36">
        <v>30.000637668301351</v>
      </c>
      <c r="AT36" s="14">
        <f t="shared" si="5"/>
        <v>1.6380908367941805E-2</v>
      </c>
      <c r="AU36" s="28">
        <f t="shared" si="5"/>
        <v>1.6721644291090038E-2</v>
      </c>
      <c r="AV36">
        <v>1699.820397671431</v>
      </c>
      <c r="AW36">
        <v>1700.390252799187</v>
      </c>
      <c r="AX36">
        <v>30.00055831490317</v>
      </c>
      <c r="AY36" s="14">
        <f t="shared" si="6"/>
        <v>1.6380908367941805E-2</v>
      </c>
      <c r="AZ36" s="28">
        <f t="shared" si="6"/>
        <v>1.6721644291090038E-2</v>
      </c>
      <c r="BA36">
        <v>1697.3646996313009</v>
      </c>
      <c r="BB36">
        <v>1699.887551389759</v>
      </c>
      <c r="BC36">
        <v>20.0004217056965</v>
      </c>
      <c r="BD36" s="14">
        <f t="shared" si="7"/>
        <v>1.4912562295542671E-2</v>
      </c>
      <c r="BE36" s="28">
        <f t="shared" si="7"/>
        <v>1.6421061879058608E-2</v>
      </c>
      <c r="BF36">
        <v>1693.154663564118</v>
      </c>
      <c r="BG36">
        <v>1700.713849698911</v>
      </c>
      <c r="BH36">
        <v>60.351908829528838</v>
      </c>
      <c r="BI36" s="14">
        <f t="shared" si="8"/>
        <v>1.2395237354574217E-2</v>
      </c>
      <c r="BJ36" s="28">
        <f t="shared" si="8"/>
        <v>1.6915133974668983E-2</v>
      </c>
      <c r="BK36">
        <v>1694.571105394697</v>
      </c>
      <c r="BL36">
        <v>1698.58635753915</v>
      </c>
      <c r="BM36">
        <v>60.002205341798252</v>
      </c>
      <c r="BN36" s="14">
        <f t="shared" si="9"/>
        <v>1.3242176499666518E-2</v>
      </c>
      <c r="BO36" s="28">
        <f t="shared" si="9"/>
        <v>1.5643033453434069E-2</v>
      </c>
      <c r="BP36">
        <v>1689.7534346480111</v>
      </c>
      <c r="BQ36">
        <v>1702.1540539961129</v>
      </c>
      <c r="BR36">
        <v>60.353538002632561</v>
      </c>
      <c r="BS36" s="14">
        <f t="shared" si="10"/>
        <v>1.0361525945971473E-2</v>
      </c>
      <c r="BT36" s="28">
        <f t="shared" si="10"/>
        <v>1.7776281513450589E-2</v>
      </c>
      <c r="BU36">
        <v>1688.8806243948659</v>
      </c>
      <c r="BV36">
        <v>1703.039508771943</v>
      </c>
      <c r="BW36">
        <v>60.001022909500172</v>
      </c>
      <c r="BX36" s="14">
        <f t="shared" si="11"/>
        <v>9.8396427639954234E-3</v>
      </c>
      <c r="BY36" s="28">
        <f t="shared" si="11"/>
        <v>1.8305725289163476E-2</v>
      </c>
      <c r="BZ36">
        <v>1693.1104866277481</v>
      </c>
      <c r="CA36">
        <v>1709.1467945180091</v>
      </c>
      <c r="CB36">
        <v>60.389782851096243</v>
      </c>
      <c r="CC36" s="14">
        <f t="shared" si="12"/>
        <v>1.2368822449341827E-2</v>
      </c>
      <c r="CD36" s="28">
        <f t="shared" si="12"/>
        <v>2.1957480876255243E-2</v>
      </c>
      <c r="CE36">
        <v>1689.8070411146309</v>
      </c>
      <c r="CF36">
        <v>1709.47923341362</v>
      </c>
      <c r="CG36">
        <v>60.001152541767809</v>
      </c>
      <c r="CH36" s="14">
        <f t="shared" si="13"/>
        <v>1.0393579090710826E-2</v>
      </c>
      <c r="CI36" s="28">
        <f t="shared" si="13"/>
        <v>2.2156257492397018E-2</v>
      </c>
      <c r="CJ36">
        <v>1695.233818778474</v>
      </c>
      <c r="CK36">
        <v>1706.1915823211571</v>
      </c>
      <c r="CL36">
        <v>60.345615904126319</v>
      </c>
      <c r="CM36" s="14">
        <f t="shared" si="14"/>
        <v>1.3638435558513849E-2</v>
      </c>
      <c r="CN36" s="28">
        <f t="shared" si="14"/>
        <v>2.019045815951934E-2</v>
      </c>
      <c r="CO36">
        <v>1715.5599638163901</v>
      </c>
      <c r="CP36">
        <v>1728.216512828408</v>
      </c>
      <c r="CQ36">
        <v>60.000724847987293</v>
      </c>
      <c r="CR36" s="14">
        <f t="shared" si="15"/>
        <v>2.5792134729059439E-2</v>
      </c>
      <c r="CS36" s="28">
        <f t="shared" si="15"/>
        <v>3.3359919419289195E-2</v>
      </c>
      <c r="CT36">
        <v>1705.7205624686901</v>
      </c>
      <c r="CU36">
        <v>1709.952792993701</v>
      </c>
      <c r="CV36">
        <v>60.000859724404293</v>
      </c>
      <c r="CW36" s="14">
        <f t="shared" si="16"/>
        <v>1.990881923686286E-2</v>
      </c>
      <c r="CX36" s="28">
        <f t="shared" si="16"/>
        <v>2.2439415005289787E-2</v>
      </c>
      <c r="CY36">
        <v>1701.2687081299091</v>
      </c>
      <c r="CZ36">
        <v>1707.896622127706</v>
      </c>
      <c r="DA36">
        <v>60.000858797691762</v>
      </c>
      <c r="DB36" s="14">
        <f t="shared" si="17"/>
        <v>1.7246902858538152E-2</v>
      </c>
      <c r="DC36" s="28">
        <f t="shared" si="17"/>
        <v>2.1209959931446358E-2</v>
      </c>
      <c r="DD36">
        <v>1699.505515200359</v>
      </c>
      <c r="DE36">
        <v>1705.7417609780241</v>
      </c>
      <c r="DF36">
        <v>60.001526307174927</v>
      </c>
      <c r="DG36" s="14">
        <f t="shared" si="18"/>
        <v>1.6192629340101145E-2</v>
      </c>
      <c r="DH36" s="28">
        <f t="shared" si="18"/>
        <v>1.9921494552562362E-2</v>
      </c>
      <c r="DI36">
        <v>1693.481545398264</v>
      </c>
      <c r="DJ36">
        <v>1705.3740450272189</v>
      </c>
      <c r="DK36">
        <v>60.008173693995921</v>
      </c>
      <c r="DL36" s="14">
        <f t="shared" si="19"/>
        <v>1.2590691213095622E-2</v>
      </c>
      <c r="DM36" s="28">
        <f t="shared" si="19"/>
        <v>1.970162457535022E-2</v>
      </c>
      <c r="DN36">
        <v>1701.764781805537</v>
      </c>
      <c r="DO36">
        <v>1709.932635357548</v>
      </c>
      <c r="DP36">
        <v>60.000784894172099</v>
      </c>
      <c r="DQ36" s="14">
        <f t="shared" si="20"/>
        <v>1.7543522321243062E-2</v>
      </c>
      <c r="DR36" s="28">
        <f t="shared" si="20"/>
        <v>2.2427362063360247E-2</v>
      </c>
    </row>
    <row r="37" spans="1:122" x14ac:dyDescent="0.3">
      <c r="A37" s="11" t="s">
        <v>53</v>
      </c>
      <c r="B37" s="12">
        <f t="shared" si="21"/>
        <v>1918.471606738304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22"/>
        <v>2.0498697745059787E-7</v>
      </c>
      <c r="H37">
        <v>1901.491596367272</v>
      </c>
      <c r="I37">
        <v>1918.471608223037</v>
      </c>
      <c r="J37" s="6">
        <v>8.850801743943185E-3</v>
      </c>
      <c r="K37">
        <v>60.008041858673103</v>
      </c>
      <c r="L37" s="14">
        <f t="shared" si="23"/>
        <v>7.7391452779586402E-10</v>
      </c>
      <c r="M37">
        <v>1918.284221730798</v>
      </c>
      <c r="N37">
        <v>1918.471608223037</v>
      </c>
      <c r="O37" s="6">
        <v>9.7674884234413094E-5</v>
      </c>
      <c r="P37">
        <v>1188.8884561061859</v>
      </c>
      <c r="Q37" s="14">
        <f t="shared" si="24"/>
        <v>7.7391452779586402E-10</v>
      </c>
      <c r="R37">
        <v>1918.471608223037</v>
      </c>
      <c r="S37">
        <v>1918.471608223037</v>
      </c>
      <c r="T37">
        <v>20.000553595001112</v>
      </c>
      <c r="U37" s="14">
        <f t="shared" si="25"/>
        <v>7.7391452779586402E-10</v>
      </c>
      <c r="V37" s="28">
        <f t="shared" si="25"/>
        <v>7.7391452779586402E-10</v>
      </c>
      <c r="W37">
        <v>1932.030600732277</v>
      </c>
      <c r="X37">
        <v>1932.030600732277</v>
      </c>
      <c r="Y37">
        <v>30.001074493798662</v>
      </c>
      <c r="Z37" s="14">
        <f t="shared" si="1"/>
        <v>7.0676021194941525E-3</v>
      </c>
      <c r="AA37" s="28">
        <f t="shared" si="1"/>
        <v>7.0676021194941525E-3</v>
      </c>
      <c r="AB37">
        <v>1918.471608223037</v>
      </c>
      <c r="AC37">
        <v>1918.471608223037</v>
      </c>
      <c r="AD37">
        <v>20.000262422976089</v>
      </c>
      <c r="AE37" s="14">
        <f t="shared" si="2"/>
        <v>7.7391452779586402E-10</v>
      </c>
      <c r="AF37" s="28">
        <f t="shared" si="2"/>
        <v>7.7391452779586402E-10</v>
      </c>
      <c r="AG37">
        <v>1924.939545032378</v>
      </c>
      <c r="AH37">
        <v>1924.9395450323791</v>
      </c>
      <c r="AI37">
        <v>30.000311470497401</v>
      </c>
      <c r="AJ37" s="14">
        <f t="shared" si="3"/>
        <v>3.3714016258340469E-3</v>
      </c>
      <c r="AK37" s="28">
        <f t="shared" si="3"/>
        <v>3.3714016258346393E-3</v>
      </c>
      <c r="AL37">
        <v>1918.471608223037</v>
      </c>
      <c r="AM37">
        <v>1918.471608223037</v>
      </c>
      <c r="AN37">
        <v>20.000380407646301</v>
      </c>
      <c r="AO37" s="14">
        <f t="shared" si="4"/>
        <v>7.7391452779586402E-10</v>
      </c>
      <c r="AP37" s="28">
        <f t="shared" si="4"/>
        <v>7.7391452779586402E-10</v>
      </c>
      <c r="AQ37">
        <v>1924.939545032378</v>
      </c>
      <c r="AR37">
        <v>1924.9395450323791</v>
      </c>
      <c r="AS37">
        <v>30.00047041887883</v>
      </c>
      <c r="AT37" s="14">
        <f t="shared" si="5"/>
        <v>3.3714016258340469E-3</v>
      </c>
      <c r="AU37" s="28">
        <f t="shared" si="5"/>
        <v>3.3714016258346393E-3</v>
      </c>
      <c r="AV37">
        <v>1932.030600732277</v>
      </c>
      <c r="AW37">
        <v>1932.030600732277</v>
      </c>
      <c r="AX37">
        <v>30.00048283169745</v>
      </c>
      <c r="AY37" s="14">
        <f t="shared" si="6"/>
        <v>7.0676021194941525E-3</v>
      </c>
      <c r="AZ37" s="28">
        <f t="shared" si="6"/>
        <v>7.0676021194941525E-3</v>
      </c>
      <c r="BA37">
        <v>1918.471608223037</v>
      </c>
      <c r="BB37">
        <v>1918.471608223037</v>
      </c>
      <c r="BC37">
        <v>20.000498774705921</v>
      </c>
      <c r="BD37" s="14">
        <f t="shared" si="7"/>
        <v>7.7391452779586402E-10</v>
      </c>
      <c r="BE37" s="28">
        <f t="shared" si="7"/>
        <v>7.7391452779586402E-10</v>
      </c>
      <c r="BF37">
        <v>1918.471608223037</v>
      </c>
      <c r="BG37">
        <v>1922.6933581656911</v>
      </c>
      <c r="BH37">
        <v>60.364276238251477</v>
      </c>
      <c r="BI37" s="14">
        <f t="shared" si="8"/>
        <v>7.7391452779586402E-10</v>
      </c>
      <c r="BJ37" s="28">
        <f t="shared" si="8"/>
        <v>2.2005806145678052E-3</v>
      </c>
      <c r="BK37">
        <v>1918.471608223037</v>
      </c>
      <c r="BL37">
        <v>1924.359765763252</v>
      </c>
      <c r="BM37">
        <v>60.001260623401322</v>
      </c>
      <c r="BN37" s="14">
        <f t="shared" si="9"/>
        <v>7.7391452779586402E-10</v>
      </c>
      <c r="BO37" s="28">
        <f t="shared" si="9"/>
        <v>3.0691926866505755E-3</v>
      </c>
      <c r="BP37">
        <v>1918.471608223037</v>
      </c>
      <c r="BQ37">
        <v>1922.12653110271</v>
      </c>
      <c r="BR37">
        <v>60.363279013428837</v>
      </c>
      <c r="BS37" s="14">
        <f t="shared" si="10"/>
        <v>7.7391452779586402E-10</v>
      </c>
      <c r="BT37" s="28">
        <f t="shared" si="10"/>
        <v>1.9051229903891955E-3</v>
      </c>
      <c r="BU37">
        <v>1918.471606738304</v>
      </c>
      <c r="BV37">
        <v>1919.535002614896</v>
      </c>
      <c r="BW37">
        <v>60.000986320205257</v>
      </c>
      <c r="BX37" s="14">
        <f t="shared" si="11"/>
        <v>0</v>
      </c>
      <c r="BY37" s="28">
        <f t="shared" si="11"/>
        <v>5.5429325764167858E-4</v>
      </c>
      <c r="BZ37">
        <v>1918.4716073850659</v>
      </c>
      <c r="CA37">
        <v>1918.4716073850659</v>
      </c>
      <c r="CB37">
        <v>60.35733882077038</v>
      </c>
      <c r="CC37" s="14">
        <f t="shared" si="12"/>
        <v>3.371235291761436E-10</v>
      </c>
      <c r="CD37" s="28">
        <f t="shared" si="12"/>
        <v>3.371235291761436E-10</v>
      </c>
      <c r="CE37">
        <v>1918.4716073850659</v>
      </c>
      <c r="CF37">
        <v>1918.4716073850659</v>
      </c>
      <c r="CG37">
        <v>60.000887359585612</v>
      </c>
      <c r="CH37" s="14">
        <f t="shared" si="13"/>
        <v>3.371235291761436E-10</v>
      </c>
      <c r="CI37" s="28">
        <f t="shared" si="13"/>
        <v>3.371235291761436E-10</v>
      </c>
      <c r="CJ37">
        <v>1919.473962154234</v>
      </c>
      <c r="CK37">
        <v>1919.473962154234</v>
      </c>
      <c r="CL37">
        <v>60.393505057133737</v>
      </c>
      <c r="CM37" s="14">
        <f t="shared" si="14"/>
        <v>5.224760233142711E-4</v>
      </c>
      <c r="CN37" s="28">
        <f t="shared" si="14"/>
        <v>5.224760233142711E-4</v>
      </c>
      <c r="CO37">
        <v>1919.473962154234</v>
      </c>
      <c r="CP37">
        <v>1919.473962154234</v>
      </c>
      <c r="CQ37">
        <v>60.002612329460682</v>
      </c>
      <c r="CR37" s="14">
        <f t="shared" si="15"/>
        <v>5.224760233142711E-4</v>
      </c>
      <c r="CS37" s="28">
        <f t="shared" si="15"/>
        <v>5.224760233142711E-4</v>
      </c>
      <c r="CT37">
        <v>1921.6455784494581</v>
      </c>
      <c r="CU37">
        <v>1928.232625202827</v>
      </c>
      <c r="CV37">
        <v>60.068856811663139</v>
      </c>
      <c r="CW37" s="14">
        <f t="shared" si="16"/>
        <v>1.6544272534480299E-3</v>
      </c>
      <c r="CX37" s="28">
        <f t="shared" si="16"/>
        <v>5.0879139572559042E-3</v>
      </c>
      <c r="CY37">
        <v>1919.8885089497221</v>
      </c>
      <c r="CZ37">
        <v>1929.5531122980469</v>
      </c>
      <c r="DA37">
        <v>60.03702078638598</v>
      </c>
      <c r="DB37" s="14">
        <f t="shared" si="17"/>
        <v>7.3855782198782181E-4</v>
      </c>
      <c r="DC37" s="28">
        <f t="shared" si="17"/>
        <v>5.7762155670279614E-3</v>
      </c>
      <c r="DD37">
        <v>1922.6479323806541</v>
      </c>
      <c r="DE37">
        <v>1929.5678408609469</v>
      </c>
      <c r="DF37">
        <v>60.069072186201808</v>
      </c>
      <c r="DG37" s="14">
        <f t="shared" si="18"/>
        <v>2.176902502847299E-3</v>
      </c>
      <c r="DH37" s="28">
        <f t="shared" si="18"/>
        <v>5.7838928049126848E-3</v>
      </c>
      <c r="DI37">
        <v>1919.473962154234</v>
      </c>
      <c r="DJ37">
        <v>1928.0290696658251</v>
      </c>
      <c r="DK37">
        <v>60.179594786046067</v>
      </c>
      <c r="DL37" s="14">
        <f t="shared" si="19"/>
        <v>5.224760233142711E-4</v>
      </c>
      <c r="DM37" s="28">
        <f t="shared" si="19"/>
        <v>4.9818109863873639E-3</v>
      </c>
      <c r="DN37">
        <v>1921.8645796058011</v>
      </c>
      <c r="DO37">
        <v>1928.1428288061229</v>
      </c>
      <c r="DP37">
        <v>60.168503778148441</v>
      </c>
      <c r="DQ37" s="14">
        <f t="shared" si="20"/>
        <v>1.7685812266284404E-3</v>
      </c>
      <c r="DR37" s="28">
        <f t="shared" si="20"/>
        <v>5.0411077411051594E-3</v>
      </c>
    </row>
    <row r="38" spans="1:122" x14ac:dyDescent="0.3">
      <c r="A38" s="11" t="s">
        <v>54</v>
      </c>
      <c r="B38" s="12">
        <f t="shared" si="21"/>
        <v>1516.3841940686341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22"/>
        <v>3.3136593040148557E-2</v>
      </c>
      <c r="H38">
        <v>1411.747281902175</v>
      </c>
      <c r="I38">
        <v>1557.302127915535</v>
      </c>
      <c r="J38" s="6">
        <v>9.3466029105210485E-2</v>
      </c>
      <c r="K38">
        <v>60.006808996200562</v>
      </c>
      <c r="L38" s="14">
        <f t="shared" si="23"/>
        <v>2.6983883112836598E-2</v>
      </c>
      <c r="M38">
        <v>1450.8549935664339</v>
      </c>
      <c r="N38">
        <v>1516.3841940686341</v>
      </c>
      <c r="O38" s="6">
        <v>4.3214114706891738E-2</v>
      </c>
      <c r="P38">
        <v>3600.0075218677521</v>
      </c>
      <c r="Q38" s="14">
        <f t="shared" si="24"/>
        <v>0</v>
      </c>
      <c r="R38">
        <v>1570.929469216298</v>
      </c>
      <c r="S38">
        <v>1571.535437777083</v>
      </c>
      <c r="T38">
        <v>20.000296772201541</v>
      </c>
      <c r="U38" s="14">
        <f t="shared" si="25"/>
        <v>3.5970617051416659E-2</v>
      </c>
      <c r="V38" s="28">
        <f t="shared" si="25"/>
        <v>3.637023118822659E-2</v>
      </c>
      <c r="W38">
        <v>1628.495518394905</v>
      </c>
      <c r="X38">
        <v>1636.061839796419</v>
      </c>
      <c r="Y38">
        <v>30.19170916779985</v>
      </c>
      <c r="Z38" s="14">
        <f t="shared" si="1"/>
        <v>7.3933324262279013E-2</v>
      </c>
      <c r="AA38" s="28">
        <f t="shared" si="1"/>
        <v>7.8923036916308101E-2</v>
      </c>
      <c r="AB38">
        <v>1570.773245973686</v>
      </c>
      <c r="AC38">
        <v>1571.654297794988</v>
      </c>
      <c r="AD38">
        <v>20.012879703810899</v>
      </c>
      <c r="AE38" s="14">
        <f t="shared" si="2"/>
        <v>3.5867593527943477E-2</v>
      </c>
      <c r="AF38" s="28">
        <f t="shared" si="2"/>
        <v>3.6448615029452285E-2</v>
      </c>
      <c r="AG38">
        <v>1566.3627538542551</v>
      </c>
      <c r="AH38">
        <v>1583.717842793445</v>
      </c>
      <c r="AI38">
        <v>30.000502255000171</v>
      </c>
      <c r="AJ38" s="14">
        <f t="shared" si="3"/>
        <v>3.2959035039479487E-2</v>
      </c>
      <c r="AK38" s="28">
        <f t="shared" si="3"/>
        <v>4.4404082414066161E-2</v>
      </c>
      <c r="AL38">
        <v>1570.773245973686</v>
      </c>
      <c r="AM38">
        <v>1571.835495764642</v>
      </c>
      <c r="AN38">
        <v>20.00039351247251</v>
      </c>
      <c r="AO38" s="14">
        <f t="shared" si="4"/>
        <v>3.5867593527943477E-2</v>
      </c>
      <c r="AP38" s="28">
        <f t="shared" si="4"/>
        <v>3.6568108473371566E-2</v>
      </c>
      <c r="AQ38">
        <v>1581.793057033482</v>
      </c>
      <c r="AR38">
        <v>1595.795054170984</v>
      </c>
      <c r="AS38">
        <v>30.000555969076231</v>
      </c>
      <c r="AT38" s="14">
        <f t="shared" si="5"/>
        <v>4.3134756495547724E-2</v>
      </c>
      <c r="AU38" s="28">
        <f t="shared" si="5"/>
        <v>5.2368562276609743E-2</v>
      </c>
      <c r="AV38">
        <v>1581.747638638328</v>
      </c>
      <c r="AW38">
        <v>1594.9696243822279</v>
      </c>
      <c r="AX38">
        <v>30.000606936105761</v>
      </c>
      <c r="AY38" s="14">
        <f t="shared" si="6"/>
        <v>4.3104804722552688E-2</v>
      </c>
      <c r="AZ38" s="28">
        <f t="shared" si="6"/>
        <v>5.1824221474334985E-2</v>
      </c>
      <c r="BA38">
        <v>1567.6098436742509</v>
      </c>
      <c r="BB38">
        <v>1582.958765743876</v>
      </c>
      <c r="BC38">
        <v>20.00056744188187</v>
      </c>
      <c r="BD38" s="14">
        <f t="shared" si="7"/>
        <v>3.378144523398946E-2</v>
      </c>
      <c r="BE38" s="28">
        <f t="shared" si="7"/>
        <v>4.390349882018664E-2</v>
      </c>
      <c r="BF38">
        <v>1605.319527039715</v>
      </c>
      <c r="BG38">
        <v>1622.132265218813</v>
      </c>
      <c r="BH38">
        <v>60.3717498973012</v>
      </c>
      <c r="BI38" s="14">
        <f t="shared" si="8"/>
        <v>5.8649604314627644E-2</v>
      </c>
      <c r="BJ38" s="28">
        <f t="shared" si="8"/>
        <v>6.9736991168738466E-2</v>
      </c>
      <c r="BK38">
        <v>1620.3230588329729</v>
      </c>
      <c r="BL38">
        <v>1631.254412902025</v>
      </c>
      <c r="BM38">
        <v>60.000751801602021</v>
      </c>
      <c r="BN38" s="14">
        <f t="shared" si="9"/>
        <v>6.8543885626675433E-2</v>
      </c>
      <c r="BO38" s="28">
        <f t="shared" si="9"/>
        <v>7.5752714439195554E-2</v>
      </c>
      <c r="BP38">
        <v>1608.7108116017539</v>
      </c>
      <c r="BQ38">
        <v>1630.0024960169869</v>
      </c>
      <c r="BR38">
        <v>60.351029701065272</v>
      </c>
      <c r="BS38" s="14">
        <f t="shared" si="10"/>
        <v>6.0886032638863656E-2</v>
      </c>
      <c r="BT38" s="28">
        <f t="shared" si="10"/>
        <v>7.4927120971567104E-2</v>
      </c>
      <c r="BU38">
        <v>1623.8639153000829</v>
      </c>
      <c r="BV38">
        <v>1643.87295416143</v>
      </c>
      <c r="BW38">
        <v>60.000593997197583</v>
      </c>
      <c r="BX38" s="14">
        <f t="shared" si="11"/>
        <v>7.0878951160172871E-2</v>
      </c>
      <c r="BY38" s="28">
        <f t="shared" si="11"/>
        <v>8.4074181590305844E-2</v>
      </c>
      <c r="BZ38">
        <v>1605.319527039715</v>
      </c>
      <c r="CA38">
        <v>1622.6262022468061</v>
      </c>
      <c r="CB38">
        <v>60.3576245687902</v>
      </c>
      <c r="CC38" s="14">
        <f t="shared" si="12"/>
        <v>5.8649604314627644E-2</v>
      </c>
      <c r="CD38" s="28">
        <f t="shared" si="12"/>
        <v>7.0062724600889179E-2</v>
      </c>
      <c r="CE38">
        <v>1601.6896124808241</v>
      </c>
      <c r="CF38">
        <v>1620.67912932747</v>
      </c>
      <c r="CG38">
        <v>60.000884133204821</v>
      </c>
      <c r="CH38" s="14">
        <f t="shared" si="13"/>
        <v>5.6255808221863393E-2</v>
      </c>
      <c r="CI38" s="28">
        <f t="shared" si="13"/>
        <v>6.877870111465656E-2</v>
      </c>
      <c r="CJ38">
        <v>1628.9345877895289</v>
      </c>
      <c r="CK38">
        <v>1642.9878994258779</v>
      </c>
      <c r="CL38">
        <v>60.363878969382498</v>
      </c>
      <c r="CM38" s="14">
        <f t="shared" si="14"/>
        <v>7.4222874493903218E-2</v>
      </c>
      <c r="CN38" s="28">
        <f t="shared" si="14"/>
        <v>8.3490520313029282E-2</v>
      </c>
      <c r="CO38">
        <v>1654.7681202889239</v>
      </c>
      <c r="CP38">
        <v>1680.6899350018</v>
      </c>
      <c r="CQ38">
        <v>60.000899500865494</v>
      </c>
      <c r="CR38" s="14">
        <f t="shared" si="15"/>
        <v>9.1259145776895603E-2</v>
      </c>
      <c r="CS38" s="28">
        <f t="shared" si="15"/>
        <v>0.10835363595574984</v>
      </c>
      <c r="CT38">
        <v>1566.1528509554489</v>
      </c>
      <c r="CU38">
        <v>1597.7203535342639</v>
      </c>
      <c r="CV38">
        <v>60.005898053292192</v>
      </c>
      <c r="CW38" s="14">
        <f t="shared" si="16"/>
        <v>3.2820611743043668E-2</v>
      </c>
      <c r="CX38" s="28">
        <f t="shared" si="16"/>
        <v>5.363822689775969E-2</v>
      </c>
      <c r="CY38">
        <v>1581.9634235438141</v>
      </c>
      <c r="CZ38">
        <v>1609.9709204580799</v>
      </c>
      <c r="DA38">
        <v>60.002875055745243</v>
      </c>
      <c r="DB38" s="14">
        <f t="shared" si="17"/>
        <v>4.3247106987592203E-2</v>
      </c>
      <c r="DC38" s="28">
        <f t="shared" si="17"/>
        <v>6.1717028412398477E-2</v>
      </c>
      <c r="DD38">
        <v>1587.910838763476</v>
      </c>
      <c r="DE38">
        <v>1612.216783158394</v>
      </c>
      <c r="DF38">
        <v>60.000841096462679</v>
      </c>
      <c r="DG38" s="14">
        <f t="shared" si="18"/>
        <v>4.7169210134621407E-2</v>
      </c>
      <c r="DH38" s="28">
        <f t="shared" si="18"/>
        <v>6.319809284784883E-2</v>
      </c>
      <c r="DI38">
        <v>1562.2932671425981</v>
      </c>
      <c r="DJ38">
        <v>1605.191906027979</v>
      </c>
      <c r="DK38">
        <v>60.022425451921301</v>
      </c>
      <c r="DL38" s="14">
        <f t="shared" si="19"/>
        <v>3.0275357164456233E-2</v>
      </c>
      <c r="DM38" s="28">
        <f t="shared" si="19"/>
        <v>5.8565442917908279E-2</v>
      </c>
      <c r="DN38">
        <v>1580.055787585879</v>
      </c>
      <c r="DO38">
        <v>1605.3820087397919</v>
      </c>
      <c r="DP38">
        <v>60.006469181459387</v>
      </c>
      <c r="DQ38" s="14">
        <f t="shared" si="20"/>
        <v>4.1989090737227126E-2</v>
      </c>
      <c r="DR38" s="28">
        <f t="shared" si="20"/>
        <v>5.869080871409401E-2</v>
      </c>
    </row>
    <row r="39" spans="1:122" x14ac:dyDescent="0.3">
      <c r="A39" s="11" t="s">
        <v>55</v>
      </c>
      <c r="B39" s="12">
        <f t="shared" si="21"/>
        <v>1607.225513410358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22"/>
        <v>1.027515208777398E-2</v>
      </c>
      <c r="H39">
        <v>1452.3256270625559</v>
      </c>
      <c r="I39">
        <v>1610.4076053174069</v>
      </c>
      <c r="J39" s="6">
        <v>9.816271218099E-2</v>
      </c>
      <c r="K39">
        <v>60.009835958480828</v>
      </c>
      <c r="L39" s="14">
        <f t="shared" si="23"/>
        <v>1.9798664720652157E-3</v>
      </c>
      <c r="M39">
        <v>1497.5609835944031</v>
      </c>
      <c r="N39">
        <v>1607.225513410358</v>
      </c>
      <c r="O39" s="6">
        <v>6.8232198220433929E-2</v>
      </c>
      <c r="P39">
        <v>3600.008069992065</v>
      </c>
      <c r="Q39" s="14">
        <f t="shared" si="24"/>
        <v>0</v>
      </c>
      <c r="R39">
        <v>1627.4429892239459</v>
      </c>
      <c r="S39">
        <v>1627.4429892239459</v>
      </c>
      <c r="T39">
        <v>20.000431872697661</v>
      </c>
      <c r="U39" s="14">
        <f t="shared" si="25"/>
        <v>1.2579115777404918E-2</v>
      </c>
      <c r="V39" s="28">
        <f t="shared" si="25"/>
        <v>1.2579115777404918E-2</v>
      </c>
      <c r="W39">
        <v>1663.4516460922521</v>
      </c>
      <c r="X39">
        <v>1677.247702116355</v>
      </c>
      <c r="Y39">
        <v>30.000753739202629</v>
      </c>
      <c r="Z39" s="14">
        <f t="shared" si="1"/>
        <v>3.4983350010782475E-2</v>
      </c>
      <c r="AA39" s="28">
        <f t="shared" si="1"/>
        <v>4.3567121179788587E-2</v>
      </c>
      <c r="AB39">
        <v>1627.4429892239459</v>
      </c>
      <c r="AC39">
        <v>1627.4429892239459</v>
      </c>
      <c r="AD39">
        <v>20.000512319302651</v>
      </c>
      <c r="AE39" s="14">
        <f t="shared" si="2"/>
        <v>1.2579115777404918E-2</v>
      </c>
      <c r="AF39" s="28">
        <f t="shared" si="2"/>
        <v>1.2579115777404918E-2</v>
      </c>
      <c r="AG39">
        <v>1646.653557840403</v>
      </c>
      <c r="AH39">
        <v>1655.3507159026669</v>
      </c>
      <c r="AI39">
        <v>30.148310516215862</v>
      </c>
      <c r="AJ39" s="14">
        <f t="shared" si="3"/>
        <v>2.4531743741662608E-2</v>
      </c>
      <c r="AK39" s="28">
        <f t="shared" si="3"/>
        <v>2.9943030452641659E-2</v>
      </c>
      <c r="AL39">
        <v>1618.067311704589</v>
      </c>
      <c r="AM39">
        <v>1626.5054214720101</v>
      </c>
      <c r="AN39">
        <v>20.000430584093561</v>
      </c>
      <c r="AO39" s="14">
        <f t="shared" si="4"/>
        <v>6.7456608943606763E-3</v>
      </c>
      <c r="AP39" s="28">
        <f t="shared" si="4"/>
        <v>1.1995770289100408E-2</v>
      </c>
      <c r="AQ39">
        <v>1648.9446577079229</v>
      </c>
      <c r="AR39">
        <v>1655.6680623263901</v>
      </c>
      <c r="AS39">
        <v>30.000410715420731</v>
      </c>
      <c r="AT39" s="14">
        <f t="shared" si="5"/>
        <v>2.5957243678294706E-2</v>
      </c>
      <c r="AU39" s="28">
        <f t="shared" si="5"/>
        <v>3.0140480294667742E-2</v>
      </c>
      <c r="AV39">
        <v>1675.54934599685</v>
      </c>
      <c r="AW39">
        <v>1677.0782759610549</v>
      </c>
      <c r="AX39">
        <v>30.139199242292669</v>
      </c>
      <c r="AY39" s="14">
        <f t="shared" si="6"/>
        <v>4.2510420607694478E-2</v>
      </c>
      <c r="AZ39" s="28">
        <f t="shared" si="6"/>
        <v>4.3461705882503698E-2</v>
      </c>
      <c r="BA39">
        <v>1619.5313041208501</v>
      </c>
      <c r="BB39">
        <v>1636.0235901287269</v>
      </c>
      <c r="BC39">
        <v>20.000374622293752</v>
      </c>
      <c r="BD39" s="14">
        <f t="shared" si="7"/>
        <v>7.6565426617578982E-3</v>
      </c>
      <c r="BE39" s="28">
        <f t="shared" si="7"/>
        <v>1.7917881764620936E-2</v>
      </c>
      <c r="BF39">
        <v>1621.4040059248589</v>
      </c>
      <c r="BG39">
        <v>1654.391036659973</v>
      </c>
      <c r="BH39">
        <v>60.358735807146878</v>
      </c>
      <c r="BI39" s="14">
        <f t="shared" si="8"/>
        <v>8.8217194141074259E-3</v>
      </c>
      <c r="BJ39" s="28">
        <f t="shared" si="8"/>
        <v>2.9345927410979755E-2</v>
      </c>
      <c r="BK39">
        <v>1622.940394270576</v>
      </c>
      <c r="BL39">
        <v>1647.85021199578</v>
      </c>
      <c r="BM39">
        <v>60.014361520000968</v>
      </c>
      <c r="BN39" s="14">
        <f t="shared" si="9"/>
        <v>9.7776452209701274E-3</v>
      </c>
      <c r="BO39" s="28">
        <f t="shared" si="9"/>
        <v>2.5276290257003724E-2</v>
      </c>
      <c r="BP39">
        <v>1622.940394270576</v>
      </c>
      <c r="BQ39">
        <v>1655.1257820211611</v>
      </c>
      <c r="BR39">
        <v>60.362825117353353</v>
      </c>
      <c r="BS39" s="14">
        <f t="shared" si="10"/>
        <v>9.7776452209701274E-3</v>
      </c>
      <c r="BT39" s="28">
        <f t="shared" si="10"/>
        <v>2.9803078790831244E-2</v>
      </c>
      <c r="BU39">
        <v>1646.156338616672</v>
      </c>
      <c r="BV39">
        <v>1662.7449199589071</v>
      </c>
      <c r="BW39">
        <v>60.000507861899678</v>
      </c>
      <c r="BX39" s="14">
        <f t="shared" si="11"/>
        <v>2.4222378802155168E-2</v>
      </c>
      <c r="BY39" s="28">
        <f t="shared" si="11"/>
        <v>3.4543631920540489E-2</v>
      </c>
      <c r="BZ39">
        <v>1641.017235008213</v>
      </c>
      <c r="CA39">
        <v>1681.480059519949</v>
      </c>
      <c r="CB39">
        <v>60.35383710376918</v>
      </c>
      <c r="CC39" s="14">
        <f t="shared" si="12"/>
        <v>2.1024878783906725E-2</v>
      </c>
      <c r="CD39" s="28">
        <f t="shared" si="12"/>
        <v>4.6200452574966265E-2</v>
      </c>
      <c r="CE39">
        <v>1639.6066336527699</v>
      </c>
      <c r="CF39">
        <v>1680.8018336015441</v>
      </c>
      <c r="CG39">
        <v>60.006682439241558</v>
      </c>
      <c r="CH39" s="14">
        <f t="shared" si="13"/>
        <v>2.0147216412526162E-2</v>
      </c>
      <c r="CI39" s="28">
        <f t="shared" si="13"/>
        <v>4.5778467039802762E-2</v>
      </c>
      <c r="CJ39">
        <v>1635.8344399309551</v>
      </c>
      <c r="CK39">
        <v>1654.4815434163561</v>
      </c>
      <c r="CL39">
        <v>60.388637699931863</v>
      </c>
      <c r="CM39" s="14">
        <f t="shared" si="14"/>
        <v>1.7800194360959413E-2</v>
      </c>
      <c r="CN39" s="28">
        <f t="shared" si="14"/>
        <v>2.9402239829882968E-2</v>
      </c>
      <c r="CO39">
        <v>1674.882572992733</v>
      </c>
      <c r="CP39">
        <v>1682.312325517119</v>
      </c>
      <c r="CQ39">
        <v>60.002474453672768</v>
      </c>
      <c r="CR39" s="14">
        <f t="shared" si="15"/>
        <v>4.2095560963821506E-2</v>
      </c>
      <c r="CS39" s="28">
        <f t="shared" si="15"/>
        <v>4.6718280341030045E-2</v>
      </c>
      <c r="CT39">
        <v>1649.887907163476</v>
      </c>
      <c r="CU39">
        <v>1667.6522327135669</v>
      </c>
      <c r="CV39">
        <v>60.000844740262252</v>
      </c>
      <c r="CW39" s="14">
        <f t="shared" si="16"/>
        <v>2.6544124267037734E-2</v>
      </c>
      <c r="CX39" s="28">
        <f t="shared" si="16"/>
        <v>3.7596913935860843E-2</v>
      </c>
      <c r="CY39">
        <v>1631.058414311042</v>
      </c>
      <c r="CZ39">
        <v>1659.740588793989</v>
      </c>
      <c r="DA39">
        <v>60.017460268642751</v>
      </c>
      <c r="DB39" s="14">
        <f t="shared" si="17"/>
        <v>1.4828597917235183E-2</v>
      </c>
      <c r="DC39" s="28">
        <f t="shared" si="17"/>
        <v>3.2674366444195961E-2</v>
      </c>
      <c r="DD39">
        <v>1634.4212469510269</v>
      </c>
      <c r="DE39">
        <v>1665.03860395744</v>
      </c>
      <c r="DF39">
        <v>60.00086429892108</v>
      </c>
      <c r="DG39" s="14">
        <f t="shared" si="18"/>
        <v>1.6920919506163472E-2</v>
      </c>
      <c r="DH39" s="28">
        <f t="shared" si="18"/>
        <v>3.5970739678222868E-2</v>
      </c>
      <c r="DI39">
        <v>1624.7019615497759</v>
      </c>
      <c r="DJ39">
        <v>1647.2560186572091</v>
      </c>
      <c r="DK39">
        <v>60.045461417827752</v>
      </c>
      <c r="DL39" s="14">
        <f t="shared" si="19"/>
        <v>1.0873675158587299E-2</v>
      </c>
      <c r="DM39" s="28">
        <f t="shared" si="19"/>
        <v>2.4906588971395027E-2</v>
      </c>
      <c r="DN39">
        <v>1645.874620282804</v>
      </c>
      <c r="DO39">
        <v>1658.436848281025</v>
      </c>
      <c r="DP39">
        <v>60.017001306125891</v>
      </c>
      <c r="DQ39" s="14">
        <f t="shared" si="20"/>
        <v>2.4047096409287858E-2</v>
      </c>
      <c r="DR39" s="28">
        <f t="shared" si="20"/>
        <v>3.1863191844187566E-2</v>
      </c>
    </row>
    <row r="40" spans="1:122" x14ac:dyDescent="0.3">
      <c r="A40" s="11" t="s">
        <v>56</v>
      </c>
      <c r="B40" s="12">
        <f t="shared" si="21"/>
        <v>1782.5500169225911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22"/>
        <v>3.7676267221962681E-3</v>
      </c>
      <c r="H40">
        <v>1743.203113560277</v>
      </c>
      <c r="I40">
        <v>1793.2116951240639</v>
      </c>
      <c r="J40" s="6">
        <v>2.7887717718864429E-2</v>
      </c>
      <c r="K40">
        <v>60.176267147064209</v>
      </c>
      <c r="L40" s="14">
        <f t="shared" si="23"/>
        <v>5.9811383132346574E-3</v>
      </c>
      <c r="M40">
        <v>1764.049454055131</v>
      </c>
      <c r="N40">
        <v>1783.145536288783</v>
      </c>
      <c r="O40" s="6">
        <v>1.070921124777903E-2</v>
      </c>
      <c r="P40">
        <v>3600.008648872375</v>
      </c>
      <c r="Q40" s="14">
        <f t="shared" si="24"/>
        <v>3.3408283668806955E-4</v>
      </c>
      <c r="R40">
        <v>1793.2116951240639</v>
      </c>
      <c r="S40">
        <v>1793.2116951240639</v>
      </c>
      <c r="T40">
        <v>20.000441204897651</v>
      </c>
      <c r="U40" s="14">
        <f t="shared" si="25"/>
        <v>5.9811383132346574E-3</v>
      </c>
      <c r="V40" s="28">
        <f t="shared" si="25"/>
        <v>5.9811383132346574E-3</v>
      </c>
      <c r="W40">
        <v>1793.2116951240639</v>
      </c>
      <c r="X40">
        <v>1793.2116951240639</v>
      </c>
      <c r="Y40">
        <v>30.000899307600051</v>
      </c>
      <c r="Z40" s="14">
        <f t="shared" si="1"/>
        <v>5.9811383132346574E-3</v>
      </c>
      <c r="AA40" s="28">
        <f t="shared" si="1"/>
        <v>5.9811383132346574E-3</v>
      </c>
      <c r="AB40">
        <v>1793.2116951240639</v>
      </c>
      <c r="AC40">
        <v>1793.2116951240639</v>
      </c>
      <c r="AD40">
        <v>20.000417058472522</v>
      </c>
      <c r="AE40" s="14">
        <f t="shared" si="2"/>
        <v>5.9811383132346574E-3</v>
      </c>
      <c r="AF40" s="28">
        <f t="shared" si="2"/>
        <v>5.9811383132346574E-3</v>
      </c>
      <c r="AG40">
        <v>1793.2116951240639</v>
      </c>
      <c r="AH40">
        <v>1793.2116951240639</v>
      </c>
      <c r="AI40">
        <v>30.000505859870469</v>
      </c>
      <c r="AJ40" s="14">
        <f t="shared" si="3"/>
        <v>5.9811383132346574E-3</v>
      </c>
      <c r="AK40" s="28">
        <f t="shared" si="3"/>
        <v>5.9811383132346574E-3</v>
      </c>
      <c r="AL40">
        <v>1793.2116951240639</v>
      </c>
      <c r="AM40">
        <v>1793.2116951240639</v>
      </c>
      <c r="AN40">
        <v>20.000686531793331</v>
      </c>
      <c r="AO40" s="14">
        <f t="shared" si="4"/>
        <v>5.9811383132346574E-3</v>
      </c>
      <c r="AP40" s="28">
        <f t="shared" si="4"/>
        <v>5.9811383132346574E-3</v>
      </c>
      <c r="AQ40">
        <v>1793.2116951240639</v>
      </c>
      <c r="AR40">
        <v>1793.2116951240639</v>
      </c>
      <c r="AS40">
        <v>30.000526873115451</v>
      </c>
      <c r="AT40" s="14">
        <f t="shared" si="5"/>
        <v>5.9811383132346574E-3</v>
      </c>
      <c r="AU40" s="28">
        <f t="shared" si="5"/>
        <v>5.9811383132346574E-3</v>
      </c>
      <c r="AV40">
        <v>1793.2116951240639</v>
      </c>
      <c r="AW40">
        <v>1793.2116951240639</v>
      </c>
      <c r="AX40">
        <v>30.000546477397439</v>
      </c>
      <c r="AY40" s="14">
        <f t="shared" si="6"/>
        <v>5.9811383132346574E-3</v>
      </c>
      <c r="AZ40" s="28">
        <f t="shared" si="6"/>
        <v>5.9811383132346574E-3</v>
      </c>
      <c r="BA40">
        <v>1793.2116951240639</v>
      </c>
      <c r="BB40">
        <v>1793.2116951240639</v>
      </c>
      <c r="BC40">
        <v>20.00049664599355</v>
      </c>
      <c r="BD40" s="14">
        <f t="shared" si="7"/>
        <v>5.9811383132346574E-3</v>
      </c>
      <c r="BE40" s="28">
        <f t="shared" si="7"/>
        <v>5.9811383132346574E-3</v>
      </c>
      <c r="BF40">
        <v>1785.312263873087</v>
      </c>
      <c r="BG40">
        <v>1790.7764119970111</v>
      </c>
      <c r="BH40">
        <v>60.407980153523383</v>
      </c>
      <c r="BI40" s="14">
        <f t="shared" si="8"/>
        <v>1.5496041761928398E-3</v>
      </c>
      <c r="BJ40" s="28">
        <f t="shared" si="8"/>
        <v>4.6149589051207177E-3</v>
      </c>
      <c r="BK40">
        <v>1788.01590117109</v>
      </c>
      <c r="BL40">
        <v>1790.4372190412289</v>
      </c>
      <c r="BM40">
        <v>60.001824264800227</v>
      </c>
      <c r="BN40" s="14">
        <f t="shared" si="9"/>
        <v>3.0663286845298574E-3</v>
      </c>
      <c r="BO40" s="28">
        <f t="shared" si="9"/>
        <v>4.4246736662426553E-3</v>
      </c>
      <c r="BP40">
        <v>1782.5500169225911</v>
      </c>
      <c r="BQ40">
        <v>1788.5179134589389</v>
      </c>
      <c r="BR40">
        <v>60.341729614231738</v>
      </c>
      <c r="BS40" s="14">
        <f t="shared" si="10"/>
        <v>0</v>
      </c>
      <c r="BT40" s="28">
        <f t="shared" si="10"/>
        <v>3.3479546041859771E-3</v>
      </c>
      <c r="BU40">
        <v>1783.843702235532</v>
      </c>
      <c r="BV40">
        <v>1793.587242266397</v>
      </c>
      <c r="BW40">
        <v>60.001643859603789</v>
      </c>
      <c r="BX40" s="14">
        <f t="shared" si="11"/>
        <v>7.2574979700950031E-4</v>
      </c>
      <c r="BY40" s="28">
        <f t="shared" si="11"/>
        <v>6.1918180354123319E-3</v>
      </c>
      <c r="BZ40">
        <v>1793.211694181502</v>
      </c>
      <c r="CA40">
        <v>1793.211694181502</v>
      </c>
      <c r="CB40">
        <v>60.352778948098418</v>
      </c>
      <c r="CC40" s="14">
        <f t="shared" si="12"/>
        <v>5.9811377844630241E-3</v>
      </c>
      <c r="CD40" s="28">
        <f t="shared" si="12"/>
        <v>5.9811377844630241E-3</v>
      </c>
      <c r="CE40">
        <v>1793.211694181502</v>
      </c>
      <c r="CF40">
        <v>1793.211694181502</v>
      </c>
      <c r="CG40">
        <v>60.000872666016221</v>
      </c>
      <c r="CH40" s="14">
        <f t="shared" si="13"/>
        <v>5.9811377844630241E-3</v>
      </c>
      <c r="CI40" s="28">
        <f t="shared" si="13"/>
        <v>5.9811377844630241E-3</v>
      </c>
      <c r="CJ40">
        <v>1793.211694181502</v>
      </c>
      <c r="CK40">
        <v>1793.211694181502</v>
      </c>
      <c r="CL40">
        <v>60.366079963371163</v>
      </c>
      <c r="CM40" s="14">
        <f t="shared" si="14"/>
        <v>5.9811377844630241E-3</v>
      </c>
      <c r="CN40" s="28">
        <f t="shared" si="14"/>
        <v>5.9811377844630241E-3</v>
      </c>
      <c r="CO40">
        <v>1800.676193253827</v>
      </c>
      <c r="CP40">
        <v>1801.1805398165729</v>
      </c>
      <c r="CQ40">
        <v>60.000852569844582</v>
      </c>
      <c r="CR40" s="14">
        <f t="shared" si="15"/>
        <v>1.016867754573815E-2</v>
      </c>
      <c r="CS40" s="28">
        <f t="shared" si="15"/>
        <v>1.0451612979783715E-2</v>
      </c>
      <c r="CT40">
        <v>1783.2051096315929</v>
      </c>
      <c r="CU40">
        <v>1789.267611726081</v>
      </c>
      <c r="CV40">
        <v>60.275106845283879</v>
      </c>
      <c r="CW40" s="14">
        <f t="shared" si="16"/>
        <v>3.6750312910307538E-4</v>
      </c>
      <c r="CX40" s="28">
        <f t="shared" si="16"/>
        <v>3.7685308909800939E-3</v>
      </c>
      <c r="CY40">
        <v>1789.0993568305839</v>
      </c>
      <c r="CZ40">
        <v>1791.250365866588</v>
      </c>
      <c r="DA40">
        <v>60.18375802687369</v>
      </c>
      <c r="DB40" s="14">
        <f t="shared" si="17"/>
        <v>3.6741408913168396E-3</v>
      </c>
      <c r="DC40" s="28">
        <f t="shared" si="17"/>
        <v>4.8808442183391112E-3</v>
      </c>
      <c r="DD40">
        <v>1787.6894048455231</v>
      </c>
      <c r="DE40">
        <v>1790.439803556181</v>
      </c>
      <c r="DF40">
        <v>60.140133017208427</v>
      </c>
      <c r="DG40" s="14">
        <f t="shared" si="18"/>
        <v>2.8831661799900879E-3</v>
      </c>
      <c r="DH40" s="28">
        <f t="shared" si="18"/>
        <v>4.4261235638206019E-3</v>
      </c>
      <c r="DI40">
        <v>1785.0789046055379</v>
      </c>
      <c r="DJ40">
        <v>1789.929188428199</v>
      </c>
      <c r="DK40">
        <v>60.10825094799511</v>
      </c>
      <c r="DL40" s="14">
        <f t="shared" si="19"/>
        <v>1.4186910094745506E-3</v>
      </c>
      <c r="DM40" s="28">
        <f t="shared" si="19"/>
        <v>4.1396715018114276E-3</v>
      </c>
      <c r="DN40">
        <v>1784.2885652910879</v>
      </c>
      <c r="DO40">
        <v>1788.59710301772</v>
      </c>
      <c r="DP40">
        <v>60.207234610803432</v>
      </c>
      <c r="DQ40" s="14">
        <f t="shared" si="20"/>
        <v>9.7531533589069561E-4</v>
      </c>
      <c r="DR40" s="28">
        <f t="shared" si="20"/>
        <v>3.3923794775579988E-3</v>
      </c>
    </row>
    <row r="41" spans="1:122" x14ac:dyDescent="0.3">
      <c r="A41" s="11" t="s">
        <v>57</v>
      </c>
      <c r="B41" s="12">
        <f t="shared" si="21"/>
        <v>1747.1726937601229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22"/>
        <v>2.5800715865621274E-2</v>
      </c>
      <c r="H41">
        <v>1640.6283066002429</v>
      </c>
      <c r="I41">
        <v>1808.8714171875961</v>
      </c>
      <c r="J41" s="6">
        <v>9.3009988984697659E-2</v>
      </c>
      <c r="K41">
        <v>60.005986928939819</v>
      </c>
      <c r="L41" s="14">
        <f t="shared" si="23"/>
        <v>3.5313465948629379E-2</v>
      </c>
      <c r="M41">
        <v>1667.123830367862</v>
      </c>
      <c r="N41">
        <v>1747.1726937601229</v>
      </c>
      <c r="O41" s="6">
        <v>4.5816228514873547E-2</v>
      </c>
      <c r="P41">
        <v>3600.0078480243678</v>
      </c>
      <c r="Q41" s="14">
        <f t="shared" si="24"/>
        <v>0</v>
      </c>
      <c r="R41">
        <v>1794.4782495608099</v>
      </c>
      <c r="S41">
        <v>1796.973062624272</v>
      </c>
      <c r="T41">
        <v>20.000424134200149</v>
      </c>
      <c r="U41" s="14">
        <f t="shared" si="25"/>
        <v>2.7075489429084321E-2</v>
      </c>
      <c r="V41" s="28">
        <f t="shared" si="25"/>
        <v>2.8503403837529504E-2</v>
      </c>
      <c r="W41">
        <v>1804.163098973936</v>
      </c>
      <c r="X41">
        <v>1806.1664620360491</v>
      </c>
      <c r="Y41">
        <v>30.00055355529912</v>
      </c>
      <c r="Z41" s="14">
        <f t="shared" si="1"/>
        <v>3.2618644635043492E-2</v>
      </c>
      <c r="AA41" s="28">
        <f t="shared" si="1"/>
        <v>3.3765276029448808E-2</v>
      </c>
      <c r="AB41">
        <v>1794.0957755387969</v>
      </c>
      <c r="AC41">
        <v>1799.2671504992179</v>
      </c>
      <c r="AD41">
        <v>20.00044091300806</v>
      </c>
      <c r="AE41" s="14">
        <f t="shared" si="2"/>
        <v>2.685657917288645E-2</v>
      </c>
      <c r="AF41" s="28">
        <f t="shared" si="2"/>
        <v>2.981643252847636E-2</v>
      </c>
      <c r="AG41">
        <v>1794.4782495608099</v>
      </c>
      <c r="AH41">
        <v>1798.206785838551</v>
      </c>
      <c r="AI41">
        <v>30.029952284507448</v>
      </c>
      <c r="AJ41" s="14">
        <f t="shared" si="3"/>
        <v>2.7075489429084321E-2</v>
      </c>
      <c r="AK41" s="28">
        <f t="shared" si="3"/>
        <v>2.9209529350299471E-2</v>
      </c>
      <c r="AL41">
        <v>1794.4782495608099</v>
      </c>
      <c r="AM41">
        <v>1798.7130704955421</v>
      </c>
      <c r="AN41">
        <v>20.000391289126132</v>
      </c>
      <c r="AO41" s="14">
        <f t="shared" si="4"/>
        <v>2.7075489429084321E-2</v>
      </c>
      <c r="AP41" s="28">
        <f t="shared" si="4"/>
        <v>2.9499303027966946E-2</v>
      </c>
      <c r="AQ41">
        <v>1794.4782495608099</v>
      </c>
      <c r="AR41">
        <v>1798.7130704955421</v>
      </c>
      <c r="AS41">
        <v>30.00048323459923</v>
      </c>
      <c r="AT41" s="14">
        <f t="shared" si="5"/>
        <v>2.7075489429084321E-2</v>
      </c>
      <c r="AU41" s="28">
        <f t="shared" si="5"/>
        <v>2.9499303027966946E-2</v>
      </c>
      <c r="AV41">
        <v>1794.4782495608099</v>
      </c>
      <c r="AW41">
        <v>1799.3359791307651</v>
      </c>
      <c r="AX41">
        <v>30.000509319396219</v>
      </c>
      <c r="AY41" s="14">
        <f t="shared" si="6"/>
        <v>2.7075489429084321E-2</v>
      </c>
      <c r="AZ41" s="28">
        <f t="shared" si="6"/>
        <v>2.9855826820633605E-2</v>
      </c>
      <c r="BA41">
        <v>1794.4782495608099</v>
      </c>
      <c r="BB41">
        <v>1795.883694147994</v>
      </c>
      <c r="BC41">
        <v>20.008732933300781</v>
      </c>
      <c r="BD41" s="14">
        <f t="shared" si="7"/>
        <v>2.7075489429084321E-2</v>
      </c>
      <c r="BE41" s="28">
        <f t="shared" si="7"/>
        <v>2.7879900230720314E-2</v>
      </c>
      <c r="BF41">
        <v>1789.9122418791851</v>
      </c>
      <c r="BG41">
        <v>1798.8313309299781</v>
      </c>
      <c r="BH41">
        <v>60.35506576532498</v>
      </c>
      <c r="BI41" s="14">
        <f t="shared" si="8"/>
        <v>2.446212001349541E-2</v>
      </c>
      <c r="BJ41" s="28">
        <f t="shared" si="8"/>
        <v>2.9566989774021519E-2</v>
      </c>
      <c r="BK41">
        <v>1786.574889059963</v>
      </c>
      <c r="BL41">
        <v>1800.279150212916</v>
      </c>
      <c r="BM41">
        <v>60.000779460997727</v>
      </c>
      <c r="BN41" s="14">
        <f t="shared" si="9"/>
        <v>2.2551975222919643E-2</v>
      </c>
      <c r="BO41" s="28">
        <f t="shared" si="9"/>
        <v>3.0395653871227613E-2</v>
      </c>
      <c r="BP41">
        <v>1779.6036993151249</v>
      </c>
      <c r="BQ41">
        <v>1798.333386735974</v>
      </c>
      <c r="BR41">
        <v>60.351435922365638</v>
      </c>
      <c r="BS41" s="14">
        <f t="shared" si="10"/>
        <v>1.8561991994739017E-2</v>
      </c>
      <c r="BT41" s="28">
        <f t="shared" si="10"/>
        <v>2.9281989787596354E-2</v>
      </c>
      <c r="BU41">
        <v>1789.2654752975679</v>
      </c>
      <c r="BV41">
        <v>1800.298498708861</v>
      </c>
      <c r="BW41">
        <v>60.000620012497528</v>
      </c>
      <c r="BX41" s="14">
        <f t="shared" si="11"/>
        <v>2.4091941047256395E-2</v>
      </c>
      <c r="BY41" s="28">
        <f t="shared" si="11"/>
        <v>3.0406728046101165E-2</v>
      </c>
      <c r="BZ41">
        <v>1797.9177732699129</v>
      </c>
      <c r="CA41">
        <v>1800.375179895726</v>
      </c>
      <c r="CB41">
        <v>60.461351831536739</v>
      </c>
      <c r="CC41" s="14">
        <f t="shared" si="12"/>
        <v>2.9044112062317419E-2</v>
      </c>
      <c r="CD41" s="28">
        <f t="shared" si="12"/>
        <v>3.0450616773952097E-2</v>
      </c>
      <c r="CE41">
        <v>1795.6778500954199</v>
      </c>
      <c r="CF41">
        <v>1796.8315589229289</v>
      </c>
      <c r="CG41">
        <v>60.000813503656538</v>
      </c>
      <c r="CH41" s="14">
        <f t="shared" si="13"/>
        <v>2.7762084714652985E-2</v>
      </c>
      <c r="CI41" s="28">
        <f t="shared" si="13"/>
        <v>2.842241373171547E-2</v>
      </c>
      <c r="CJ41">
        <v>1794.629118708066</v>
      </c>
      <c r="CK41">
        <v>1800.7243105672781</v>
      </c>
      <c r="CL41">
        <v>60.348389913607392</v>
      </c>
      <c r="CM41" s="14">
        <f t="shared" si="14"/>
        <v>2.7161839878467452E-2</v>
      </c>
      <c r="CN41" s="28">
        <f t="shared" si="14"/>
        <v>3.0650442854567347E-2</v>
      </c>
      <c r="CO41">
        <v>1803.907660931802</v>
      </c>
      <c r="CP41">
        <v>1811.6588279970019</v>
      </c>
      <c r="CQ41">
        <v>60.000783154089007</v>
      </c>
      <c r="CR41" s="14">
        <f t="shared" si="15"/>
        <v>3.2472443837007703E-2</v>
      </c>
      <c r="CS41" s="28">
        <f t="shared" si="15"/>
        <v>3.690884963300177E-2</v>
      </c>
      <c r="CT41">
        <v>1793.8688607231879</v>
      </c>
      <c r="CU41">
        <v>1803.474838606759</v>
      </c>
      <c r="CV41">
        <v>60.000729204621173</v>
      </c>
      <c r="CW41" s="14">
        <f t="shared" si="16"/>
        <v>2.6726703736749305E-2</v>
      </c>
      <c r="CX41" s="28">
        <f t="shared" si="16"/>
        <v>3.2224716565062164E-2</v>
      </c>
      <c r="CY41">
        <v>1790.430614614653</v>
      </c>
      <c r="CZ41">
        <v>1804.599161860702</v>
      </c>
      <c r="DA41">
        <v>60.000719138700518</v>
      </c>
      <c r="DB41" s="14">
        <f t="shared" si="17"/>
        <v>2.4758812342375789E-2</v>
      </c>
      <c r="DC41" s="28">
        <f t="shared" si="17"/>
        <v>3.2868226653079445E-2</v>
      </c>
      <c r="DD41">
        <v>1794.83178931816</v>
      </c>
      <c r="DE41">
        <v>1804.688755100324</v>
      </c>
      <c r="DF41">
        <v>60.000672274641687</v>
      </c>
      <c r="DG41" s="14">
        <f t="shared" si="18"/>
        <v>2.7277839064362337E-2</v>
      </c>
      <c r="DH41" s="28">
        <f t="shared" si="18"/>
        <v>3.291950563651478E-2</v>
      </c>
      <c r="DI41">
        <v>1780.8072872052001</v>
      </c>
      <c r="DJ41">
        <v>1799.653661390689</v>
      </c>
      <c r="DK41">
        <v>60.004867877718063</v>
      </c>
      <c r="DL41" s="14">
        <f t="shared" si="19"/>
        <v>1.9250869456236469E-2</v>
      </c>
      <c r="DM41" s="28">
        <f t="shared" si="19"/>
        <v>3.003765330009868E-2</v>
      </c>
      <c r="DN41">
        <v>1792.9596020634181</v>
      </c>
      <c r="DO41">
        <v>1803.8806018907071</v>
      </c>
      <c r="DP41">
        <v>60.001712705800308</v>
      </c>
      <c r="DQ41" s="14">
        <f t="shared" si="20"/>
        <v>2.6206286571910813E-2</v>
      </c>
      <c r="DR41" s="28">
        <f t="shared" si="20"/>
        <v>3.2456956506424134E-2</v>
      </c>
    </row>
    <row r="42" spans="1:122" x14ac:dyDescent="0.3">
      <c r="A42" s="11" t="s">
        <v>58</v>
      </c>
      <c r="B42" s="12">
        <f t="shared" si="21"/>
        <v>1646.5637199747621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22"/>
        <v>3.0070673502994978E-2</v>
      </c>
      <c r="H42">
        <v>1554.2827923892501</v>
      </c>
      <c r="I42">
        <v>1695.287969671655</v>
      </c>
      <c r="J42" s="6">
        <v>8.3174764290762329E-2</v>
      </c>
      <c r="K42">
        <v>60.009906053543091</v>
      </c>
      <c r="L42" s="14">
        <f t="shared" si="23"/>
        <v>2.9591475328777279E-2</v>
      </c>
      <c r="M42">
        <v>1585.7861275926241</v>
      </c>
      <c r="N42">
        <v>1646.5637199747621</v>
      </c>
      <c r="O42" s="6">
        <v>3.6911776717070167E-2</v>
      </c>
      <c r="P42">
        <v>3600.0089991092682</v>
      </c>
      <c r="Q42" s="14">
        <f t="shared" si="24"/>
        <v>0</v>
      </c>
      <c r="R42">
        <v>1681.4059106337841</v>
      </c>
      <c r="S42">
        <v>1681.4059106337841</v>
      </c>
      <c r="T42">
        <v>20.00046712640469</v>
      </c>
      <c r="U42" s="14">
        <f t="shared" si="25"/>
        <v>2.116054801666347E-2</v>
      </c>
      <c r="V42" s="28">
        <f t="shared" si="25"/>
        <v>2.116054801666347E-2</v>
      </c>
      <c r="W42">
        <v>1687.9063760351439</v>
      </c>
      <c r="X42">
        <v>1692.86830574489</v>
      </c>
      <c r="Y42">
        <v>30.0008808004015</v>
      </c>
      <c r="Z42" s="14">
        <f t="shared" si="1"/>
        <v>2.5108445885723467E-2</v>
      </c>
      <c r="AA42" s="28">
        <f t="shared" si="1"/>
        <v>2.8121951922296488E-2</v>
      </c>
      <c r="AB42">
        <v>1681.4059106337841</v>
      </c>
      <c r="AC42">
        <v>1681.4059106337841</v>
      </c>
      <c r="AD42">
        <v>20.000353031081609</v>
      </c>
      <c r="AE42" s="14">
        <f t="shared" si="2"/>
        <v>2.116054801666347E-2</v>
      </c>
      <c r="AF42" s="28">
        <f t="shared" si="2"/>
        <v>2.116054801666347E-2</v>
      </c>
      <c r="AG42">
        <v>1672.6355106249921</v>
      </c>
      <c r="AH42">
        <v>1680.336568228382</v>
      </c>
      <c r="AI42">
        <v>30.12782924696803</v>
      </c>
      <c r="AJ42" s="14">
        <f t="shared" si="3"/>
        <v>1.5834061162619102E-2</v>
      </c>
      <c r="AK42" s="28">
        <f t="shared" si="3"/>
        <v>2.0511109192991085E-2</v>
      </c>
      <c r="AL42">
        <v>1681.4059106337841</v>
      </c>
      <c r="AM42">
        <v>1681.4059106337841</v>
      </c>
      <c r="AN42">
        <v>20.00026565811131</v>
      </c>
      <c r="AO42" s="14">
        <f t="shared" si="4"/>
        <v>2.116054801666347E-2</v>
      </c>
      <c r="AP42" s="28">
        <f t="shared" si="4"/>
        <v>2.116054801666347E-2</v>
      </c>
      <c r="AQ42">
        <v>1672.6355106249921</v>
      </c>
      <c r="AR42">
        <v>1680.528870632905</v>
      </c>
      <c r="AS42">
        <v>30.000578610948288</v>
      </c>
      <c r="AT42" s="14">
        <f t="shared" si="5"/>
        <v>1.5834061162619102E-2</v>
      </c>
      <c r="AU42" s="28">
        <f t="shared" si="5"/>
        <v>2.0627899331259091E-2</v>
      </c>
      <c r="AV42">
        <v>1670.7124865797659</v>
      </c>
      <c r="AW42">
        <v>1678.882621013935</v>
      </c>
      <c r="AX42">
        <v>30.000381382304479</v>
      </c>
      <c r="AY42" s="14">
        <f t="shared" si="6"/>
        <v>1.466615977994098E-2</v>
      </c>
      <c r="AZ42" s="28">
        <f t="shared" si="6"/>
        <v>1.962809009278324E-2</v>
      </c>
      <c r="BA42">
        <v>1679.4828865885579</v>
      </c>
      <c r="BB42">
        <v>1681.0971616420461</v>
      </c>
      <c r="BC42">
        <v>20.000587396317862</v>
      </c>
      <c r="BD42" s="14">
        <f t="shared" si="7"/>
        <v>1.999264663398535E-2</v>
      </c>
      <c r="BE42" s="28">
        <f t="shared" si="7"/>
        <v>2.0973036906104879E-2</v>
      </c>
      <c r="BF42">
        <v>1670.4808733853811</v>
      </c>
      <c r="BG42">
        <v>1678.8781268224</v>
      </c>
      <c r="BH42">
        <v>60.358915702905513</v>
      </c>
      <c r="BI42" s="14">
        <f t="shared" si="8"/>
        <v>1.4525495199776165E-2</v>
      </c>
      <c r="BJ42" s="28">
        <f t="shared" si="8"/>
        <v>1.9625360656029264E-2</v>
      </c>
      <c r="BK42">
        <v>1676.181771065769</v>
      </c>
      <c r="BL42">
        <v>1678.207804282059</v>
      </c>
      <c r="BM42">
        <v>60.001514013001</v>
      </c>
      <c r="BN42" s="14">
        <f t="shared" si="9"/>
        <v>1.7987795268233468E-2</v>
      </c>
      <c r="BO42" s="28">
        <f t="shared" si="9"/>
        <v>1.9218256738817212E-2</v>
      </c>
      <c r="BP42">
        <v>1672.471548691401</v>
      </c>
      <c r="BQ42">
        <v>1679.2433267416741</v>
      </c>
      <c r="BR42">
        <v>60.344862105604257</v>
      </c>
      <c r="BS42" s="14">
        <f t="shared" si="10"/>
        <v>1.5734482912714769E-2</v>
      </c>
      <c r="BT42" s="28">
        <f t="shared" si="10"/>
        <v>1.984715584976748E-2</v>
      </c>
      <c r="BU42">
        <v>1673.963963762428</v>
      </c>
      <c r="BV42">
        <v>1679.207515809569</v>
      </c>
      <c r="BW42">
        <v>60.00124089609308</v>
      </c>
      <c r="BX42" s="14">
        <f t="shared" si="11"/>
        <v>1.6640864520011327E-2</v>
      </c>
      <c r="BY42" s="28">
        <f t="shared" si="11"/>
        <v>1.9825406960446879E-2</v>
      </c>
      <c r="BZ42">
        <v>1676.181771065769</v>
      </c>
      <c r="CA42">
        <v>1680.4391858736881</v>
      </c>
      <c r="CB42">
        <v>60.35480134570971</v>
      </c>
      <c r="CC42" s="14">
        <f t="shared" si="12"/>
        <v>1.7987795268233468E-2</v>
      </c>
      <c r="CD42" s="28">
        <f t="shared" si="12"/>
        <v>2.057343149735209E-2</v>
      </c>
      <c r="CE42">
        <v>1680.5991880311831</v>
      </c>
      <c r="CF42">
        <v>1680.7557099973201</v>
      </c>
      <c r="CG42">
        <v>60.000761834252629</v>
      </c>
      <c r="CH42" s="14">
        <f t="shared" si="13"/>
        <v>2.0670604874582492E-2</v>
      </c>
      <c r="CI42" s="28">
        <f t="shared" si="13"/>
        <v>2.0765664643140617E-2</v>
      </c>
      <c r="CJ42">
        <v>1675.5790679751931</v>
      </c>
      <c r="CK42">
        <v>1686.7076943275631</v>
      </c>
      <c r="CL42">
        <v>60.363824397884308</v>
      </c>
      <c r="CM42" s="14">
        <f t="shared" si="14"/>
        <v>1.7621758361635553E-2</v>
      </c>
      <c r="CN42" s="28">
        <f t="shared" si="14"/>
        <v>2.4380456016252036E-2</v>
      </c>
      <c r="CO42">
        <v>1676.842865267447</v>
      </c>
      <c r="CP42">
        <v>1691.936957695413</v>
      </c>
      <c r="CQ42">
        <v>60.000811816938217</v>
      </c>
      <c r="CR42" s="14">
        <f t="shared" si="15"/>
        <v>1.8389294580806764E-2</v>
      </c>
      <c r="CS42" s="28">
        <f t="shared" si="15"/>
        <v>2.7556320578560022E-2</v>
      </c>
      <c r="CT42">
        <v>1676.047423375014</v>
      </c>
      <c r="CU42">
        <v>1683.502264987851</v>
      </c>
      <c r="CV42">
        <v>60.000742849335083</v>
      </c>
      <c r="CW42" s="14">
        <f t="shared" si="16"/>
        <v>1.7906202500747322E-2</v>
      </c>
      <c r="CX42" s="28">
        <f t="shared" si="16"/>
        <v>2.2433717301663339E-2</v>
      </c>
      <c r="CY42">
        <v>1677.0681207676021</v>
      </c>
      <c r="CZ42">
        <v>1686.9659647001849</v>
      </c>
      <c r="DA42">
        <v>60.000787736242643</v>
      </c>
      <c r="DB42" s="14">
        <f t="shared" si="17"/>
        <v>1.8526097971664011E-2</v>
      </c>
      <c r="DC42" s="28">
        <f t="shared" si="17"/>
        <v>2.453731017834046E-2</v>
      </c>
      <c r="DD42">
        <v>1677.6473888796149</v>
      </c>
      <c r="DE42">
        <v>1684.5289487652719</v>
      </c>
      <c r="DF42">
        <v>60.000666007399559</v>
      </c>
      <c r="DG42" s="14">
        <f t="shared" si="18"/>
        <v>1.8877902220103146E-2</v>
      </c>
      <c r="DH42" s="28">
        <f t="shared" si="18"/>
        <v>2.3057248456252743E-2</v>
      </c>
      <c r="DI42">
        <v>1674.0037872325181</v>
      </c>
      <c r="DJ42">
        <v>1684.232666173034</v>
      </c>
      <c r="DK42">
        <v>60.010027151694523</v>
      </c>
      <c r="DL42" s="14">
        <f t="shared" si="19"/>
        <v>1.6665050325642191E-2</v>
      </c>
      <c r="DM42" s="28">
        <f t="shared" si="19"/>
        <v>2.2877308506985244E-2</v>
      </c>
      <c r="DN42">
        <v>1672.4222332878519</v>
      </c>
      <c r="DO42">
        <v>1685.5658871459009</v>
      </c>
      <c r="DP42">
        <v>60.000793491303916</v>
      </c>
      <c r="DQ42" s="14">
        <f t="shared" si="20"/>
        <v>1.570453241462539E-2</v>
      </c>
      <c r="DR42" s="28">
        <f t="shared" si="20"/>
        <v>2.3687007492025038E-2</v>
      </c>
    </row>
    <row r="43" spans="1:122" x14ac:dyDescent="0.3">
      <c r="A43" s="11" t="s">
        <v>59</v>
      </c>
      <c r="B43" s="12">
        <f t="shared" si="21"/>
        <v>1641.036031555311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22"/>
        <v>4.3569408026297357E-2</v>
      </c>
      <c r="H43">
        <v>1510.1265786376341</v>
      </c>
      <c r="I43">
        <v>1730.064768372044</v>
      </c>
      <c r="J43" s="6">
        <v>0.12712714214819079</v>
      </c>
      <c r="K43">
        <v>60.00789213180542</v>
      </c>
      <c r="L43" s="14">
        <f t="shared" si="23"/>
        <v>5.425154299162769E-2</v>
      </c>
      <c r="M43">
        <v>1544.419491492403</v>
      </c>
      <c r="N43">
        <v>1641.036031555311</v>
      </c>
      <c r="O43" s="6">
        <v>5.8875331318190123E-2</v>
      </c>
      <c r="P43">
        <v>3600.008152961731</v>
      </c>
      <c r="Q43" s="14">
        <f t="shared" si="24"/>
        <v>0</v>
      </c>
      <c r="R43">
        <v>1702.8515565000021</v>
      </c>
      <c r="S43">
        <v>1703.9954361932771</v>
      </c>
      <c r="T43">
        <v>20.00046036169952</v>
      </c>
      <c r="U43" s="14">
        <f t="shared" si="25"/>
        <v>3.7668597005822431E-2</v>
      </c>
      <c r="V43" s="28">
        <f t="shared" si="25"/>
        <v>3.8365644280397453E-2</v>
      </c>
      <c r="W43">
        <v>1848.985822724145</v>
      </c>
      <c r="X43">
        <v>1943.7424954841449</v>
      </c>
      <c r="Y43">
        <v>30.630738832200581</v>
      </c>
      <c r="Z43" s="14">
        <f t="shared" si="1"/>
        <v>0.12671860164566115</v>
      </c>
      <c r="AA43" s="28">
        <f t="shared" si="1"/>
        <v>0.18446058350220401</v>
      </c>
      <c r="AB43">
        <v>1702.646547391558</v>
      </c>
      <c r="AC43">
        <v>1703.691871654743</v>
      </c>
      <c r="AD43">
        <v>20.00037243920378</v>
      </c>
      <c r="AE43" s="14">
        <f t="shared" si="2"/>
        <v>3.7543670371365918E-2</v>
      </c>
      <c r="AF43" s="28">
        <f t="shared" si="2"/>
        <v>3.8180660810993403E-2</v>
      </c>
      <c r="AG43">
        <v>1695.1515924626431</v>
      </c>
      <c r="AH43">
        <v>1702.0876187946089</v>
      </c>
      <c r="AI43">
        <v>30.00040638297796</v>
      </c>
      <c r="AJ43" s="14">
        <f t="shared" si="3"/>
        <v>3.2976461129889667E-2</v>
      </c>
      <c r="AK43" s="28">
        <f t="shared" si="3"/>
        <v>3.7203075414155067E-2</v>
      </c>
      <c r="AL43">
        <v>1701.012433544023</v>
      </c>
      <c r="AM43">
        <v>1703.6276116020811</v>
      </c>
      <c r="AN43">
        <v>20.00037963851355</v>
      </c>
      <c r="AO43" s="14">
        <f t="shared" si="4"/>
        <v>3.654788855054493E-2</v>
      </c>
      <c r="AP43" s="28">
        <f t="shared" si="4"/>
        <v>3.8141502589341812E-2</v>
      </c>
      <c r="AQ43">
        <v>1749.4846731070199</v>
      </c>
      <c r="AR43">
        <v>1772.041908528817</v>
      </c>
      <c r="AS43">
        <v>30.000477935187519</v>
      </c>
      <c r="AT43" s="14">
        <f t="shared" si="5"/>
        <v>6.6085472510268722E-2</v>
      </c>
      <c r="AU43" s="28">
        <f t="shared" si="5"/>
        <v>7.9831200811199543E-2</v>
      </c>
      <c r="AV43">
        <v>1774.0334378764801</v>
      </c>
      <c r="AW43">
        <v>1868.22339915362</v>
      </c>
      <c r="AX43">
        <v>30.682348008092958</v>
      </c>
      <c r="AY43" s="14">
        <f t="shared" si="6"/>
        <v>8.1044781323368814E-2</v>
      </c>
      <c r="AZ43" s="28">
        <f t="shared" si="6"/>
        <v>0.13844142555662814</v>
      </c>
      <c r="BA43">
        <v>1709.949805148693</v>
      </c>
      <c r="BB43">
        <v>1725.3712205657021</v>
      </c>
      <c r="BC43">
        <v>20.03723684520228</v>
      </c>
      <c r="BD43" s="14">
        <f t="shared" si="7"/>
        <v>4.1994064888427982E-2</v>
      </c>
      <c r="BE43" s="28">
        <f t="shared" si="7"/>
        <v>5.1391430406595918E-2</v>
      </c>
      <c r="BF43">
        <v>1750.810392109875</v>
      </c>
      <c r="BG43">
        <v>1810.1406099325729</v>
      </c>
      <c r="BH43">
        <v>60.357520477101197</v>
      </c>
      <c r="BI43" s="14">
        <f t="shared" si="8"/>
        <v>6.6893327412515205E-2</v>
      </c>
      <c r="BJ43" s="28">
        <f t="shared" si="8"/>
        <v>0.10304744998011479</v>
      </c>
      <c r="BK43">
        <v>1758.2225476958649</v>
      </c>
      <c r="BL43">
        <v>1870.7165205151241</v>
      </c>
      <c r="BM43">
        <v>60.042553440897613</v>
      </c>
      <c r="BN43" s="14">
        <f t="shared" si="9"/>
        <v>7.1410081123867278E-2</v>
      </c>
      <c r="BO43" s="28">
        <f t="shared" si="9"/>
        <v>0.13996066176690269</v>
      </c>
      <c r="BP43">
        <v>1830.994568054748</v>
      </c>
      <c r="BQ43">
        <v>1875.5266606501709</v>
      </c>
      <c r="BR43">
        <v>60.364788735751063</v>
      </c>
      <c r="BS43" s="14">
        <f t="shared" si="10"/>
        <v>0.11575525024846751</v>
      </c>
      <c r="BT43" s="28">
        <f t="shared" si="10"/>
        <v>0.14289182235238232</v>
      </c>
      <c r="BU43">
        <v>1710.86874275541</v>
      </c>
      <c r="BV43">
        <v>1827.691085773321</v>
      </c>
      <c r="BW43">
        <v>60.000915543397433</v>
      </c>
      <c r="BX43" s="14">
        <f t="shared" si="11"/>
        <v>4.2554038946917165E-2</v>
      </c>
      <c r="BY43" s="28">
        <f t="shared" si="11"/>
        <v>0.11374220347928957</v>
      </c>
      <c r="BZ43">
        <v>1784.5006338114761</v>
      </c>
      <c r="CA43">
        <v>1874.124944593847</v>
      </c>
      <c r="CB43">
        <v>60.376035074051472</v>
      </c>
      <c r="CC43" s="14">
        <f t="shared" si="12"/>
        <v>8.7423188459911427E-2</v>
      </c>
      <c r="CD43" s="28">
        <f t="shared" si="12"/>
        <v>0.14203765703890323</v>
      </c>
      <c r="CE43">
        <v>1840.726139417472</v>
      </c>
      <c r="CF43">
        <v>1880.432367029935</v>
      </c>
      <c r="CG43">
        <v>60.01336157396436</v>
      </c>
      <c r="CH43" s="14">
        <f t="shared" si="13"/>
        <v>0.12168538899959586</v>
      </c>
      <c r="CI43" s="28">
        <f t="shared" si="13"/>
        <v>0.14588121824950631</v>
      </c>
      <c r="CJ43">
        <v>1840.726139417473</v>
      </c>
      <c r="CK43">
        <v>1883.818691383409</v>
      </c>
      <c r="CL43">
        <v>60.342987522948533</v>
      </c>
      <c r="CM43" s="14">
        <f t="shared" si="14"/>
        <v>0.12168538899959641</v>
      </c>
      <c r="CN43" s="28">
        <f t="shared" si="14"/>
        <v>0.14794474658670229</v>
      </c>
      <c r="CO43">
        <v>1829.7281416702051</v>
      </c>
      <c r="CP43">
        <v>1877.970721891724</v>
      </c>
      <c r="CQ43">
        <v>60.003442313335839</v>
      </c>
      <c r="CR43" s="14">
        <f t="shared" si="15"/>
        <v>0.11498352655673197</v>
      </c>
      <c r="CS43" s="28">
        <f t="shared" si="15"/>
        <v>0.14438116274135396</v>
      </c>
      <c r="CT43">
        <v>1757.5370406958509</v>
      </c>
      <c r="CU43">
        <v>1792.844847223455</v>
      </c>
      <c r="CV43">
        <v>60.026613236358394</v>
      </c>
      <c r="CW43" s="14">
        <f t="shared" si="16"/>
        <v>7.0992352940675393E-2</v>
      </c>
      <c r="CX43" s="28">
        <f t="shared" si="16"/>
        <v>9.2507911312748839E-2</v>
      </c>
      <c r="CY43">
        <v>1750.6085392144221</v>
      </c>
      <c r="CZ43">
        <v>1795.6213146844359</v>
      </c>
      <c r="DA43">
        <v>60.015673114964741</v>
      </c>
      <c r="DB43" s="14">
        <f t="shared" si="17"/>
        <v>6.6770324083172322E-2</v>
      </c>
      <c r="DC43" s="28">
        <f t="shared" si="17"/>
        <v>9.4199810459137182E-2</v>
      </c>
      <c r="DD43">
        <v>1731.1883274076581</v>
      </c>
      <c r="DE43">
        <v>1762.817703548018</v>
      </c>
      <c r="DF43">
        <v>60.03941512061283</v>
      </c>
      <c r="DG43" s="14">
        <f t="shared" si="18"/>
        <v>5.4936207443845253E-2</v>
      </c>
      <c r="DH43" s="28">
        <f t="shared" si="18"/>
        <v>7.4210236491448062E-2</v>
      </c>
      <c r="DI43">
        <v>1692.9924815422121</v>
      </c>
      <c r="DJ43">
        <v>1755.5387974212811</v>
      </c>
      <c r="DK43">
        <v>60.029475685441867</v>
      </c>
      <c r="DL43" s="14">
        <f t="shared" si="19"/>
        <v>3.1660761243407193E-2</v>
      </c>
      <c r="DM43" s="28">
        <f t="shared" si="19"/>
        <v>6.9774681155202162E-2</v>
      </c>
      <c r="DN43">
        <v>1702.122168445592</v>
      </c>
      <c r="DO43">
        <v>1757.885921875489</v>
      </c>
      <c r="DP43">
        <v>60.017488191975282</v>
      </c>
      <c r="DQ43" s="14">
        <f t="shared" si="20"/>
        <v>3.7224128974417445E-2</v>
      </c>
      <c r="DR43" s="28">
        <f t="shared" si="20"/>
        <v>7.1204951063403632E-2</v>
      </c>
    </row>
    <row r="44" spans="1:122" x14ac:dyDescent="0.3">
      <c r="A44" s="11" t="s">
        <v>60</v>
      </c>
      <c r="B44" s="12">
        <f t="shared" si="21"/>
        <v>1711.1721036552981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22"/>
        <v>1.4060477197651041E-2</v>
      </c>
      <c r="H44">
        <v>1652.60680970673</v>
      </c>
      <c r="I44">
        <v>1724.2814250833389</v>
      </c>
      <c r="J44" s="6">
        <v>4.1567817372471248E-2</v>
      </c>
      <c r="K44">
        <v>60.281024932861328</v>
      </c>
      <c r="L44" s="14">
        <f t="shared" si="23"/>
        <v>7.6610186667007661E-3</v>
      </c>
      <c r="M44">
        <v>1672.522633061611</v>
      </c>
      <c r="N44">
        <v>1711.1721036552981</v>
      </c>
      <c r="O44" s="6">
        <v>2.258654784701436E-2</v>
      </c>
      <c r="P44">
        <v>3600.0112929344182</v>
      </c>
      <c r="Q44" s="14">
        <f t="shared" si="24"/>
        <v>0</v>
      </c>
      <c r="R44">
        <v>1741.191801419119</v>
      </c>
      <c r="S44">
        <v>1741.1918014191181</v>
      </c>
      <c r="T44">
        <v>20.00041609380132</v>
      </c>
      <c r="U44" s="14">
        <f t="shared" si="25"/>
        <v>1.7543353879890106E-2</v>
      </c>
      <c r="V44" s="28">
        <f t="shared" si="25"/>
        <v>1.7543353879889572E-2</v>
      </c>
      <c r="W44">
        <v>1741.191801419119</v>
      </c>
      <c r="X44">
        <v>1741.1918014191181</v>
      </c>
      <c r="Y44">
        <v>30.000648122798889</v>
      </c>
      <c r="Z44" s="14">
        <f t="shared" si="1"/>
        <v>1.7543353879890106E-2</v>
      </c>
      <c r="AA44" s="28">
        <f t="shared" si="1"/>
        <v>1.7543353879889572E-2</v>
      </c>
      <c r="AB44">
        <v>1741.191801419119</v>
      </c>
      <c r="AC44">
        <v>1741.1918014191181</v>
      </c>
      <c r="AD44">
        <v>20.000381385395301</v>
      </c>
      <c r="AE44" s="14">
        <f t="shared" si="2"/>
        <v>1.7543353879890106E-2</v>
      </c>
      <c r="AF44" s="28">
        <f t="shared" si="2"/>
        <v>1.7543353879889572E-2</v>
      </c>
      <c r="AG44">
        <v>1741.191801419119</v>
      </c>
      <c r="AH44">
        <v>1741.1918014191181</v>
      </c>
      <c r="AI44">
        <v>30.000561872310939</v>
      </c>
      <c r="AJ44" s="14">
        <f t="shared" si="3"/>
        <v>1.7543353879890106E-2</v>
      </c>
      <c r="AK44" s="28">
        <f t="shared" si="3"/>
        <v>1.7543353879889572E-2</v>
      </c>
      <c r="AL44">
        <v>1741.191801419119</v>
      </c>
      <c r="AM44">
        <v>1741.1918014191181</v>
      </c>
      <c r="AN44">
        <v>20.000402084831151</v>
      </c>
      <c r="AO44" s="14">
        <f t="shared" si="4"/>
        <v>1.7543353879890106E-2</v>
      </c>
      <c r="AP44" s="28">
        <f t="shared" si="4"/>
        <v>1.7543353879889572E-2</v>
      </c>
      <c r="AQ44">
        <v>1741.191801419119</v>
      </c>
      <c r="AR44">
        <v>1741.1918014191181</v>
      </c>
      <c r="AS44">
        <v>30.000481019425209</v>
      </c>
      <c r="AT44" s="14">
        <f t="shared" si="5"/>
        <v>1.7543353879890106E-2</v>
      </c>
      <c r="AU44" s="28">
        <f t="shared" si="5"/>
        <v>1.7543353879889572E-2</v>
      </c>
      <c r="AV44">
        <v>1741.191801419119</v>
      </c>
      <c r="AW44">
        <v>1741.1918014191181</v>
      </c>
      <c r="AX44">
        <v>30.000179657113041</v>
      </c>
      <c r="AY44" s="14">
        <f t="shared" si="6"/>
        <v>1.7543353879890106E-2</v>
      </c>
      <c r="AZ44" s="28">
        <f t="shared" si="6"/>
        <v>1.7543353879889572E-2</v>
      </c>
      <c r="BA44">
        <v>1741.191801419119</v>
      </c>
      <c r="BB44">
        <v>1741.1918014191181</v>
      </c>
      <c r="BC44">
        <v>20.000462996901479</v>
      </c>
      <c r="BD44" s="14">
        <f t="shared" si="7"/>
        <v>1.7543353879890106E-2</v>
      </c>
      <c r="BE44" s="28">
        <f t="shared" si="7"/>
        <v>1.7543353879889572E-2</v>
      </c>
      <c r="BF44">
        <v>1727.500139412992</v>
      </c>
      <c r="BG44">
        <v>1733.344405834436</v>
      </c>
      <c r="BH44">
        <v>60.319886265695096</v>
      </c>
      <c r="BI44" s="14">
        <f t="shared" si="8"/>
        <v>9.5420184345075369E-3</v>
      </c>
      <c r="BJ44" s="28">
        <f t="shared" si="8"/>
        <v>1.2957377070240224E-2</v>
      </c>
      <c r="BK44">
        <v>1732.05751789281</v>
      </c>
      <c r="BL44">
        <v>1735.093247540487</v>
      </c>
      <c r="BM44">
        <v>60.001781477904302</v>
      </c>
      <c r="BN44" s="14">
        <f t="shared" si="9"/>
        <v>1.2205326508594775E-2</v>
      </c>
      <c r="BO44" s="28">
        <f t="shared" si="9"/>
        <v>1.397939098825308E-2</v>
      </c>
      <c r="BP44">
        <v>1730.8736108708281</v>
      </c>
      <c r="BQ44">
        <v>1735.652811720003</v>
      </c>
      <c r="BR44">
        <v>60.343305862881238</v>
      </c>
      <c r="BS44" s="14">
        <f t="shared" si="10"/>
        <v>1.1513457456117291E-2</v>
      </c>
      <c r="BT44" s="28">
        <f t="shared" si="10"/>
        <v>1.4306397359103018E-2</v>
      </c>
      <c r="BU44">
        <v>1711.401152213911</v>
      </c>
      <c r="BV44">
        <v>1733.324849247387</v>
      </c>
      <c r="BW44">
        <v>60.001110372395488</v>
      </c>
      <c r="BX44" s="14">
        <f t="shared" si="11"/>
        <v>1.3385477598872234E-4</v>
      </c>
      <c r="BY44" s="28">
        <f t="shared" si="11"/>
        <v>1.2945948303369122E-2</v>
      </c>
      <c r="BZ44">
        <v>1735.966795346814</v>
      </c>
      <c r="CA44">
        <v>1736.366448258434</v>
      </c>
      <c r="CB44">
        <v>60.30845663482323</v>
      </c>
      <c r="CC44" s="14">
        <f t="shared" si="12"/>
        <v>1.4489887743349181E-2</v>
      </c>
      <c r="CD44" s="28">
        <f t="shared" si="12"/>
        <v>1.4723442808188252E-2</v>
      </c>
      <c r="CE44">
        <v>1736.4108541375019</v>
      </c>
      <c r="CF44">
        <v>1736.4108541375019</v>
      </c>
      <c r="CG44">
        <v>60.000661173742273</v>
      </c>
      <c r="CH44" s="14">
        <f t="shared" si="13"/>
        <v>1.4749393370947559E-2</v>
      </c>
      <c r="CI44" s="28">
        <f t="shared" si="13"/>
        <v>1.4749393370947559E-2</v>
      </c>
      <c r="CJ44">
        <v>1732.593324965354</v>
      </c>
      <c r="CK44">
        <v>1732.593324965354</v>
      </c>
      <c r="CL44">
        <v>60.354597876965997</v>
      </c>
      <c r="CM44" s="14">
        <f t="shared" si="14"/>
        <v>1.2518449350767952E-2</v>
      </c>
      <c r="CN44" s="28">
        <f t="shared" si="14"/>
        <v>1.2518449350767952E-2</v>
      </c>
      <c r="CO44">
        <v>1736.4571054860601</v>
      </c>
      <c r="CP44">
        <v>1753.5727994122551</v>
      </c>
      <c r="CQ44">
        <v>60.000845832750201</v>
      </c>
      <c r="CR44" s="14">
        <f t="shared" si="15"/>
        <v>1.4776422416395029E-2</v>
      </c>
      <c r="CS44" s="28">
        <f t="shared" si="15"/>
        <v>2.4778744152258749E-2</v>
      </c>
      <c r="CT44">
        <v>1732.75681848869</v>
      </c>
      <c r="CU44">
        <v>1737.5770964728249</v>
      </c>
      <c r="CV44">
        <v>60.000714308023447</v>
      </c>
      <c r="CW44" s="14">
        <f t="shared" si="16"/>
        <v>1.2613994108064287E-2</v>
      </c>
      <c r="CX44" s="28">
        <f t="shared" si="16"/>
        <v>1.5430939273216373E-2</v>
      </c>
      <c r="CY44">
        <v>1731.7256275158941</v>
      </c>
      <c r="CZ44">
        <v>1738.6543437105281</v>
      </c>
      <c r="DA44">
        <v>60.000758114643403</v>
      </c>
      <c r="DB44" s="14">
        <f t="shared" si="17"/>
        <v>1.2011371513532066E-2</v>
      </c>
      <c r="DC44" s="28">
        <f t="shared" si="17"/>
        <v>1.6060476907333979E-2</v>
      </c>
      <c r="DD44">
        <v>1730.48421928679</v>
      </c>
      <c r="DE44">
        <v>1737.916681826285</v>
      </c>
      <c r="DF44">
        <v>60.000744361989199</v>
      </c>
      <c r="DG44" s="14">
        <f t="shared" si="18"/>
        <v>1.1285899057282773E-2</v>
      </c>
      <c r="DH44" s="28">
        <f t="shared" si="18"/>
        <v>1.5629391172201083E-2</v>
      </c>
      <c r="DI44">
        <v>1732.434779542466</v>
      </c>
      <c r="DJ44">
        <v>1735.8551659619691</v>
      </c>
      <c r="DK44">
        <v>60.000728793628511</v>
      </c>
      <c r="DL44" s="14">
        <f t="shared" si="19"/>
        <v>1.2425796237414067E-2</v>
      </c>
      <c r="DM44" s="28">
        <f t="shared" si="19"/>
        <v>1.4424652116490555E-2</v>
      </c>
      <c r="DN44">
        <v>1729.0613091610051</v>
      </c>
      <c r="DO44">
        <v>1737.9913864872769</v>
      </c>
      <c r="DP44">
        <v>60.000610714033243</v>
      </c>
      <c r="DQ44" s="14">
        <f t="shared" si="20"/>
        <v>1.0454357844832307E-2</v>
      </c>
      <c r="DR44" s="28">
        <f t="shared" si="20"/>
        <v>1.5673048184159377E-2</v>
      </c>
    </row>
    <row r="45" spans="1:122" x14ac:dyDescent="0.3">
      <c r="A45" s="11" t="s">
        <v>61</v>
      </c>
      <c r="B45" s="12">
        <f t="shared" si="21"/>
        <v>1320.4781889049971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22"/>
        <v>1.1791797263925246E-2</v>
      </c>
      <c r="H45">
        <v>1239.8046023875991</v>
      </c>
      <c r="I45">
        <v>1336.160690881313</v>
      </c>
      <c r="J45" s="6">
        <v>7.2114147011882401E-2</v>
      </c>
      <c r="K45">
        <v>61.129194021224983</v>
      </c>
      <c r="L45" s="14">
        <f t="shared" si="23"/>
        <v>1.1876380926307184E-2</v>
      </c>
      <c r="M45">
        <v>1252.9309320897009</v>
      </c>
      <c r="N45">
        <v>1321.044567559529</v>
      </c>
      <c r="O45" s="6">
        <v>5.1560437204370313E-2</v>
      </c>
      <c r="P45">
        <v>3600.0120370388031</v>
      </c>
      <c r="Q45" s="14">
        <f t="shared" si="24"/>
        <v>4.2891935610205972E-4</v>
      </c>
      <c r="R45">
        <v>1343.207140740602</v>
      </c>
      <c r="S45">
        <v>1343.207140740602</v>
      </c>
      <c r="T45">
        <v>20.000508464696761</v>
      </c>
      <c r="U45" s="14">
        <f t="shared" si="25"/>
        <v>1.7212667370487069E-2</v>
      </c>
      <c r="V45" s="28">
        <f t="shared" si="25"/>
        <v>1.7212667370487069E-2</v>
      </c>
      <c r="W45">
        <v>1343.207140740602</v>
      </c>
      <c r="X45">
        <v>1343.207140740602</v>
      </c>
      <c r="Y45">
        <v>30.00098546810041</v>
      </c>
      <c r="Z45" s="14">
        <f t="shared" si="1"/>
        <v>1.7212667370487069E-2</v>
      </c>
      <c r="AA45" s="28">
        <f t="shared" si="1"/>
        <v>1.7212667370487069E-2</v>
      </c>
      <c r="AB45">
        <v>1338.6511097795931</v>
      </c>
      <c r="AC45">
        <v>1340.929125260097</v>
      </c>
      <c r="AD45">
        <v>20.000436775095299</v>
      </c>
      <c r="AE45" s="14">
        <f t="shared" si="2"/>
        <v>1.3762378680155139E-2</v>
      </c>
      <c r="AF45" s="28">
        <f t="shared" si="2"/>
        <v>1.5487523025320674E-2</v>
      </c>
      <c r="AG45">
        <v>1338.6511097795919</v>
      </c>
      <c r="AH45">
        <v>1340.473522163996</v>
      </c>
      <c r="AI45">
        <v>30.000517857167871</v>
      </c>
      <c r="AJ45" s="14">
        <f t="shared" si="3"/>
        <v>1.3762378680154279E-2</v>
      </c>
      <c r="AK45" s="28">
        <f t="shared" si="3"/>
        <v>1.5142494156287429E-2</v>
      </c>
      <c r="AL45">
        <v>1338.6511097795931</v>
      </c>
      <c r="AM45">
        <v>1339.106712875694</v>
      </c>
      <c r="AN45">
        <v>20.000538630760271</v>
      </c>
      <c r="AO45" s="14">
        <f t="shared" si="4"/>
        <v>1.3762378680155139E-2</v>
      </c>
      <c r="AP45" s="28">
        <f t="shared" si="4"/>
        <v>1.4107407549188385E-2</v>
      </c>
      <c r="AQ45">
        <v>1338.6511097795931</v>
      </c>
      <c r="AR45">
        <v>1338.6511097795919</v>
      </c>
      <c r="AS45">
        <v>30.00040928418748</v>
      </c>
      <c r="AT45" s="14">
        <f t="shared" si="5"/>
        <v>1.3762378680155139E-2</v>
      </c>
      <c r="AU45" s="28">
        <f t="shared" si="5"/>
        <v>1.3762378680154279E-2</v>
      </c>
      <c r="AV45">
        <v>1338.6511097795919</v>
      </c>
      <c r="AW45">
        <v>1338.6511097795919</v>
      </c>
      <c r="AX45">
        <v>30.000436865695519</v>
      </c>
      <c r="AY45" s="14">
        <f t="shared" si="6"/>
        <v>1.3762378680154279E-2</v>
      </c>
      <c r="AZ45" s="28">
        <f t="shared" si="6"/>
        <v>1.3762378680154279E-2</v>
      </c>
      <c r="BA45">
        <v>1338.6511097795931</v>
      </c>
      <c r="BB45">
        <v>1338.6511097795919</v>
      </c>
      <c r="BC45">
        <v>20.00050455229939</v>
      </c>
      <c r="BD45" s="14">
        <f t="shared" si="7"/>
        <v>1.3762378680155139E-2</v>
      </c>
      <c r="BE45" s="28">
        <f t="shared" si="7"/>
        <v>1.3762378680154279E-2</v>
      </c>
      <c r="BF45">
        <v>1323.533234768227</v>
      </c>
      <c r="BG45">
        <v>1332.5832857504031</v>
      </c>
      <c r="BH45">
        <v>60.346827503852538</v>
      </c>
      <c r="BI45" s="14">
        <f t="shared" si="8"/>
        <v>2.3135905529521055E-3</v>
      </c>
      <c r="BJ45" s="28">
        <f t="shared" si="8"/>
        <v>9.167206961172257E-3</v>
      </c>
      <c r="BK45">
        <v>1327.519188004123</v>
      </c>
      <c r="BL45">
        <v>1331.2382900671109</v>
      </c>
      <c r="BM45">
        <v>60.00276105830126</v>
      </c>
      <c r="BN45" s="14">
        <f t="shared" si="9"/>
        <v>5.3321585757994333E-3</v>
      </c>
      <c r="BO45" s="28">
        <f t="shared" si="9"/>
        <v>8.1486398279979576E-3</v>
      </c>
      <c r="BP45">
        <v>1325.3059329822131</v>
      </c>
      <c r="BQ45">
        <v>1330.814422288048</v>
      </c>
      <c r="BR45">
        <v>60.344942711293697</v>
      </c>
      <c r="BS45" s="14">
        <f t="shared" si="10"/>
        <v>3.6560574175173864E-3</v>
      </c>
      <c r="BT45" s="28">
        <f t="shared" si="10"/>
        <v>7.8276441594406498E-3</v>
      </c>
      <c r="BU45">
        <v>1320.4781889049971</v>
      </c>
      <c r="BV45">
        <v>1330.624590222651</v>
      </c>
      <c r="BW45">
        <v>60.002084032609133</v>
      </c>
      <c r="BX45" s="14">
        <f t="shared" si="11"/>
        <v>0</v>
      </c>
      <c r="BY45" s="28">
        <f t="shared" si="11"/>
        <v>7.6838840678374468E-3</v>
      </c>
      <c r="BZ45">
        <v>1323.291441978188</v>
      </c>
      <c r="CA45">
        <v>1328.743938237003</v>
      </c>
      <c r="CB45">
        <v>60.357050394173712</v>
      </c>
      <c r="CC45" s="14">
        <f t="shared" si="12"/>
        <v>2.1304805310898909E-3</v>
      </c>
      <c r="CD45" s="28">
        <f t="shared" si="12"/>
        <v>6.2596636593144359E-3</v>
      </c>
      <c r="CE45">
        <v>1328.640314411319</v>
      </c>
      <c r="CF45">
        <v>1330.8704261086921</v>
      </c>
      <c r="CG45">
        <v>60.000721025466923</v>
      </c>
      <c r="CH45" s="14">
        <f t="shared" si="13"/>
        <v>6.1811891895695147E-3</v>
      </c>
      <c r="CI45" s="28">
        <f t="shared" si="13"/>
        <v>7.8700559320201563E-3</v>
      </c>
      <c r="CJ45">
        <v>1324.302865548319</v>
      </c>
      <c r="CK45">
        <v>1324.422949771737</v>
      </c>
      <c r="CL45">
        <v>60.341993192397062</v>
      </c>
      <c r="CM45" s="14">
        <f t="shared" si="14"/>
        <v>2.8964330311987501E-3</v>
      </c>
      <c r="CN45" s="28">
        <f t="shared" si="14"/>
        <v>2.987372983427375E-3</v>
      </c>
      <c r="CO45">
        <v>1337.601610881208</v>
      </c>
      <c r="CP45">
        <v>1387.798302754167</v>
      </c>
      <c r="CQ45">
        <v>60.00309537239373</v>
      </c>
      <c r="CR45" s="14">
        <f t="shared" si="15"/>
        <v>1.2967591680109818E-2</v>
      </c>
      <c r="CS45" s="28">
        <f t="shared" si="15"/>
        <v>5.0981617428300707E-2</v>
      </c>
      <c r="CT45">
        <v>1331.505300934296</v>
      </c>
      <c r="CU45">
        <v>1336.5442250353781</v>
      </c>
      <c r="CV45">
        <v>60.000669464142987</v>
      </c>
      <c r="CW45" s="14">
        <f t="shared" si="16"/>
        <v>8.3508475353486211E-3</v>
      </c>
      <c r="CX45" s="28">
        <f t="shared" si="16"/>
        <v>1.2166831883610077E-2</v>
      </c>
      <c r="CY45">
        <v>1325.9838198985551</v>
      </c>
      <c r="CZ45">
        <v>1335.907740302157</v>
      </c>
      <c r="DA45">
        <v>60.000906024640429</v>
      </c>
      <c r="DB45" s="14">
        <f t="shared" si="17"/>
        <v>4.1694221379934889E-3</v>
      </c>
      <c r="DC45" s="28">
        <f t="shared" si="17"/>
        <v>1.1684821094966231E-2</v>
      </c>
      <c r="DD45">
        <v>1328.640314411319</v>
      </c>
      <c r="DE45">
        <v>1333.826005106135</v>
      </c>
      <c r="DF45">
        <v>60.00079890801571</v>
      </c>
      <c r="DG45" s="14">
        <f t="shared" si="18"/>
        <v>6.1811891895695147E-3</v>
      </c>
      <c r="DH45" s="28">
        <f t="shared" si="18"/>
        <v>1.010832008683653E-2</v>
      </c>
      <c r="DI45">
        <v>1327.906533099949</v>
      </c>
      <c r="DJ45">
        <v>1332.250405460559</v>
      </c>
      <c r="DK45">
        <v>60.000894610211247</v>
      </c>
      <c r="DL45" s="14">
        <f t="shared" si="19"/>
        <v>5.6254955646877188E-3</v>
      </c>
      <c r="DM45" s="28">
        <f t="shared" si="19"/>
        <v>8.9151162468832836E-3</v>
      </c>
      <c r="DN45">
        <v>1331.4107513672179</v>
      </c>
      <c r="DO45">
        <v>1335.7859452415521</v>
      </c>
      <c r="DP45">
        <v>60.000768570415673</v>
      </c>
      <c r="DQ45" s="14">
        <f t="shared" si="20"/>
        <v>8.2792450144796824E-3</v>
      </c>
      <c r="DR45" s="28">
        <f t="shared" si="20"/>
        <v>1.1592585523316327E-2</v>
      </c>
    </row>
    <row r="46" spans="1:122" x14ac:dyDescent="0.3">
      <c r="A46" s="11" t="s">
        <v>62</v>
      </c>
      <c r="B46" s="12">
        <f t="shared" si="21"/>
        <v>1497.5621350901131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22"/>
        <v>1.0672588826456436E-2</v>
      </c>
      <c r="H46">
        <v>1411.951857912268</v>
      </c>
      <c r="I46">
        <v>1522.4942919324851</v>
      </c>
      <c r="J46" s="6">
        <v>7.2606140204247882E-2</v>
      </c>
      <c r="K46">
        <v>60.903617143630981</v>
      </c>
      <c r="L46" s="14">
        <f t="shared" si="23"/>
        <v>1.6648495750643279E-2</v>
      </c>
      <c r="M46">
        <v>1440.3679433164671</v>
      </c>
      <c r="N46">
        <v>1497.5621350901131</v>
      </c>
      <c r="O46" s="6">
        <v>3.8191531712441301E-2</v>
      </c>
      <c r="P46">
        <v>3600.0130889415741</v>
      </c>
      <c r="Q46" s="14">
        <f t="shared" si="24"/>
        <v>0</v>
      </c>
      <c r="R46">
        <v>1513.887508325003</v>
      </c>
      <c r="S46">
        <v>1513.887508325003</v>
      </c>
      <c r="T46">
        <v>20.00041521860112</v>
      </c>
      <c r="U46" s="14">
        <f t="shared" si="25"/>
        <v>1.0901299420145607E-2</v>
      </c>
      <c r="V46" s="28">
        <f t="shared" si="25"/>
        <v>1.0901299420145607E-2</v>
      </c>
      <c r="W46">
        <v>1513.887508325003</v>
      </c>
      <c r="X46">
        <v>1513.887508325003</v>
      </c>
      <c r="Y46">
        <v>30.00058054019901</v>
      </c>
      <c r="Z46" s="14">
        <f t="shared" si="1"/>
        <v>1.0901299420145607E-2</v>
      </c>
      <c r="AA46" s="28">
        <f t="shared" si="1"/>
        <v>1.0901299420145607E-2</v>
      </c>
      <c r="AB46">
        <v>1513.5495137151249</v>
      </c>
      <c r="AC46">
        <v>1513.684711559076</v>
      </c>
      <c r="AD46">
        <v>20.000435447704511</v>
      </c>
      <c r="AE46" s="14">
        <f t="shared" si="2"/>
        <v>1.0675602868424441E-2</v>
      </c>
      <c r="AF46" s="28">
        <f t="shared" si="2"/>
        <v>1.0765881489112847E-2</v>
      </c>
      <c r="AG46">
        <v>1513.5495137151249</v>
      </c>
      <c r="AH46">
        <v>1513.5495137151249</v>
      </c>
      <c r="AI46">
        <v>30.00064079910517</v>
      </c>
      <c r="AJ46" s="14">
        <f t="shared" si="3"/>
        <v>1.0675602868424441E-2</v>
      </c>
      <c r="AK46" s="28">
        <f t="shared" si="3"/>
        <v>1.0675602868424441E-2</v>
      </c>
      <c r="AL46">
        <v>1513.5495137151249</v>
      </c>
      <c r="AM46">
        <v>1513.5495137151249</v>
      </c>
      <c r="AN46">
        <v>20.000460469187239</v>
      </c>
      <c r="AO46" s="14">
        <f t="shared" si="4"/>
        <v>1.0675602868424441E-2</v>
      </c>
      <c r="AP46" s="28">
        <f t="shared" si="4"/>
        <v>1.0675602868424441E-2</v>
      </c>
      <c r="AQ46">
        <v>1513.5495137151249</v>
      </c>
      <c r="AR46">
        <v>1513.5495137151249</v>
      </c>
      <c r="AS46">
        <v>30.000570058287121</v>
      </c>
      <c r="AT46" s="14">
        <f t="shared" si="5"/>
        <v>1.0675602868424441E-2</v>
      </c>
      <c r="AU46" s="28">
        <f t="shared" si="5"/>
        <v>1.0675602868424441E-2</v>
      </c>
      <c r="AV46">
        <v>1513.5495137151249</v>
      </c>
      <c r="AW46">
        <v>1513.5495137151249</v>
      </c>
      <c r="AX46">
        <v>30.000433836696899</v>
      </c>
      <c r="AY46" s="14">
        <f t="shared" si="6"/>
        <v>1.0675602868424441E-2</v>
      </c>
      <c r="AZ46" s="28">
        <f t="shared" si="6"/>
        <v>1.0675602868424441E-2</v>
      </c>
      <c r="BA46">
        <v>1513.5495137151249</v>
      </c>
      <c r="BB46">
        <v>1513.5833131761131</v>
      </c>
      <c r="BC46">
        <v>20.000403771200219</v>
      </c>
      <c r="BD46" s="14">
        <f t="shared" si="7"/>
        <v>1.0675602868424441E-2</v>
      </c>
      <c r="BE46" s="28">
        <f t="shared" si="7"/>
        <v>1.0698172523596771E-2</v>
      </c>
      <c r="BF46">
        <v>1507.46045958991</v>
      </c>
      <c r="BG46">
        <v>1512.6712356838029</v>
      </c>
      <c r="BH46">
        <v>60.358846272435038</v>
      </c>
      <c r="BI46" s="14">
        <f t="shared" si="8"/>
        <v>6.609625248839031E-3</v>
      </c>
      <c r="BJ46" s="28">
        <f t="shared" si="8"/>
        <v>1.0089131021452197E-2</v>
      </c>
      <c r="BK46">
        <v>1507.250502156186</v>
      </c>
      <c r="BL46">
        <v>1513.8007804353549</v>
      </c>
      <c r="BM46">
        <v>60.001531699601038</v>
      </c>
      <c r="BN46" s="14">
        <f t="shared" si="9"/>
        <v>6.469425768093397E-3</v>
      </c>
      <c r="BO46" s="28">
        <f t="shared" si="9"/>
        <v>1.0843386704795852E-2</v>
      </c>
      <c r="BP46">
        <v>1511.4966038258599</v>
      </c>
      <c r="BQ46">
        <v>1517.0918380094599</v>
      </c>
      <c r="BR46">
        <v>60.349296476412562</v>
      </c>
      <c r="BS46" s="14">
        <f t="shared" si="10"/>
        <v>9.3047683359784757E-3</v>
      </c>
      <c r="BT46" s="28">
        <f t="shared" si="10"/>
        <v>1.3040996738456987E-2</v>
      </c>
      <c r="BU46">
        <v>1507.250502156186</v>
      </c>
      <c r="BV46">
        <v>1511.4593747845729</v>
      </c>
      <c r="BW46">
        <v>60.003740488807672</v>
      </c>
      <c r="BX46" s="14">
        <f t="shared" si="11"/>
        <v>6.469425768093397E-3</v>
      </c>
      <c r="BY46" s="28">
        <f t="shared" si="11"/>
        <v>9.2799085719562288E-3</v>
      </c>
      <c r="BZ46">
        <v>1513.5495137151249</v>
      </c>
      <c r="CA46">
        <v>1513.5833131761131</v>
      </c>
      <c r="CB46">
        <v>60.364156662300232</v>
      </c>
      <c r="CC46" s="14">
        <f t="shared" si="12"/>
        <v>1.0675602868424441E-2</v>
      </c>
      <c r="CD46" s="28">
        <f t="shared" si="12"/>
        <v>1.0698172523596771E-2</v>
      </c>
      <c r="CE46">
        <v>1513.549513715124</v>
      </c>
      <c r="CF46">
        <v>1513.6171126371</v>
      </c>
      <c r="CG46">
        <v>60.000586079154161</v>
      </c>
      <c r="CH46" s="14">
        <f t="shared" si="13"/>
        <v>1.0675602868423834E-2</v>
      </c>
      <c r="CI46" s="28">
        <f t="shared" si="13"/>
        <v>1.0720742178768341E-2</v>
      </c>
      <c r="CJ46">
        <v>1515.3380148126471</v>
      </c>
      <c r="CK46">
        <v>1524.162808574687</v>
      </c>
      <c r="CL46">
        <v>60.360471257288012</v>
      </c>
      <c r="CM46" s="14">
        <f t="shared" si="14"/>
        <v>1.1869877920934725E-2</v>
      </c>
      <c r="CN46" s="28">
        <f t="shared" si="14"/>
        <v>1.7762650952024284E-2</v>
      </c>
      <c r="CO46">
        <v>1506.8515219659571</v>
      </c>
      <c r="CP46">
        <v>1511.1946962884431</v>
      </c>
      <c r="CQ46">
        <v>60.000803095847367</v>
      </c>
      <c r="CR46" s="14">
        <f t="shared" si="15"/>
        <v>6.2030059776351319E-3</v>
      </c>
      <c r="CS46" s="28">
        <f t="shared" si="15"/>
        <v>9.1031689963967204E-3</v>
      </c>
      <c r="CT46">
        <v>1507.250502156186</v>
      </c>
      <c r="CU46">
        <v>1512.853690261476</v>
      </c>
      <c r="CV46">
        <v>60.034986336156727</v>
      </c>
      <c r="CW46" s="14">
        <f t="shared" si="16"/>
        <v>6.469425768093397E-3</v>
      </c>
      <c r="CX46" s="28">
        <f t="shared" si="16"/>
        <v>1.0210965417099553E-2</v>
      </c>
      <c r="CY46">
        <v>1508.056054368451</v>
      </c>
      <c r="CZ46">
        <v>1514.2697552166101</v>
      </c>
      <c r="DA46">
        <v>60.000628938898437</v>
      </c>
      <c r="DB46" s="14">
        <f t="shared" si="17"/>
        <v>7.0073348093209137E-3</v>
      </c>
      <c r="DC46" s="28">
        <f t="shared" si="17"/>
        <v>1.1156545518220935E-2</v>
      </c>
      <c r="DD46">
        <v>1502.3836619090459</v>
      </c>
      <c r="DE46">
        <v>1512.059592360162</v>
      </c>
      <c r="DF46">
        <v>60.000699877412991</v>
      </c>
      <c r="DG46" s="14">
        <f t="shared" si="18"/>
        <v>3.2195838195673435E-3</v>
      </c>
      <c r="DH46" s="28">
        <f t="shared" si="18"/>
        <v>9.6807050140704631E-3</v>
      </c>
      <c r="DI46">
        <v>1512.8903024167801</v>
      </c>
      <c r="DJ46">
        <v>1513.5173919373131</v>
      </c>
      <c r="DK46">
        <v>60.000618845270949</v>
      </c>
      <c r="DL46" s="14">
        <f t="shared" si="19"/>
        <v>1.0235413254318577E-2</v>
      </c>
      <c r="DM46" s="28">
        <f t="shared" si="19"/>
        <v>1.0654153489424252E-2</v>
      </c>
      <c r="DN46">
        <v>1508.9527715960589</v>
      </c>
      <c r="DO46">
        <v>1512.776583584156</v>
      </c>
      <c r="DP46">
        <v>60.034401522809638</v>
      </c>
      <c r="DQ46" s="14">
        <f t="shared" si="20"/>
        <v>7.6061194651268604E-3</v>
      </c>
      <c r="DR46" s="28">
        <f t="shared" si="20"/>
        <v>1.0159477284812242E-2</v>
      </c>
    </row>
    <row r="47" spans="1:122" x14ac:dyDescent="0.3">
      <c r="A47" s="11" t="s">
        <v>63</v>
      </c>
      <c r="B47" s="12">
        <f t="shared" si="21"/>
        <v>1634.5106135716301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22"/>
        <v>2.9824453890726365E-2</v>
      </c>
      <c r="H47">
        <v>1549.2907832670969</v>
      </c>
      <c r="I47">
        <v>1705.4748540102651</v>
      </c>
      <c r="J47" s="6">
        <v>9.1578055446502826E-2</v>
      </c>
      <c r="K47">
        <v>60.008010149002082</v>
      </c>
      <c r="L47" s="14">
        <f t="shared" si="23"/>
        <v>4.3416200451319421E-2</v>
      </c>
      <c r="M47">
        <v>1579.2950052494889</v>
      </c>
      <c r="N47">
        <v>1634.5106135716301</v>
      </c>
      <c r="O47" s="6">
        <v>3.3781125594214513E-2</v>
      </c>
      <c r="P47">
        <v>3600.0342209339142</v>
      </c>
      <c r="Q47" s="14">
        <f t="shared" si="24"/>
        <v>0</v>
      </c>
      <c r="R47">
        <v>1677.4544719074599</v>
      </c>
      <c r="S47">
        <v>1677.4544719074599</v>
      </c>
      <c r="T47">
        <v>20.000322621197849</v>
      </c>
      <c r="U47" s="14">
        <f t="shared" si="25"/>
        <v>2.6273220852320835E-2</v>
      </c>
      <c r="V47" s="28">
        <f t="shared" si="25"/>
        <v>2.6273220852320835E-2</v>
      </c>
      <c r="W47">
        <v>1692.1204460683671</v>
      </c>
      <c r="X47">
        <v>1696.496310572307</v>
      </c>
      <c r="Y47">
        <v>30.000512581701329</v>
      </c>
      <c r="Z47" s="14">
        <f t="shared" si="1"/>
        <v>3.5245921328618118E-2</v>
      </c>
      <c r="AA47" s="28">
        <f t="shared" si="1"/>
        <v>3.7923092383737853E-2</v>
      </c>
      <c r="AB47">
        <v>1677.4544719074599</v>
      </c>
      <c r="AC47">
        <v>1677.4544719074599</v>
      </c>
      <c r="AD47">
        <v>20.000435747893061</v>
      </c>
      <c r="AE47" s="14">
        <f t="shared" si="2"/>
        <v>2.6273220852320835E-2</v>
      </c>
      <c r="AF47" s="28">
        <f t="shared" si="2"/>
        <v>2.6273220852320835E-2</v>
      </c>
      <c r="AG47">
        <v>1680.931544439421</v>
      </c>
      <c r="AH47">
        <v>1684.900025505674</v>
      </c>
      <c r="AI47">
        <v>30.00047944365069</v>
      </c>
      <c r="AJ47" s="14">
        <f t="shared" si="3"/>
        <v>2.8400507456084884E-2</v>
      </c>
      <c r="AK47" s="28">
        <f t="shared" si="3"/>
        <v>3.0828439727250294E-2</v>
      </c>
      <c r="AL47">
        <v>1673.8023564989201</v>
      </c>
      <c r="AM47">
        <v>1676.7240488257521</v>
      </c>
      <c r="AN47">
        <v>20.00051670090761</v>
      </c>
      <c r="AO47" s="14">
        <f t="shared" si="4"/>
        <v>2.4038842330568987E-2</v>
      </c>
      <c r="AP47" s="28">
        <f t="shared" si="4"/>
        <v>2.582634514797055E-2</v>
      </c>
      <c r="AQ47">
        <v>1680.931544439421</v>
      </c>
      <c r="AR47">
        <v>1686.517087748359</v>
      </c>
      <c r="AS47">
        <v>30.000546139455398</v>
      </c>
      <c r="AT47" s="14">
        <f t="shared" si="5"/>
        <v>2.8400507456084884E-2</v>
      </c>
      <c r="AU47" s="28">
        <f t="shared" si="5"/>
        <v>3.1817764745551369E-2</v>
      </c>
      <c r="AV47">
        <v>1680.931544439421</v>
      </c>
      <c r="AW47">
        <v>1687.6629476739311</v>
      </c>
      <c r="AX47">
        <v>30.000449102581481</v>
      </c>
      <c r="AY47" s="14">
        <f t="shared" si="6"/>
        <v>2.8400507456084884E-2</v>
      </c>
      <c r="AZ47" s="28">
        <f t="shared" si="6"/>
        <v>3.2518806339321249E-2</v>
      </c>
      <c r="BA47">
        <v>1673.8023564989201</v>
      </c>
      <c r="BB47">
        <v>1676.177079654376</v>
      </c>
      <c r="BC47">
        <v>20.000515210203599</v>
      </c>
      <c r="BD47" s="14">
        <f t="shared" si="7"/>
        <v>2.4038842330568987E-2</v>
      </c>
      <c r="BE47" s="28">
        <f t="shared" si="7"/>
        <v>2.5491707265025955E-2</v>
      </c>
      <c r="BF47">
        <v>1674.013802808372</v>
      </c>
      <c r="BG47">
        <v>1684.4386006351001</v>
      </c>
      <c r="BH47">
        <v>60.354284496977932</v>
      </c>
      <c r="BI47" s="14">
        <f t="shared" si="8"/>
        <v>2.4168206011475235E-2</v>
      </c>
      <c r="BJ47" s="28">
        <f t="shared" si="8"/>
        <v>3.0546138182835362E-2</v>
      </c>
      <c r="BK47">
        <v>1678.5503970221459</v>
      </c>
      <c r="BL47">
        <v>1690.183313762124</v>
      </c>
      <c r="BM47">
        <v>60.002730233698102</v>
      </c>
      <c r="BN47" s="14">
        <f t="shared" si="9"/>
        <v>2.6943712133066483E-2</v>
      </c>
      <c r="BO47" s="28">
        <f t="shared" si="9"/>
        <v>3.4060776190887793E-2</v>
      </c>
      <c r="BP47">
        <v>1667.207949298019</v>
      </c>
      <c r="BQ47">
        <v>1678.2489284964749</v>
      </c>
      <c r="BR47">
        <v>60.345288890600202</v>
      </c>
      <c r="BS47" s="14">
        <f t="shared" si="10"/>
        <v>2.0004358157663327E-2</v>
      </c>
      <c r="BT47" s="28">
        <f t="shared" si="10"/>
        <v>2.6759272507426948E-2</v>
      </c>
      <c r="BU47">
        <v>1668.8788738485021</v>
      </c>
      <c r="BV47">
        <v>1681.8139586824091</v>
      </c>
      <c r="BW47">
        <v>60.001170417203681</v>
      </c>
      <c r="BX47" s="14">
        <f t="shared" si="11"/>
        <v>2.1026636346993557E-2</v>
      </c>
      <c r="BY47" s="28">
        <f t="shared" si="11"/>
        <v>2.8940371948649932E-2</v>
      </c>
      <c r="BZ47">
        <v>1685.4637467268701</v>
      </c>
      <c r="CA47">
        <v>1686.3516798314411</v>
      </c>
      <c r="CB47">
        <v>60.353158159181483</v>
      </c>
      <c r="CC47" s="14">
        <f t="shared" si="12"/>
        <v>3.1173326579936027E-2</v>
      </c>
      <c r="CD47" s="28">
        <f t="shared" si="12"/>
        <v>3.1716567533649195E-2</v>
      </c>
      <c r="CE47">
        <v>1674.2547125373851</v>
      </c>
      <c r="CF47">
        <v>1685.5236512843931</v>
      </c>
      <c r="CG47">
        <v>60.000625539571047</v>
      </c>
      <c r="CH47" s="14">
        <f t="shared" si="13"/>
        <v>2.4315595527953603E-2</v>
      </c>
      <c r="CI47" s="28">
        <f t="shared" si="13"/>
        <v>3.1209976423030066E-2</v>
      </c>
      <c r="CJ47">
        <v>1679.256342167499</v>
      </c>
      <c r="CK47">
        <v>1682.030342467885</v>
      </c>
      <c r="CL47">
        <v>60.347022619098418</v>
      </c>
      <c r="CM47" s="14">
        <f t="shared" si="14"/>
        <v>2.7375612140011382E-2</v>
      </c>
      <c r="CN47" s="28">
        <f t="shared" si="14"/>
        <v>2.9072756396740559E-2</v>
      </c>
      <c r="CO47">
        <v>1670.6401618045561</v>
      </c>
      <c r="CP47">
        <v>1682.589285713427</v>
      </c>
      <c r="CQ47">
        <v>60.001454303041101</v>
      </c>
      <c r="CR47" s="14">
        <f t="shared" si="15"/>
        <v>2.2104199222039926E-2</v>
      </c>
      <c r="CS47" s="28">
        <f t="shared" si="15"/>
        <v>2.9414720065193346E-2</v>
      </c>
      <c r="CT47">
        <v>1667.417773099505</v>
      </c>
      <c r="CU47">
        <v>1683.8566700192021</v>
      </c>
      <c r="CV47">
        <v>60.000602616555987</v>
      </c>
      <c r="CW47" s="14">
        <f t="shared" si="16"/>
        <v>2.0132729181836419E-2</v>
      </c>
      <c r="CX47" s="28">
        <f t="shared" si="16"/>
        <v>3.0190110751097586E-2</v>
      </c>
      <c r="CY47">
        <v>1678.503004027009</v>
      </c>
      <c r="CZ47">
        <v>1687.7203946318959</v>
      </c>
      <c r="DA47">
        <v>60.000579502480107</v>
      </c>
      <c r="DB47" s="14">
        <f t="shared" si="17"/>
        <v>2.6914716912880405E-2</v>
      </c>
      <c r="DC47" s="28">
        <f t="shared" si="17"/>
        <v>3.2553952613372877E-2</v>
      </c>
      <c r="DD47">
        <v>1675.3044677953201</v>
      </c>
      <c r="DE47">
        <v>1682.5657601713499</v>
      </c>
      <c r="DF47">
        <v>60.00064393519424</v>
      </c>
      <c r="DG47" s="14">
        <f t="shared" si="18"/>
        <v>2.4957839909371914E-2</v>
      </c>
      <c r="DH47" s="28">
        <f t="shared" si="18"/>
        <v>2.9400327046340023E-2</v>
      </c>
      <c r="DI47">
        <v>1676.147631420391</v>
      </c>
      <c r="DJ47">
        <v>1682.2773794870061</v>
      </c>
      <c r="DK47">
        <v>60.000821357173848</v>
      </c>
      <c r="DL47" s="14">
        <f t="shared" si="19"/>
        <v>2.5473690720048819E-2</v>
      </c>
      <c r="DM47" s="28">
        <f t="shared" si="19"/>
        <v>2.9223894613323486E-2</v>
      </c>
      <c r="DN47">
        <v>1676.762182651117</v>
      </c>
      <c r="DO47">
        <v>1686.061262222594</v>
      </c>
      <c r="DP47">
        <v>60.000635029748082</v>
      </c>
      <c r="DQ47" s="14">
        <f t="shared" si="20"/>
        <v>2.5849675571797862E-2</v>
      </c>
      <c r="DR47" s="28">
        <f t="shared" si="20"/>
        <v>3.153888890223764E-2</v>
      </c>
    </row>
    <row r="48" spans="1:122" x14ac:dyDescent="0.3">
      <c r="A48" s="11" t="s">
        <v>64</v>
      </c>
      <c r="B48" s="12">
        <f t="shared" si="21"/>
        <v>1454.5410266059059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22"/>
        <v>3.9962415862363238E-2</v>
      </c>
      <c r="H48">
        <v>1229.225329098957</v>
      </c>
      <c r="I48">
        <v>1470.6736726942299</v>
      </c>
      <c r="J48" s="6">
        <v>0.1641753354793844</v>
      </c>
      <c r="K48">
        <v>60.006489992141717</v>
      </c>
      <c r="L48" s="14">
        <f t="shared" si="23"/>
        <v>1.1091227949732487E-2</v>
      </c>
      <c r="M48">
        <v>1324.997500244262</v>
      </c>
      <c r="N48">
        <v>1454.5410266059059</v>
      </c>
      <c r="O48" s="6">
        <v>8.9061445495234509E-2</v>
      </c>
      <c r="P48">
        <v>3601.359350919724</v>
      </c>
      <c r="Q48" s="14">
        <f t="shared" si="24"/>
        <v>0</v>
      </c>
      <c r="R48">
        <v>1467.5322446871339</v>
      </c>
      <c r="S48">
        <v>1482.501621783721</v>
      </c>
      <c r="T48">
        <v>20.000403599799029</v>
      </c>
      <c r="U48" s="14">
        <f t="shared" si="25"/>
        <v>8.9314896201603301E-3</v>
      </c>
      <c r="V48" s="28">
        <f t="shared" si="25"/>
        <v>1.9222967703468395E-2</v>
      </c>
      <c r="W48">
        <v>1550.820976880721</v>
      </c>
      <c r="X48">
        <v>1604.9384088059639</v>
      </c>
      <c r="Y48">
        <v>30.690611719296431</v>
      </c>
      <c r="Z48" s="14">
        <f t="shared" si="1"/>
        <v>6.6192667318211856E-2</v>
      </c>
      <c r="AA48" s="28">
        <f t="shared" si="1"/>
        <v>0.10339851502917199</v>
      </c>
      <c r="AB48">
        <v>1492.510908148085</v>
      </c>
      <c r="AC48">
        <v>1509.063433792468</v>
      </c>
      <c r="AD48">
        <v>20.000381581613329</v>
      </c>
      <c r="AE48" s="14">
        <f t="shared" si="2"/>
        <v>2.6104373027400821E-2</v>
      </c>
      <c r="AF48" s="28">
        <f t="shared" si="2"/>
        <v>3.7484269050689627E-2</v>
      </c>
      <c r="AG48">
        <v>1486.288216010038</v>
      </c>
      <c r="AH48">
        <v>1543.053146016156</v>
      </c>
      <c r="AI48">
        <v>30.00929525513202</v>
      </c>
      <c r="AJ48" s="14">
        <f t="shared" si="3"/>
        <v>2.1826259159023149E-2</v>
      </c>
      <c r="AK48" s="28">
        <f t="shared" si="3"/>
        <v>6.0852267341532741E-2</v>
      </c>
      <c r="AL48">
        <v>1465.0724504849829</v>
      </c>
      <c r="AM48">
        <v>1478.747505399032</v>
      </c>
      <c r="AN48">
        <v>20.00043512040283</v>
      </c>
      <c r="AO48" s="14">
        <f t="shared" si="4"/>
        <v>7.2403759580790426E-3</v>
      </c>
      <c r="AP48" s="28">
        <f t="shared" si="4"/>
        <v>1.6642004832005723E-2</v>
      </c>
      <c r="AQ48">
        <v>1502.566481086041</v>
      </c>
      <c r="AR48">
        <v>1548.8460677786791</v>
      </c>
      <c r="AS48">
        <v>30.848147212970069</v>
      </c>
      <c r="AT48" s="14">
        <f t="shared" si="5"/>
        <v>3.301760046755086E-2</v>
      </c>
      <c r="AU48" s="28">
        <f t="shared" si="5"/>
        <v>6.4834913177271414E-2</v>
      </c>
      <c r="AV48">
        <v>1494.2238494462431</v>
      </c>
      <c r="AW48">
        <v>1558.336109174066</v>
      </c>
      <c r="AX48">
        <v>30.74546453561052</v>
      </c>
      <c r="AY48" s="14">
        <f t="shared" si="6"/>
        <v>2.7282023754898767E-2</v>
      </c>
      <c r="AZ48" s="28">
        <f t="shared" si="6"/>
        <v>7.1359336498304463E-2</v>
      </c>
      <c r="BA48">
        <v>1528.281088493736</v>
      </c>
      <c r="BB48">
        <v>1556.0998524207721</v>
      </c>
      <c r="BC48">
        <v>20.44758419590071</v>
      </c>
      <c r="BD48" s="14">
        <f t="shared" si="7"/>
        <v>5.0696446878434609E-2</v>
      </c>
      <c r="BE48" s="28">
        <f t="shared" si="7"/>
        <v>6.9821905300153878E-2</v>
      </c>
      <c r="BF48">
        <v>1550.7356412953759</v>
      </c>
      <c r="BG48">
        <v>1581.1997051178589</v>
      </c>
      <c r="BH48">
        <v>60.365465315803888</v>
      </c>
      <c r="BI48" s="14">
        <f t="shared" si="8"/>
        <v>6.6133998924688284E-2</v>
      </c>
      <c r="BJ48" s="28">
        <f t="shared" si="8"/>
        <v>8.7078106560874585E-2</v>
      </c>
      <c r="BK48">
        <v>1524.946104903079</v>
      </c>
      <c r="BL48">
        <v>1570.02807448517</v>
      </c>
      <c r="BM48">
        <v>60.012739951397819</v>
      </c>
      <c r="BN48" s="14">
        <f t="shared" si="9"/>
        <v>4.8403638680071873E-2</v>
      </c>
      <c r="BO48" s="28">
        <f t="shared" si="9"/>
        <v>7.9397587119798857E-2</v>
      </c>
      <c r="BP48">
        <v>1524.9461049030799</v>
      </c>
      <c r="BQ48">
        <v>1567.7754206757149</v>
      </c>
      <c r="BR48">
        <v>60.357107907999307</v>
      </c>
      <c r="BS48" s="14">
        <f t="shared" si="10"/>
        <v>4.8403638680072497E-2</v>
      </c>
      <c r="BT48" s="28">
        <f t="shared" si="10"/>
        <v>7.784888291122008E-2</v>
      </c>
      <c r="BU48">
        <v>1511.623143188915</v>
      </c>
      <c r="BV48">
        <v>1548.184876052833</v>
      </c>
      <c r="BW48">
        <v>60.000577162698029</v>
      </c>
      <c r="BX48" s="14">
        <f t="shared" si="11"/>
        <v>3.9244074617961922E-2</v>
      </c>
      <c r="BY48" s="28">
        <f t="shared" si="11"/>
        <v>6.4380342481944325E-2</v>
      </c>
      <c r="BZ48">
        <v>1550.7356412953759</v>
      </c>
      <c r="CA48">
        <v>1581.1374419547451</v>
      </c>
      <c r="CB48">
        <v>60.349102674517781</v>
      </c>
      <c r="CC48" s="14">
        <f t="shared" si="12"/>
        <v>6.6133998924688284E-2</v>
      </c>
      <c r="CD48" s="28">
        <f t="shared" si="12"/>
        <v>8.7035300505923285E-2</v>
      </c>
      <c r="CE48">
        <v>1528.1468344130089</v>
      </c>
      <c r="CF48">
        <v>1576.020407738238</v>
      </c>
      <c r="CG48">
        <v>60.006748811621222</v>
      </c>
      <c r="CH48" s="14">
        <f t="shared" si="13"/>
        <v>5.0604146916954452E-2</v>
      </c>
      <c r="CI48" s="28">
        <f t="shared" si="13"/>
        <v>8.3517328772635388E-2</v>
      </c>
      <c r="CJ48">
        <v>1528.1468344130089</v>
      </c>
      <c r="CK48">
        <v>1574.5496823533019</v>
      </c>
      <c r="CL48">
        <v>60.345699573308231</v>
      </c>
      <c r="CM48" s="14">
        <f t="shared" si="14"/>
        <v>5.0604146916954452E-2</v>
      </c>
      <c r="CN48" s="28">
        <f t="shared" si="14"/>
        <v>8.2506201992411182E-2</v>
      </c>
      <c r="CO48">
        <v>1520.7607281583389</v>
      </c>
      <c r="CP48">
        <v>1566.4416302347099</v>
      </c>
      <c r="CQ48">
        <v>60.001850066985938</v>
      </c>
      <c r="CR48" s="14">
        <f t="shared" si="15"/>
        <v>4.5526183408489435E-2</v>
      </c>
      <c r="CS48" s="28">
        <f t="shared" si="15"/>
        <v>7.6931899191539546E-2</v>
      </c>
      <c r="CT48">
        <v>1496.038583688947</v>
      </c>
      <c r="CU48">
        <v>1534.3739111007769</v>
      </c>
      <c r="CV48">
        <v>60.011356519721453</v>
      </c>
      <c r="CW48" s="14">
        <f t="shared" si="16"/>
        <v>2.8529657344814427E-2</v>
      </c>
      <c r="CX48" s="28">
        <f t="shared" si="16"/>
        <v>5.4885275172441704E-2</v>
      </c>
      <c r="CY48">
        <v>1491.8618354717321</v>
      </c>
      <c r="CZ48">
        <v>1513.536089807267</v>
      </c>
      <c r="DA48">
        <v>60.012875349400566</v>
      </c>
      <c r="DB48" s="14">
        <f t="shared" si="17"/>
        <v>2.5658134203964178E-2</v>
      </c>
      <c r="DC48" s="28">
        <f t="shared" si="17"/>
        <v>4.0559229421684245E-2</v>
      </c>
      <c r="DD48">
        <v>1499.1632004591099</v>
      </c>
      <c r="DE48">
        <v>1555.172354542683</v>
      </c>
      <c r="DF48">
        <v>60.005292412731798</v>
      </c>
      <c r="DG48" s="14">
        <f t="shared" si="18"/>
        <v>3.0677837913810839E-2</v>
      </c>
      <c r="DH48" s="28">
        <f t="shared" si="18"/>
        <v>6.9184248567807638E-2</v>
      </c>
      <c r="DI48">
        <v>1533.532620574641</v>
      </c>
      <c r="DJ48">
        <v>1567.493116513883</v>
      </c>
      <c r="DK48">
        <v>60.027359596733007</v>
      </c>
      <c r="DL48" s="14">
        <f t="shared" si="19"/>
        <v>5.4306886174986579E-2</v>
      </c>
      <c r="DM48" s="28">
        <f t="shared" si="19"/>
        <v>7.7654798209126338E-2</v>
      </c>
      <c r="DN48">
        <v>1482.6231877613729</v>
      </c>
      <c r="DO48">
        <v>1530.5273780980581</v>
      </c>
      <c r="DP48">
        <v>60.015245155757292</v>
      </c>
      <c r="DQ48" s="14">
        <f t="shared" si="20"/>
        <v>1.9306544567529491E-2</v>
      </c>
      <c r="DR48" s="28">
        <f t="shared" si="20"/>
        <v>5.2240775682664831E-2</v>
      </c>
    </row>
    <row r="49" spans="1:122" x14ac:dyDescent="0.3">
      <c r="A49" s="11" t="s">
        <v>65</v>
      </c>
      <c r="B49" s="12">
        <f t="shared" si="21"/>
        <v>1883.594916080915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22"/>
        <v>6.7270748136489065E-3</v>
      </c>
      <c r="H49">
        <v>1851.6711822177519</v>
      </c>
      <c r="I49">
        <v>1894.211228046925</v>
      </c>
      <c r="J49" s="6">
        <v>2.2457920848159629E-2</v>
      </c>
      <c r="K49">
        <v>60.007552146911621</v>
      </c>
      <c r="L49" s="14">
        <f t="shared" si="23"/>
        <v>5.6361969738688567E-3</v>
      </c>
      <c r="M49">
        <v>1867.4428154737741</v>
      </c>
      <c r="N49">
        <v>1883.594916080915</v>
      </c>
      <c r="O49" s="6">
        <v>8.575145573628663E-3</v>
      </c>
      <c r="P49">
        <v>3600.037755966187</v>
      </c>
      <c r="Q49" s="14">
        <f t="shared" si="24"/>
        <v>0</v>
      </c>
      <c r="R49">
        <v>1891.3133252779139</v>
      </c>
      <c r="S49">
        <v>1891.3133252779139</v>
      </c>
      <c r="T49">
        <v>20.000424629902412</v>
      </c>
      <c r="U49" s="14">
        <f t="shared" si="25"/>
        <v>4.0977012260460599E-3</v>
      </c>
      <c r="V49" s="28">
        <f t="shared" si="25"/>
        <v>4.0977012260460599E-3</v>
      </c>
      <c r="W49">
        <v>1891.679195073898</v>
      </c>
      <c r="X49">
        <v>1891.679195073898</v>
      </c>
      <c r="Y49">
        <v>30.000757399598658</v>
      </c>
      <c r="Z49" s="14">
        <f t="shared" si="1"/>
        <v>4.291941395660288E-3</v>
      </c>
      <c r="AA49" s="28">
        <f t="shared" si="1"/>
        <v>4.291941395660288E-3</v>
      </c>
      <c r="AB49">
        <v>1891.679195073898</v>
      </c>
      <c r="AC49">
        <v>1891.679195073898</v>
      </c>
      <c r="AD49">
        <v>20.000397820305079</v>
      </c>
      <c r="AE49" s="14">
        <f t="shared" si="2"/>
        <v>4.291941395660288E-3</v>
      </c>
      <c r="AF49" s="28">
        <f t="shared" si="2"/>
        <v>4.291941395660288E-3</v>
      </c>
      <c r="AG49">
        <v>1891.679195073898</v>
      </c>
      <c r="AH49">
        <v>1891.679195073898</v>
      </c>
      <c r="AI49">
        <v>30.000671592261639</v>
      </c>
      <c r="AJ49" s="14">
        <f t="shared" si="3"/>
        <v>4.291941395660288E-3</v>
      </c>
      <c r="AK49" s="28">
        <f t="shared" si="3"/>
        <v>4.291941395660288E-3</v>
      </c>
      <c r="AL49">
        <v>1891.679195073898</v>
      </c>
      <c r="AM49">
        <v>1891.679195073898</v>
      </c>
      <c r="AN49">
        <v>20.00036993531976</v>
      </c>
      <c r="AO49" s="14">
        <f t="shared" si="4"/>
        <v>4.291941395660288E-3</v>
      </c>
      <c r="AP49" s="28">
        <f t="shared" si="4"/>
        <v>4.291941395660288E-3</v>
      </c>
      <c r="AQ49">
        <v>1891.679195073898</v>
      </c>
      <c r="AR49">
        <v>1891.679195073898</v>
      </c>
      <c r="AS49">
        <v>30.000537354801779</v>
      </c>
      <c r="AT49" s="14">
        <f t="shared" si="5"/>
        <v>4.291941395660288E-3</v>
      </c>
      <c r="AU49" s="28">
        <f t="shared" si="5"/>
        <v>4.291941395660288E-3</v>
      </c>
      <c r="AV49">
        <v>1891.679195073898</v>
      </c>
      <c r="AW49">
        <v>1891.679195073898</v>
      </c>
      <c r="AX49">
        <v>30.00037678051158</v>
      </c>
      <c r="AY49" s="14">
        <f t="shared" si="6"/>
        <v>4.291941395660288E-3</v>
      </c>
      <c r="AZ49" s="28">
        <f t="shared" si="6"/>
        <v>4.291941395660288E-3</v>
      </c>
      <c r="BA49">
        <v>1891.679195073898</v>
      </c>
      <c r="BB49">
        <v>1891.679195073898</v>
      </c>
      <c r="BC49">
        <v>20.00058673360618</v>
      </c>
      <c r="BD49" s="14">
        <f t="shared" si="7"/>
        <v>4.291941395660288E-3</v>
      </c>
      <c r="BE49" s="28">
        <f t="shared" si="7"/>
        <v>4.291941395660288E-3</v>
      </c>
      <c r="BF49">
        <v>1891.679195073898</v>
      </c>
      <c r="BG49">
        <v>1894.94159582411</v>
      </c>
      <c r="BH49">
        <v>60.38061999855563</v>
      </c>
      <c r="BI49" s="14">
        <f t="shared" si="8"/>
        <v>4.291941395660288E-3</v>
      </c>
      <c r="BJ49" s="28">
        <f t="shared" si="8"/>
        <v>6.0239490170228968E-3</v>
      </c>
      <c r="BK49">
        <v>1889.7235695228831</v>
      </c>
      <c r="BL49">
        <v>1893.972016190261</v>
      </c>
      <c r="BM49">
        <v>60.001392240503627</v>
      </c>
      <c r="BN49" s="14">
        <f t="shared" si="9"/>
        <v>3.2537003522602167E-3</v>
      </c>
      <c r="BO49" s="28">
        <f t="shared" si="9"/>
        <v>5.5091994678648825E-3</v>
      </c>
      <c r="BP49">
        <v>1889.1615395988119</v>
      </c>
      <c r="BQ49">
        <v>1891.8478826295941</v>
      </c>
      <c r="BR49">
        <v>60.342392296064652</v>
      </c>
      <c r="BS49" s="14">
        <f t="shared" si="10"/>
        <v>2.955318826979561E-3</v>
      </c>
      <c r="BT49" s="28">
        <f t="shared" si="10"/>
        <v>4.381497570534184E-3</v>
      </c>
      <c r="BU49">
        <v>1889.5618423325991</v>
      </c>
      <c r="BV49">
        <v>1892.762056687616</v>
      </c>
      <c r="BW49">
        <v>60.002819431497493</v>
      </c>
      <c r="BX49" s="14">
        <f t="shared" si="11"/>
        <v>3.1678394333847022E-3</v>
      </c>
      <c r="BY49" s="28">
        <f t="shared" si="11"/>
        <v>4.8668323153974622E-3</v>
      </c>
      <c r="BZ49">
        <v>1896.300891198716</v>
      </c>
      <c r="CA49">
        <v>1896.300891198716</v>
      </c>
      <c r="CB49">
        <v>60.341563372313978</v>
      </c>
      <c r="CC49" s="14">
        <f t="shared" si="12"/>
        <v>6.7455985410268529E-3</v>
      </c>
      <c r="CD49" s="28">
        <f t="shared" si="12"/>
        <v>6.7455985410268529E-3</v>
      </c>
      <c r="CE49">
        <v>1896.300891198716</v>
      </c>
      <c r="CF49">
        <v>1896.300891198716</v>
      </c>
      <c r="CG49">
        <v>60.00081872390583</v>
      </c>
      <c r="CH49" s="14">
        <f t="shared" si="13"/>
        <v>6.7455985410268529E-3</v>
      </c>
      <c r="CI49" s="28">
        <f t="shared" si="13"/>
        <v>6.7455985410268529E-3</v>
      </c>
      <c r="CJ49">
        <v>1894.6783559454091</v>
      </c>
      <c r="CK49">
        <v>1894.6783559454091</v>
      </c>
      <c r="CL49">
        <v>60.348463586997241</v>
      </c>
      <c r="CM49" s="14">
        <f t="shared" si="14"/>
        <v>5.8841950410201257E-3</v>
      </c>
      <c r="CN49" s="28">
        <f t="shared" si="14"/>
        <v>5.8841950410201257E-3</v>
      </c>
      <c r="CO49">
        <v>1894.6783559454091</v>
      </c>
      <c r="CP49">
        <v>1894.6783559454091</v>
      </c>
      <c r="CQ49">
        <v>60.000729514658453</v>
      </c>
      <c r="CR49" s="14">
        <f t="shared" si="15"/>
        <v>5.8841950410201257E-3</v>
      </c>
      <c r="CS49" s="28">
        <f t="shared" si="15"/>
        <v>5.8841950410201257E-3</v>
      </c>
      <c r="CT49">
        <v>1889.7235695228831</v>
      </c>
      <c r="CU49">
        <v>1894.823042685761</v>
      </c>
      <c r="CV49">
        <v>60.209338650386783</v>
      </c>
      <c r="CW49" s="14">
        <f t="shared" si="16"/>
        <v>3.2537003522602167E-3</v>
      </c>
      <c r="CX49" s="28">
        <f t="shared" si="16"/>
        <v>5.9610091899205764E-3</v>
      </c>
      <c r="CY49">
        <v>1889.0040197381411</v>
      </c>
      <c r="CZ49">
        <v>1894.469195421573</v>
      </c>
      <c r="DA49">
        <v>60.14150150776841</v>
      </c>
      <c r="DB49" s="14">
        <f t="shared" si="17"/>
        <v>2.8716915781873487E-3</v>
      </c>
      <c r="DC49" s="28">
        <f t="shared" si="17"/>
        <v>5.7731517789841045E-3</v>
      </c>
      <c r="DD49">
        <v>1891.679195073898</v>
      </c>
      <c r="DE49">
        <v>1896.421341536942</v>
      </c>
      <c r="DF49">
        <v>60.104323409963399</v>
      </c>
      <c r="DG49" s="14">
        <f t="shared" si="18"/>
        <v>4.291941395660288E-3</v>
      </c>
      <c r="DH49" s="28">
        <f t="shared" si="18"/>
        <v>6.8095455909990294E-3</v>
      </c>
      <c r="DI49">
        <v>1889.5618423326</v>
      </c>
      <c r="DJ49">
        <v>1895.5530281613001</v>
      </c>
      <c r="DK49">
        <v>60.000588167412197</v>
      </c>
      <c r="DL49" s="14">
        <f t="shared" si="19"/>
        <v>3.1678394333851854E-3</v>
      </c>
      <c r="DM49" s="28">
        <f t="shared" si="19"/>
        <v>6.348558269240594E-3</v>
      </c>
      <c r="DN49">
        <v>1889.5618423325991</v>
      </c>
      <c r="DO49">
        <v>1893.513710510452</v>
      </c>
      <c r="DP49">
        <v>60.132287395885207</v>
      </c>
      <c r="DQ49" s="14">
        <f t="shared" si="20"/>
        <v>3.1678394333847022E-3</v>
      </c>
      <c r="DR49" s="28">
        <f t="shared" si="20"/>
        <v>5.265885114074555E-3</v>
      </c>
    </row>
    <row r="50" spans="1:122" x14ac:dyDescent="0.3">
      <c r="A50" s="11" t="s">
        <v>66</v>
      </c>
      <c r="B50" s="12">
        <f t="shared" si="21"/>
        <v>1256.7330877354041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22"/>
        <v>5.2294248401640514E-2</v>
      </c>
      <c r="H50">
        <v>1167.9352144192239</v>
      </c>
      <c r="I50">
        <v>1281.7343810622419</v>
      </c>
      <c r="J50" s="6">
        <v>8.8785296177126743E-2</v>
      </c>
      <c r="K50">
        <v>60.223505020141602</v>
      </c>
      <c r="L50" s="14">
        <f t="shared" si="23"/>
        <v>1.9893876886689966E-2</v>
      </c>
      <c r="M50">
        <v>1188.56618102011</v>
      </c>
      <c r="N50">
        <v>1256.7330877354041</v>
      </c>
      <c r="O50" s="6">
        <v>5.4241355925567267E-2</v>
      </c>
      <c r="P50">
        <v>3600.4310147762299</v>
      </c>
      <c r="Q50" s="14">
        <f t="shared" si="24"/>
        <v>0</v>
      </c>
      <c r="R50">
        <v>1268.620982990891</v>
      </c>
      <c r="S50">
        <v>1269.098196447</v>
      </c>
      <c r="T50">
        <v>20.103247052399091</v>
      </c>
      <c r="U50" s="14">
        <f t="shared" si="25"/>
        <v>9.4593636242271198E-3</v>
      </c>
      <c r="V50" s="28">
        <f t="shared" si="25"/>
        <v>9.8390890096459981E-3</v>
      </c>
      <c r="W50">
        <v>1369.0554789046951</v>
      </c>
      <c r="X50">
        <v>1382.202838543647</v>
      </c>
      <c r="Y50">
        <v>30.00070818929817</v>
      </c>
      <c r="Z50" s="14">
        <f t="shared" si="1"/>
        <v>8.9376489141137064E-2</v>
      </c>
      <c r="AA50" s="28">
        <f t="shared" si="1"/>
        <v>9.9838026095370569E-2</v>
      </c>
      <c r="AB50">
        <v>1263.597169961708</v>
      </c>
      <c r="AC50">
        <v>1269.8556060904559</v>
      </c>
      <c r="AD50">
        <v>20.01755656697787</v>
      </c>
      <c r="AE50" s="14">
        <f t="shared" si="2"/>
        <v>5.4618457119425482E-3</v>
      </c>
      <c r="AF50" s="28">
        <f t="shared" si="2"/>
        <v>1.0441770399073557E-2</v>
      </c>
      <c r="AG50">
        <v>1269.9628550957459</v>
      </c>
      <c r="AH50">
        <v>1279.576296973949</v>
      </c>
      <c r="AI50">
        <v>30.0003436842002</v>
      </c>
      <c r="AJ50" s="14">
        <f t="shared" si="3"/>
        <v>1.0527109924495971E-2</v>
      </c>
      <c r="AK50" s="28">
        <f t="shared" si="3"/>
        <v>1.8176659357085661E-2</v>
      </c>
      <c r="AL50">
        <v>1267.516773671093</v>
      </c>
      <c r="AM50">
        <v>1270.691881170241</v>
      </c>
      <c r="AN50">
        <v>20.00050320317969</v>
      </c>
      <c r="AO50" s="14">
        <f t="shared" si="4"/>
        <v>8.5807289080936187E-3</v>
      </c>
      <c r="AP50" s="28">
        <f t="shared" si="4"/>
        <v>1.1107206113264885E-2</v>
      </c>
      <c r="AQ50">
        <v>1301.7132469190899</v>
      </c>
      <c r="AR50">
        <v>1308.868009022239</v>
      </c>
      <c r="AS50">
        <v>30.03427875500638</v>
      </c>
      <c r="AT50" s="14">
        <f t="shared" si="5"/>
        <v>3.5791338369819438E-2</v>
      </c>
      <c r="AU50" s="28">
        <f t="shared" si="5"/>
        <v>4.148448210334027E-2</v>
      </c>
      <c r="AV50">
        <v>1322.829922960241</v>
      </c>
      <c r="AW50">
        <v>1353.013646523432</v>
      </c>
      <c r="AX50">
        <v>30.093425008695341</v>
      </c>
      <c r="AY50" s="14">
        <f t="shared" si="6"/>
        <v>5.2594171244382107E-2</v>
      </c>
      <c r="AZ50" s="28">
        <f t="shared" si="6"/>
        <v>7.6611779961584928E-2</v>
      </c>
      <c r="BA50">
        <v>1268.620982990891</v>
      </c>
      <c r="BB50">
        <v>1271.1367743004921</v>
      </c>
      <c r="BC50">
        <v>20.385445494489979</v>
      </c>
      <c r="BD50" s="14">
        <f t="shared" si="7"/>
        <v>9.4593636242271198E-3</v>
      </c>
      <c r="BE50" s="28">
        <f t="shared" si="7"/>
        <v>1.1461213765798953E-2</v>
      </c>
      <c r="BF50">
        <v>1352.032496124513</v>
      </c>
      <c r="BG50">
        <v>1364.2454284014959</v>
      </c>
      <c r="BH50">
        <v>60.391429915092893</v>
      </c>
      <c r="BI50" s="14">
        <f t="shared" si="8"/>
        <v>7.5831064940635642E-2</v>
      </c>
      <c r="BJ50" s="28">
        <f t="shared" si="8"/>
        <v>8.554906504437304E-2</v>
      </c>
      <c r="BK50">
        <v>1314.947183335129</v>
      </c>
      <c r="BL50">
        <v>1361.6673435569619</v>
      </c>
      <c r="BM50">
        <v>60.023365473699229</v>
      </c>
      <c r="BN50" s="14">
        <f t="shared" si="9"/>
        <v>4.6321765669928391E-2</v>
      </c>
      <c r="BO50" s="28">
        <f t="shared" si="9"/>
        <v>8.3497647070505845E-2</v>
      </c>
      <c r="BP50">
        <v>1294.2884050878281</v>
      </c>
      <c r="BQ50">
        <v>1338.963964489855</v>
      </c>
      <c r="BR50">
        <v>60.323338004108521</v>
      </c>
      <c r="BS50" s="14">
        <f t="shared" si="10"/>
        <v>2.988328843963009E-2</v>
      </c>
      <c r="BT50" s="28">
        <f t="shared" si="10"/>
        <v>6.543225252597476E-2</v>
      </c>
      <c r="BU50">
        <v>1328.773907962325</v>
      </c>
      <c r="BV50">
        <v>1373.7810143300071</v>
      </c>
      <c r="BW50">
        <v>60.000644878600717</v>
      </c>
      <c r="BX50" s="14">
        <f t="shared" si="11"/>
        <v>5.7323882795778332E-2</v>
      </c>
      <c r="BY50" s="28">
        <f t="shared" si="11"/>
        <v>9.313666341475893E-2</v>
      </c>
      <c r="BZ50">
        <v>1352.032496124513</v>
      </c>
      <c r="CA50">
        <v>1368.8315941839051</v>
      </c>
      <c r="CB50">
        <v>60.49894814286381</v>
      </c>
      <c r="CC50" s="14">
        <f t="shared" si="12"/>
        <v>7.5831064940635642E-2</v>
      </c>
      <c r="CD50" s="28">
        <f t="shared" si="12"/>
        <v>8.9198340954402003E-2</v>
      </c>
      <c r="CE50">
        <v>1347.428213428768</v>
      </c>
      <c r="CF50">
        <v>1368.7009987524079</v>
      </c>
      <c r="CG50">
        <v>60.000628402456641</v>
      </c>
      <c r="CH50" s="14">
        <f t="shared" si="13"/>
        <v>7.21673731506456E-2</v>
      </c>
      <c r="CI50" s="28">
        <f t="shared" si="13"/>
        <v>8.909442435288048E-2</v>
      </c>
      <c r="CJ50">
        <v>1363.053919700385</v>
      </c>
      <c r="CK50">
        <v>1384.1918121143119</v>
      </c>
      <c r="CL50">
        <v>60.334451177157462</v>
      </c>
      <c r="CM50" s="14">
        <f t="shared" si="14"/>
        <v>8.4600964996129707E-2</v>
      </c>
      <c r="CN50" s="28">
        <f t="shared" si="14"/>
        <v>0.10142068003364557</v>
      </c>
      <c r="CO50">
        <v>1356.176308423609</v>
      </c>
      <c r="CP50">
        <v>1383.3616657168891</v>
      </c>
      <c r="CQ50">
        <v>60.000662737153469</v>
      </c>
      <c r="CR50" s="14">
        <f t="shared" si="15"/>
        <v>7.9128354030527454E-2</v>
      </c>
      <c r="CS50" s="28">
        <f t="shared" si="15"/>
        <v>0.1007601209972644</v>
      </c>
      <c r="CT50">
        <v>1300.8347215933261</v>
      </c>
      <c r="CU50">
        <v>1325.7033640626289</v>
      </c>
      <c r="CV50">
        <v>60.009126558434218</v>
      </c>
      <c r="CW50" s="14">
        <f t="shared" si="16"/>
        <v>3.5092283547170595E-2</v>
      </c>
      <c r="CX50" s="28">
        <f t="shared" si="16"/>
        <v>5.4880608301248149E-2</v>
      </c>
      <c r="CY50">
        <v>1291.169665321461</v>
      </c>
      <c r="CZ50">
        <v>1329.930609466599</v>
      </c>
      <c r="DA50">
        <v>60.010820558620622</v>
      </c>
      <c r="DB50" s="14">
        <f t="shared" si="17"/>
        <v>2.7401663823549558E-2</v>
      </c>
      <c r="DC50" s="28">
        <f t="shared" si="17"/>
        <v>5.8244286273304607E-2</v>
      </c>
      <c r="DD50">
        <v>1295.9844394677341</v>
      </c>
      <c r="DE50">
        <v>1320.3673044075949</v>
      </c>
      <c r="DF50">
        <v>60.00555143188685</v>
      </c>
      <c r="DG50" s="14">
        <f t="shared" si="18"/>
        <v>3.1232846588816882E-2</v>
      </c>
      <c r="DH50" s="28">
        <f t="shared" si="18"/>
        <v>5.0634631405191886E-2</v>
      </c>
      <c r="DI50">
        <v>1293.7322629285991</v>
      </c>
      <c r="DJ50">
        <v>1313.6125034315639</v>
      </c>
      <c r="DK50">
        <v>60.011065940326077</v>
      </c>
      <c r="DL50" s="14">
        <f t="shared" si="19"/>
        <v>2.9440758387181829E-2</v>
      </c>
      <c r="DM50" s="28">
        <f t="shared" si="19"/>
        <v>4.5259742304274722E-2</v>
      </c>
      <c r="DN50">
        <v>1289.772209464513</v>
      </c>
      <c r="DO50">
        <v>1324.131772947002</v>
      </c>
      <c r="DP50">
        <v>60.00125867393799</v>
      </c>
      <c r="DQ50" s="14">
        <f t="shared" si="20"/>
        <v>2.6289688758529051E-2</v>
      </c>
      <c r="DR50" s="28">
        <f t="shared" si="20"/>
        <v>5.3630071388546287E-2</v>
      </c>
    </row>
    <row r="51" spans="1:122" x14ac:dyDescent="0.3">
      <c r="A51" s="11" t="s">
        <v>67</v>
      </c>
      <c r="B51" s="12">
        <f t="shared" si="21"/>
        <v>1673.5162823773289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22"/>
        <v>4.3180767575213642E-2</v>
      </c>
      <c r="H51">
        <v>1535.739291710169</v>
      </c>
      <c r="I51">
        <v>1722.606103902411</v>
      </c>
      <c r="J51" s="6">
        <v>0.1084791304111314</v>
      </c>
      <c r="K51">
        <v>60.005733013153083</v>
      </c>
      <c r="L51" s="14">
        <f t="shared" si="23"/>
        <v>2.9333339652570945E-2</v>
      </c>
      <c r="M51">
        <v>1567.22123482863</v>
      </c>
      <c r="N51">
        <v>1673.5162823773289</v>
      </c>
      <c r="O51" s="6">
        <v>6.3515992445380046E-2</v>
      </c>
      <c r="P51">
        <v>3600.0108530521388</v>
      </c>
      <c r="Q51" s="14">
        <f t="shared" si="24"/>
        <v>0</v>
      </c>
      <c r="R51">
        <v>1679.622119268877</v>
      </c>
      <c r="S51">
        <v>1690.021755446616</v>
      </c>
      <c r="T51">
        <v>20.000576737197111</v>
      </c>
      <c r="U51" s="14">
        <f t="shared" si="25"/>
        <v>3.6485076099016787E-3</v>
      </c>
      <c r="V51" s="28">
        <f t="shared" si="25"/>
        <v>9.8627502122895765E-3</v>
      </c>
      <c r="W51">
        <v>1713.3955100519361</v>
      </c>
      <c r="X51">
        <v>1752.705746291485</v>
      </c>
      <c r="Y51">
        <v>30.03432629410381</v>
      </c>
      <c r="Z51" s="14">
        <f t="shared" si="1"/>
        <v>2.3829602433240945E-2</v>
      </c>
      <c r="AA51" s="28">
        <f t="shared" si="1"/>
        <v>4.731920731698093E-2</v>
      </c>
      <c r="AB51">
        <v>1688.9570126371491</v>
      </c>
      <c r="AC51">
        <v>1698.4239052321241</v>
      </c>
      <c r="AD51">
        <v>20.000420566508549</v>
      </c>
      <c r="AE51" s="14">
        <f t="shared" si="2"/>
        <v>9.2265192890060715E-3</v>
      </c>
      <c r="AF51" s="28">
        <f t="shared" si="2"/>
        <v>1.4883406344521719E-2</v>
      </c>
      <c r="AG51">
        <v>1708.717501296717</v>
      </c>
      <c r="AH51">
        <v>1720.390569383316</v>
      </c>
      <c r="AI51">
        <v>30.026021238043899</v>
      </c>
      <c r="AJ51" s="14">
        <f t="shared" si="3"/>
        <v>2.1034285289045825E-2</v>
      </c>
      <c r="AK51" s="28">
        <f t="shared" si="3"/>
        <v>2.800945978212974E-2</v>
      </c>
      <c r="AL51">
        <v>1679.622119268877</v>
      </c>
      <c r="AM51">
        <v>1686.183443958734</v>
      </c>
      <c r="AN51">
        <v>20.000477931462228</v>
      </c>
      <c r="AO51" s="14">
        <f t="shared" si="4"/>
        <v>3.6485076099016787E-3</v>
      </c>
      <c r="AP51" s="28">
        <f t="shared" si="4"/>
        <v>7.5691893259685365E-3</v>
      </c>
      <c r="AQ51">
        <v>1732.513396069477</v>
      </c>
      <c r="AR51">
        <v>1745.297178155728</v>
      </c>
      <c r="AS51">
        <v>30.00045655590948</v>
      </c>
      <c r="AT51" s="14">
        <f t="shared" si="5"/>
        <v>3.5253384931719464E-2</v>
      </c>
      <c r="AU51" s="28">
        <f t="shared" si="5"/>
        <v>4.2892260167573686E-2</v>
      </c>
      <c r="AV51">
        <v>1710.9668354410021</v>
      </c>
      <c r="AW51">
        <v>1731.380939850995</v>
      </c>
      <c r="AX51">
        <v>30.00072879678919</v>
      </c>
      <c r="AY51" s="14">
        <f t="shared" si="6"/>
        <v>2.2378361930528959E-2</v>
      </c>
      <c r="AZ51" s="28">
        <f t="shared" si="6"/>
        <v>3.4576692251518396E-2</v>
      </c>
      <c r="BA51">
        <v>1709.9799029902949</v>
      </c>
      <c r="BB51">
        <v>1722.759659516996</v>
      </c>
      <c r="BC51">
        <v>20.000423034001141</v>
      </c>
      <c r="BD51" s="14">
        <f t="shared" si="7"/>
        <v>2.1788626138233482E-2</v>
      </c>
      <c r="BE51" s="28">
        <f t="shared" si="7"/>
        <v>2.9425095924202116E-2</v>
      </c>
      <c r="BF51">
        <v>1702.0883787351729</v>
      </c>
      <c r="BG51">
        <v>1714.3081020572099</v>
      </c>
      <c r="BH51">
        <v>60.391070757713173</v>
      </c>
      <c r="BI51" s="14">
        <f t="shared" si="8"/>
        <v>1.7073091345879001E-2</v>
      </c>
      <c r="BJ51" s="28">
        <f t="shared" si="8"/>
        <v>2.4374916521238611E-2</v>
      </c>
      <c r="BK51">
        <v>1717.086977674988</v>
      </c>
      <c r="BL51">
        <v>1772.051512524446</v>
      </c>
      <c r="BM51">
        <v>60.009277347799802</v>
      </c>
      <c r="BN51" s="14">
        <f t="shared" si="9"/>
        <v>2.6035417615276699E-2</v>
      </c>
      <c r="BO51" s="28">
        <f t="shared" si="9"/>
        <v>5.8879158323540161E-2</v>
      </c>
      <c r="BP51">
        <v>1715.441339573506</v>
      </c>
      <c r="BQ51">
        <v>1727.630736628601</v>
      </c>
      <c r="BR51">
        <v>60.346206264104687</v>
      </c>
      <c r="BS51" s="14">
        <f t="shared" si="10"/>
        <v>2.5052076061441123E-2</v>
      </c>
      <c r="BT51" s="28">
        <f t="shared" si="10"/>
        <v>3.2335779950942126E-2</v>
      </c>
      <c r="BU51">
        <v>1746.372387960492</v>
      </c>
      <c r="BV51">
        <v>1838.8007194270281</v>
      </c>
      <c r="BW51">
        <v>60.002354521700177</v>
      </c>
      <c r="BX51" s="14">
        <f t="shared" si="11"/>
        <v>4.3534745583512738E-2</v>
      </c>
      <c r="BY51" s="28">
        <f t="shared" si="11"/>
        <v>9.8764761831240028E-2</v>
      </c>
      <c r="BZ51">
        <v>1714.9947569313431</v>
      </c>
      <c r="CA51">
        <v>1722.054951316687</v>
      </c>
      <c r="CB51">
        <v>60.3631818998605</v>
      </c>
      <c r="CC51" s="14">
        <f t="shared" si="12"/>
        <v>2.4785223179957072E-2</v>
      </c>
      <c r="CD51" s="28">
        <f t="shared" si="12"/>
        <v>2.9004001604577192E-2</v>
      </c>
      <c r="CE51">
        <v>1711.7287794894689</v>
      </c>
      <c r="CF51">
        <v>1720.413049566446</v>
      </c>
      <c r="CG51">
        <v>60.0012712623924</v>
      </c>
      <c r="CH51" s="14">
        <f t="shared" si="13"/>
        <v>2.2833657201026383E-2</v>
      </c>
      <c r="CI51" s="28">
        <f t="shared" si="13"/>
        <v>2.8022892685870653E-2</v>
      </c>
      <c r="CJ51">
        <v>1706.9666608319069</v>
      </c>
      <c r="CK51">
        <v>1717.812567084407</v>
      </c>
      <c r="CL51">
        <v>60.390702665969727</v>
      </c>
      <c r="CM51" s="14">
        <f t="shared" si="14"/>
        <v>1.9988080669917186E-2</v>
      </c>
      <c r="CN51" s="28">
        <f t="shared" si="14"/>
        <v>2.6468989380941388E-2</v>
      </c>
      <c r="CO51">
        <v>1787.995493789507</v>
      </c>
      <c r="CP51">
        <v>1861.9996826594299</v>
      </c>
      <c r="CQ51">
        <v>60.003595985751602</v>
      </c>
      <c r="CR51" s="14">
        <f t="shared" si="15"/>
        <v>6.8406392347467079E-2</v>
      </c>
      <c r="CS51" s="28">
        <f t="shared" si="15"/>
        <v>0.11262716847567755</v>
      </c>
      <c r="CT51">
        <v>1702.7930158676791</v>
      </c>
      <c r="CU51">
        <v>1721.9416229176879</v>
      </c>
      <c r="CV51">
        <v>60.00058095315471</v>
      </c>
      <c r="CW51" s="14">
        <f t="shared" si="16"/>
        <v>1.7494143199348375E-2</v>
      </c>
      <c r="CX51" s="28">
        <f t="shared" si="16"/>
        <v>2.8936282873548106E-2</v>
      </c>
      <c r="CY51">
        <v>1705.9268199602211</v>
      </c>
      <c r="CZ51">
        <v>1727.2137241787129</v>
      </c>
      <c r="DA51">
        <v>60.001498490246007</v>
      </c>
      <c r="DB51" s="14">
        <f t="shared" si="17"/>
        <v>1.9366729755895228E-2</v>
      </c>
      <c r="DC51" s="28">
        <f t="shared" si="17"/>
        <v>3.2086596567261122E-2</v>
      </c>
      <c r="DD51">
        <v>1712.5585563997899</v>
      </c>
      <c r="DE51">
        <v>1720.3016932936209</v>
      </c>
      <c r="DF51">
        <v>60.000797253753987</v>
      </c>
      <c r="DG51" s="14">
        <f t="shared" si="18"/>
        <v>2.3329485606796221E-2</v>
      </c>
      <c r="DH51" s="28">
        <f t="shared" si="18"/>
        <v>2.7956352387459624E-2</v>
      </c>
      <c r="DI51">
        <v>1695.484451265163</v>
      </c>
      <c r="DJ51">
        <v>1714.6979083573231</v>
      </c>
      <c r="DK51">
        <v>60.024424171820293</v>
      </c>
      <c r="DL51" s="14">
        <f t="shared" si="19"/>
        <v>1.3126952584307676E-2</v>
      </c>
      <c r="DM51" s="28">
        <f t="shared" si="19"/>
        <v>2.4607843027074219E-2</v>
      </c>
      <c r="DN51">
        <v>1704.00837015045</v>
      </c>
      <c r="DO51">
        <v>1721.7934208993699</v>
      </c>
      <c r="DP51">
        <v>60.000663659209387</v>
      </c>
      <c r="DQ51" s="14">
        <f t="shared" si="20"/>
        <v>1.822037113962539E-2</v>
      </c>
      <c r="DR51" s="28">
        <f t="shared" si="20"/>
        <v>2.8847725612481334E-2</v>
      </c>
    </row>
    <row r="52" spans="1:122" x14ac:dyDescent="0.3">
      <c r="A52" s="11" t="s">
        <v>68</v>
      </c>
      <c r="B52" s="12">
        <f t="shared" si="21"/>
        <v>1485.745316183938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22"/>
        <v>1.4653711897259414E-2</v>
      </c>
      <c r="H52">
        <v>1367.952802039679</v>
      </c>
      <c r="I52">
        <v>1541.4181990991669</v>
      </c>
      <c r="J52" s="6">
        <v>0.1125362326465747</v>
      </c>
      <c r="K52">
        <v>60.008454084396362</v>
      </c>
      <c r="L52" s="14">
        <f t="shared" si="23"/>
        <v>3.7471350108793815E-2</v>
      </c>
      <c r="M52">
        <v>1394.725032758437</v>
      </c>
      <c r="N52">
        <v>1485.745316183938</v>
      </c>
      <c r="O52" s="6">
        <v>6.1262372786260448E-2</v>
      </c>
      <c r="P52">
        <v>3600.0084180831909</v>
      </c>
      <c r="Q52" s="14">
        <f t="shared" si="24"/>
        <v>0</v>
      </c>
      <c r="R52">
        <v>1530.2101818076069</v>
      </c>
      <c r="S52">
        <v>1530.210181807608</v>
      </c>
      <c r="T52">
        <v>20.000503717501129</v>
      </c>
      <c r="U52" s="14">
        <f t="shared" si="25"/>
        <v>2.9927649873313835E-2</v>
      </c>
      <c r="V52" s="28">
        <f t="shared" si="25"/>
        <v>2.9927649873314602E-2</v>
      </c>
      <c r="W52">
        <v>1530.445358747374</v>
      </c>
      <c r="X52">
        <v>1530.445358747374</v>
      </c>
      <c r="Y52">
        <v>30.00071918799949</v>
      </c>
      <c r="Z52" s="14">
        <f t="shared" si="1"/>
        <v>3.0085938738306648E-2</v>
      </c>
      <c r="AA52" s="28">
        <f t="shared" si="1"/>
        <v>3.0085938738306648E-2</v>
      </c>
      <c r="AB52">
        <v>1530.2101818076069</v>
      </c>
      <c r="AC52">
        <v>1530.210181807608</v>
      </c>
      <c r="AD52">
        <v>20.000374575774181</v>
      </c>
      <c r="AE52" s="14">
        <f t="shared" si="2"/>
        <v>2.9927649873313835E-2</v>
      </c>
      <c r="AF52" s="28">
        <f t="shared" si="2"/>
        <v>2.9927649873314602E-2</v>
      </c>
      <c r="AG52">
        <v>1530.2101818076069</v>
      </c>
      <c r="AH52">
        <v>1530.304252583514</v>
      </c>
      <c r="AI52">
        <v>30.000528315920381</v>
      </c>
      <c r="AJ52" s="14">
        <f t="shared" si="3"/>
        <v>2.9927649873313835E-2</v>
      </c>
      <c r="AK52" s="28">
        <f t="shared" si="3"/>
        <v>2.9990965419311112E-2</v>
      </c>
      <c r="AL52">
        <v>1530.2101818076069</v>
      </c>
      <c r="AM52">
        <v>1530.210181807608</v>
      </c>
      <c r="AN52">
        <v>20.000442089955321</v>
      </c>
      <c r="AO52" s="14">
        <f t="shared" si="4"/>
        <v>2.9927649873313835E-2</v>
      </c>
      <c r="AP52" s="28">
        <f t="shared" si="4"/>
        <v>2.9927649873314602E-2</v>
      </c>
      <c r="AQ52">
        <v>1530.2101818076069</v>
      </c>
      <c r="AR52">
        <v>1530.2336995015839</v>
      </c>
      <c r="AS52">
        <v>30.000426236982459</v>
      </c>
      <c r="AT52" s="14">
        <f t="shared" si="5"/>
        <v>2.9927649873313835E-2</v>
      </c>
      <c r="AU52" s="28">
        <f t="shared" si="5"/>
        <v>2.9943478759813347E-2</v>
      </c>
      <c r="AV52">
        <v>1529.8866821915769</v>
      </c>
      <c r="AW52">
        <v>1530.2248672339581</v>
      </c>
      <c r="AX52">
        <v>30.000566473894288</v>
      </c>
      <c r="AY52" s="14">
        <f t="shared" si="6"/>
        <v>2.9709914294741836E-2</v>
      </c>
      <c r="AZ52" s="28">
        <f t="shared" si="6"/>
        <v>2.9937534088455717E-2</v>
      </c>
      <c r="BA52">
        <v>1526.7062232817891</v>
      </c>
      <c r="BB52">
        <v>1529.8597859550259</v>
      </c>
      <c r="BC52">
        <v>20.000460101995849</v>
      </c>
      <c r="BD52" s="14">
        <f t="shared" si="7"/>
        <v>2.7569265507130861E-2</v>
      </c>
      <c r="BE52" s="28">
        <f t="shared" si="7"/>
        <v>2.9691811436696088E-2</v>
      </c>
      <c r="BF52">
        <v>1503.9359116490591</v>
      </c>
      <c r="BG52">
        <v>1520.02297020377</v>
      </c>
      <c r="BH52">
        <v>60.372418042458591</v>
      </c>
      <c r="BI52" s="14">
        <f t="shared" si="8"/>
        <v>1.2243414309959061E-2</v>
      </c>
      <c r="BJ52" s="28">
        <f t="shared" si="8"/>
        <v>2.3071016039190619E-2</v>
      </c>
      <c r="BK52">
        <v>1507.5413659285091</v>
      </c>
      <c r="BL52">
        <v>1525.1133858208241</v>
      </c>
      <c r="BM52">
        <v>60.002393075701548</v>
      </c>
      <c r="BN52" s="14">
        <f t="shared" si="9"/>
        <v>1.4670111698923689E-2</v>
      </c>
      <c r="BO52" s="28">
        <f t="shared" si="9"/>
        <v>2.6497185761285756E-2</v>
      </c>
      <c r="BP52">
        <v>1514.1377849249709</v>
      </c>
      <c r="BQ52">
        <v>1532.2449056519231</v>
      </c>
      <c r="BR52">
        <v>60.357900610566141</v>
      </c>
      <c r="BS52" s="14">
        <f t="shared" si="10"/>
        <v>1.9109916371102886E-2</v>
      </c>
      <c r="BT52" s="28">
        <f t="shared" si="10"/>
        <v>3.12971469345883E-2</v>
      </c>
      <c r="BU52">
        <v>1513.1688467125539</v>
      </c>
      <c r="BV52">
        <v>1522.7612437591631</v>
      </c>
      <c r="BW52">
        <v>60.001269553703608</v>
      </c>
      <c r="BX52" s="14">
        <f t="shared" si="11"/>
        <v>1.8457760041304935E-2</v>
      </c>
      <c r="BY52" s="28">
        <f t="shared" si="11"/>
        <v>2.4914046285064943E-2</v>
      </c>
      <c r="BZ52">
        <v>1520.5026073543961</v>
      </c>
      <c r="CA52">
        <v>1526.4385696607751</v>
      </c>
      <c r="CB52">
        <v>60.363969610631457</v>
      </c>
      <c r="CC52" s="14">
        <f t="shared" si="12"/>
        <v>2.3393841994219053E-2</v>
      </c>
      <c r="CD52" s="28">
        <f t="shared" si="12"/>
        <v>2.7389117793994226E-2</v>
      </c>
      <c r="CE52">
        <v>1523.2299533786841</v>
      </c>
      <c r="CF52">
        <v>1529.4835886379969</v>
      </c>
      <c r="CG52">
        <v>60.000643458962443</v>
      </c>
      <c r="CH52" s="14">
        <f t="shared" si="13"/>
        <v>2.5229517324694268E-2</v>
      </c>
      <c r="CI52" s="28">
        <f t="shared" si="13"/>
        <v>2.9438606992481367E-2</v>
      </c>
      <c r="CJ52">
        <v>1512.7610416851189</v>
      </c>
      <c r="CK52">
        <v>1561.0926564721649</v>
      </c>
      <c r="CL52">
        <v>60.359201389364898</v>
      </c>
      <c r="CM52" s="14">
        <f t="shared" si="14"/>
        <v>1.8183281620950637E-2</v>
      </c>
      <c r="CN52" s="28">
        <f t="shared" si="14"/>
        <v>5.0713496766560708E-2</v>
      </c>
      <c r="CO52">
        <v>1533.045209463673</v>
      </c>
      <c r="CP52">
        <v>1567.5160314582911</v>
      </c>
      <c r="CQ52">
        <v>60.000703865196563</v>
      </c>
      <c r="CR52" s="14">
        <f t="shared" si="15"/>
        <v>3.1835801711441625E-2</v>
      </c>
      <c r="CS52" s="28">
        <f t="shared" si="15"/>
        <v>5.5036831941275788E-2</v>
      </c>
      <c r="CT52">
        <v>1521.501942040315</v>
      </c>
      <c r="CU52">
        <v>1526.7933205274601</v>
      </c>
      <c r="CV52">
        <v>60.000614100228987</v>
      </c>
      <c r="CW52" s="14">
        <f t="shared" si="16"/>
        <v>2.4066457061575064E-2</v>
      </c>
      <c r="CX52" s="28">
        <f t="shared" si="16"/>
        <v>2.7627887428884369E-2</v>
      </c>
      <c r="CY52">
        <v>1502.3564182260959</v>
      </c>
      <c r="CZ52">
        <v>1522.252165905275</v>
      </c>
      <c r="DA52">
        <v>60.000848200824109</v>
      </c>
      <c r="DB52" s="14">
        <f t="shared" si="17"/>
        <v>1.1180315940569585E-2</v>
      </c>
      <c r="DC52" s="28">
        <f t="shared" si="17"/>
        <v>2.4571404885934928E-2</v>
      </c>
      <c r="DD52">
        <v>1521.6244690306701</v>
      </c>
      <c r="DE52">
        <v>1526.34585813633</v>
      </c>
      <c r="DF52">
        <v>60.000701989326629</v>
      </c>
      <c r="DG52" s="14">
        <f t="shared" si="18"/>
        <v>2.4148925428811606E-2</v>
      </c>
      <c r="DH52" s="28">
        <f t="shared" si="18"/>
        <v>2.7326717109680949E-2</v>
      </c>
      <c r="DI52">
        <v>1502.582279623917</v>
      </c>
      <c r="DJ52">
        <v>1519.3213031291671</v>
      </c>
      <c r="DK52">
        <v>60.004392906138683</v>
      </c>
      <c r="DL52" s="14">
        <f t="shared" si="19"/>
        <v>1.1332334860205944E-2</v>
      </c>
      <c r="DM52" s="28">
        <f t="shared" si="19"/>
        <v>2.259874998729073E-2</v>
      </c>
      <c r="DN52">
        <v>1514.3606939091251</v>
      </c>
      <c r="DO52">
        <v>1524.578184084731</v>
      </c>
      <c r="DP52">
        <v>60.000749874114987</v>
      </c>
      <c r="DQ52" s="14">
        <f t="shared" si="20"/>
        <v>1.9259948130736296E-2</v>
      </c>
      <c r="DR52" s="28">
        <f t="shared" si="20"/>
        <v>2.6136961347139376E-2</v>
      </c>
    </row>
    <row r="53" spans="1:122" x14ac:dyDescent="0.3">
      <c r="A53" s="11" t="s">
        <v>69</v>
      </c>
      <c r="B53" s="12">
        <f t="shared" si="21"/>
        <v>1464.036252514589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22"/>
        <v>1.4293872470348823E-2</v>
      </c>
      <c r="H53">
        <v>1362.8448819697869</v>
      </c>
      <c r="I53">
        <v>1540.9551979382111</v>
      </c>
      <c r="J53" s="6">
        <v>0.1155843571615415</v>
      </c>
      <c r="K53">
        <v>60.007258176803589</v>
      </c>
      <c r="L53" s="14">
        <f t="shared" si="23"/>
        <v>5.2538962263747338E-2</v>
      </c>
      <c r="M53">
        <v>1381.963503968962</v>
      </c>
      <c r="N53">
        <v>1464.036252514589</v>
      </c>
      <c r="O53" s="6">
        <v>5.6059232416316059E-2</v>
      </c>
      <c r="P53">
        <v>3600.0129220485692</v>
      </c>
      <c r="Q53" s="14">
        <f t="shared" si="24"/>
        <v>0</v>
      </c>
      <c r="R53">
        <v>1516.361158343987</v>
      </c>
      <c r="S53">
        <v>1516.7646273320249</v>
      </c>
      <c r="T53">
        <v>20.000344169097659</v>
      </c>
      <c r="U53" s="14">
        <f t="shared" si="25"/>
        <v>3.5740170873177567E-2</v>
      </c>
      <c r="V53" s="28">
        <f t="shared" si="25"/>
        <v>3.6015757619984531E-2</v>
      </c>
      <c r="W53">
        <v>1555.050599988311</v>
      </c>
      <c r="X53">
        <v>1562.622223381584</v>
      </c>
      <c r="Y53">
        <v>30.000571333999691</v>
      </c>
      <c r="Z53" s="14">
        <f t="shared" si="1"/>
        <v>6.2166730719542068E-2</v>
      </c>
      <c r="AA53" s="28">
        <f t="shared" si="1"/>
        <v>6.7338476555936652E-2</v>
      </c>
      <c r="AB53">
        <v>1516.361158343987</v>
      </c>
      <c r="AC53">
        <v>1516.8308927146199</v>
      </c>
      <c r="AD53">
        <v>20.000608907744759</v>
      </c>
      <c r="AE53" s="14">
        <f t="shared" si="2"/>
        <v>3.5740170873177567E-2</v>
      </c>
      <c r="AF53" s="28">
        <f t="shared" si="2"/>
        <v>3.6061019738652153E-2</v>
      </c>
      <c r="AG53">
        <v>1522.8369880994339</v>
      </c>
      <c r="AH53">
        <v>1522.8369880994339</v>
      </c>
      <c r="AI53">
        <v>30.000407103635371</v>
      </c>
      <c r="AJ53" s="14">
        <f t="shared" si="3"/>
        <v>4.0163442321766531E-2</v>
      </c>
      <c r="AK53" s="28">
        <f t="shared" si="3"/>
        <v>4.0163442321766531E-2</v>
      </c>
      <c r="AL53">
        <v>1512.537456866103</v>
      </c>
      <c r="AM53">
        <v>1516.181502138963</v>
      </c>
      <c r="AN53">
        <v>20.00047026560642</v>
      </c>
      <c r="AO53" s="14">
        <f t="shared" si="4"/>
        <v>3.3128417597726542E-2</v>
      </c>
      <c r="AP53" s="28">
        <f t="shared" si="4"/>
        <v>3.5617457924836685E-2</v>
      </c>
      <c r="AQ53">
        <v>1521.1732287431651</v>
      </c>
      <c r="AR53">
        <v>1531.87948858153</v>
      </c>
      <c r="AS53">
        <v>30.000618752697481</v>
      </c>
      <c r="AT53" s="14">
        <f t="shared" si="5"/>
        <v>3.9027022814796496E-2</v>
      </c>
      <c r="AU53" s="28">
        <f t="shared" si="5"/>
        <v>4.6339860744851989E-2</v>
      </c>
      <c r="AV53">
        <v>1518.5069420609809</v>
      </c>
      <c r="AW53">
        <v>1527.686361135628</v>
      </c>
      <c r="AX53">
        <v>30.000460533902519</v>
      </c>
      <c r="AY53" s="14">
        <f t="shared" si="6"/>
        <v>3.720583383972529E-2</v>
      </c>
      <c r="AZ53" s="28">
        <f t="shared" si="6"/>
        <v>4.3475773575767165E-2</v>
      </c>
      <c r="BA53">
        <v>1514.7505228535661</v>
      </c>
      <c r="BB53">
        <v>1516.4710330177929</v>
      </c>
      <c r="BC53">
        <v>20.000508728099518</v>
      </c>
      <c r="BD53" s="14">
        <f t="shared" si="7"/>
        <v>3.4640037261284735E-2</v>
      </c>
      <c r="BE53" s="28">
        <f t="shared" si="7"/>
        <v>3.5815220021460092E-2</v>
      </c>
      <c r="BF53">
        <v>1500.3674459727731</v>
      </c>
      <c r="BG53">
        <v>1533.9352944938489</v>
      </c>
      <c r="BH53">
        <v>60.359922685939821</v>
      </c>
      <c r="BI53" s="14">
        <f t="shared" si="8"/>
        <v>2.4815774469916722E-2</v>
      </c>
      <c r="BJ53" s="28">
        <f t="shared" si="8"/>
        <v>4.7744064984185458E-2</v>
      </c>
      <c r="BK53">
        <v>1498.6444145011369</v>
      </c>
      <c r="BL53">
        <v>1538.463121607886</v>
      </c>
      <c r="BM53">
        <v>60.001347014099878</v>
      </c>
      <c r="BN53" s="14">
        <f t="shared" si="9"/>
        <v>2.3638869547872084E-2</v>
      </c>
      <c r="BO53" s="28">
        <f t="shared" si="9"/>
        <v>5.0836766484069928E-2</v>
      </c>
      <c r="BP53">
        <v>1524.2162164292461</v>
      </c>
      <c r="BQ53">
        <v>1543.134570180692</v>
      </c>
      <c r="BR53">
        <v>60.347339338809249</v>
      </c>
      <c r="BS53" s="14">
        <f t="shared" si="10"/>
        <v>4.1105514847254339E-2</v>
      </c>
      <c r="BT53" s="28">
        <f t="shared" si="10"/>
        <v>5.4027567644070171E-2</v>
      </c>
      <c r="BU53">
        <v>1481.459062621286</v>
      </c>
      <c r="BV53">
        <v>1539.254623339014</v>
      </c>
      <c r="BW53">
        <v>60.001836836602891</v>
      </c>
      <c r="BX53" s="14">
        <f t="shared" si="11"/>
        <v>1.1900531886947469E-2</v>
      </c>
      <c r="BY53" s="28">
        <f t="shared" si="11"/>
        <v>5.1377396355610665E-2</v>
      </c>
      <c r="BZ53">
        <v>1515.135615277052</v>
      </c>
      <c r="CA53">
        <v>1540.1385105825909</v>
      </c>
      <c r="CB53">
        <v>60.359383429586877</v>
      </c>
      <c r="CC53" s="14">
        <f t="shared" si="12"/>
        <v>3.490307202072087E-2</v>
      </c>
      <c r="CD53" s="28">
        <f t="shared" si="12"/>
        <v>5.1981129522776996E-2</v>
      </c>
      <c r="CE53">
        <v>1519.020575975715</v>
      </c>
      <c r="CF53">
        <v>1544.885547931802</v>
      </c>
      <c r="CG53">
        <v>60.000730304140603</v>
      </c>
      <c r="CH53" s="14">
        <f t="shared" si="13"/>
        <v>3.7556667990076349E-2</v>
      </c>
      <c r="CI53" s="28">
        <f t="shared" si="13"/>
        <v>5.5223561082144233E-2</v>
      </c>
      <c r="CJ53">
        <v>1537.4485625522909</v>
      </c>
      <c r="CK53">
        <v>1555.7093310235539</v>
      </c>
      <c r="CL53">
        <v>60.343341318983583</v>
      </c>
      <c r="CM53" s="14">
        <f t="shared" si="14"/>
        <v>5.0143778824882856E-2</v>
      </c>
      <c r="CN53" s="28">
        <f t="shared" si="14"/>
        <v>6.261667247071899E-2</v>
      </c>
      <c r="CO53">
        <v>1508.2294159864091</v>
      </c>
      <c r="CP53">
        <v>1533.0495273117449</v>
      </c>
      <c r="CQ53">
        <v>60.001362031791359</v>
      </c>
      <c r="CR53" s="14">
        <f t="shared" si="15"/>
        <v>3.0185839589637956E-2</v>
      </c>
      <c r="CS53" s="28">
        <f t="shared" si="15"/>
        <v>4.7139047737800581E-2</v>
      </c>
      <c r="CT53">
        <v>1506.5026262305209</v>
      </c>
      <c r="CU53">
        <v>1526.4628271235081</v>
      </c>
      <c r="CV53">
        <v>60.000728672323753</v>
      </c>
      <c r="CW53" s="14">
        <f t="shared" si="16"/>
        <v>2.9006367597108902E-2</v>
      </c>
      <c r="CX53" s="28">
        <f t="shared" si="16"/>
        <v>4.2640046994530952E-2</v>
      </c>
      <c r="CY53">
        <v>1500.874729374221</v>
      </c>
      <c r="CZ53">
        <v>1526.376250870276</v>
      </c>
      <c r="DA53">
        <v>60.002115485118701</v>
      </c>
      <c r="DB53" s="14">
        <f t="shared" si="17"/>
        <v>2.5162270945380785E-2</v>
      </c>
      <c r="DC53" s="28">
        <f t="shared" si="17"/>
        <v>4.2580911673883372E-2</v>
      </c>
      <c r="DD53">
        <v>1512.1020292836131</v>
      </c>
      <c r="DE53">
        <v>1528.40460756878</v>
      </c>
      <c r="DF53">
        <v>60.0008118044585</v>
      </c>
      <c r="DG53" s="14">
        <f t="shared" si="18"/>
        <v>3.2831001750446814E-2</v>
      </c>
      <c r="DH53" s="28">
        <f t="shared" si="18"/>
        <v>4.3966366914503383E-2</v>
      </c>
      <c r="DI53">
        <v>1479.3540330712481</v>
      </c>
      <c r="DJ53">
        <v>1512.7283468203309</v>
      </c>
      <c r="DK53">
        <v>60.007805863767857</v>
      </c>
      <c r="DL53" s="14">
        <f t="shared" si="19"/>
        <v>1.0462705776820512E-2</v>
      </c>
      <c r="DM53" s="28">
        <f t="shared" si="19"/>
        <v>3.325880368201925E-2</v>
      </c>
      <c r="DN53">
        <v>1499.128305162692</v>
      </c>
      <c r="DO53">
        <v>1522.949557145728</v>
      </c>
      <c r="DP53">
        <v>60.007634919974947</v>
      </c>
      <c r="DQ53" s="14">
        <f t="shared" si="20"/>
        <v>2.3969387771532142E-2</v>
      </c>
      <c r="DR53" s="28">
        <f t="shared" si="20"/>
        <v>4.0240331842842758E-2</v>
      </c>
    </row>
    <row r="54" spans="1:122" x14ac:dyDescent="0.3">
      <c r="A54" s="11" t="s">
        <v>70</v>
      </c>
      <c r="B54" s="12">
        <f t="shared" si="21"/>
        <v>1660.1482980390649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22"/>
        <v>2.2541782565532232E-2</v>
      </c>
      <c r="H54">
        <v>1514.7075072728171</v>
      </c>
      <c r="I54">
        <v>1787.0275578816661</v>
      </c>
      <c r="J54" s="6">
        <v>0.15238715788560911</v>
      </c>
      <c r="K54">
        <v>60.007380962371833</v>
      </c>
      <c r="L54" s="14">
        <f t="shared" si="23"/>
        <v>7.6426461414602853E-2</v>
      </c>
      <c r="M54">
        <v>1549.6892471964841</v>
      </c>
      <c r="N54">
        <v>1660.1482980390649</v>
      </c>
      <c r="O54" s="6">
        <v>6.653565285285272E-2</v>
      </c>
      <c r="P54">
        <v>3600.007762908936</v>
      </c>
      <c r="Q54" s="14">
        <f t="shared" si="24"/>
        <v>0</v>
      </c>
      <c r="R54">
        <v>1686.9482266952709</v>
      </c>
      <c r="S54">
        <v>1687.636523041542</v>
      </c>
      <c r="T54">
        <v>20.00053657580283</v>
      </c>
      <c r="U54" s="14">
        <f t="shared" si="25"/>
        <v>1.614309317297833E-2</v>
      </c>
      <c r="V54" s="28">
        <f t="shared" si="25"/>
        <v>1.6557692487439601E-2</v>
      </c>
      <c r="W54">
        <v>1700.7770633806931</v>
      </c>
      <c r="X54">
        <v>1707.8645222251971</v>
      </c>
      <c r="Y54">
        <v>30.000672664603918</v>
      </c>
      <c r="Z54" s="14">
        <f t="shared" si="1"/>
        <v>2.4472973522677528E-2</v>
      </c>
      <c r="AA54" s="28">
        <f t="shared" si="1"/>
        <v>2.8742145651984029E-2</v>
      </c>
      <c r="AB54">
        <v>1683.684740541679</v>
      </c>
      <c r="AC54">
        <v>1687.310174426183</v>
      </c>
      <c r="AD54">
        <v>20.00049723258708</v>
      </c>
      <c r="AE54" s="14">
        <f t="shared" si="2"/>
        <v>1.4177313274009874E-2</v>
      </c>
      <c r="AF54" s="28">
        <f t="shared" si="2"/>
        <v>1.6361114497542906E-2</v>
      </c>
      <c r="AG54">
        <v>1690.6390422625291</v>
      </c>
      <c r="AH54">
        <v>1698.1031506762699</v>
      </c>
      <c r="AI54">
        <v>30.012275085225699</v>
      </c>
      <c r="AJ54" s="14">
        <f t="shared" si="3"/>
        <v>1.8366277434057693E-2</v>
      </c>
      <c r="AK54" s="28">
        <f t="shared" si="3"/>
        <v>2.2862326625902374E-2</v>
      </c>
      <c r="AL54">
        <v>1683.684740541679</v>
      </c>
      <c r="AM54">
        <v>1686.1016964646819</v>
      </c>
      <c r="AN54">
        <v>20.000473361415789</v>
      </c>
      <c r="AO54" s="14">
        <f t="shared" si="4"/>
        <v>1.4177313274009874E-2</v>
      </c>
      <c r="AP54" s="28">
        <f t="shared" si="4"/>
        <v>1.5633180756365366E-2</v>
      </c>
      <c r="AQ54">
        <v>1685.2713141256429</v>
      </c>
      <c r="AR54">
        <v>1695.2387689099089</v>
      </c>
      <c r="AS54">
        <v>30.000453204452061</v>
      </c>
      <c r="AT54" s="14">
        <f t="shared" si="5"/>
        <v>1.5132995116311485E-2</v>
      </c>
      <c r="AU54" s="28">
        <f t="shared" si="5"/>
        <v>2.1136949579921377E-2</v>
      </c>
      <c r="AV54">
        <v>1715.934953113258</v>
      </c>
      <c r="AW54">
        <v>1715.934953113258</v>
      </c>
      <c r="AX54">
        <v>30.00049073529663</v>
      </c>
      <c r="AY54" s="14">
        <f t="shared" si="6"/>
        <v>3.3603416718908284E-2</v>
      </c>
      <c r="AZ54" s="28">
        <f t="shared" si="6"/>
        <v>3.3603416718908284E-2</v>
      </c>
      <c r="BA54">
        <v>1683.684740541679</v>
      </c>
      <c r="BB54">
        <v>1692.573030580664</v>
      </c>
      <c r="BC54">
        <v>20.130863113794479</v>
      </c>
      <c r="BD54" s="14">
        <f t="shared" si="7"/>
        <v>1.4177313274009874E-2</v>
      </c>
      <c r="BE54" s="28">
        <f t="shared" si="7"/>
        <v>1.953122656566194E-2</v>
      </c>
      <c r="BF54">
        <v>1669.5905875193589</v>
      </c>
      <c r="BG54">
        <v>1686.505638863681</v>
      </c>
      <c r="BH54">
        <v>60.357569126971057</v>
      </c>
      <c r="BI54" s="14">
        <f t="shared" si="8"/>
        <v>5.6876180829429773E-3</v>
      </c>
      <c r="BJ54" s="28">
        <f t="shared" si="8"/>
        <v>1.5876497813929583E-2</v>
      </c>
      <c r="BK54">
        <v>1714.1514363826179</v>
      </c>
      <c r="BL54">
        <v>1732.5801851543331</v>
      </c>
      <c r="BM54">
        <v>60.005594605897201</v>
      </c>
      <c r="BN54" s="14">
        <f t="shared" si="9"/>
        <v>3.2529105024738138E-2</v>
      </c>
      <c r="BO54" s="28">
        <f t="shared" si="9"/>
        <v>4.3629769220510796E-2</v>
      </c>
      <c r="BP54">
        <v>1703.294924776523</v>
      </c>
      <c r="BQ54">
        <v>1725.836346327661</v>
      </c>
      <c r="BR54">
        <v>60.356371146161109</v>
      </c>
      <c r="BS54" s="14">
        <f t="shared" si="10"/>
        <v>2.5989622004505275E-2</v>
      </c>
      <c r="BT54" s="28">
        <f t="shared" si="10"/>
        <v>3.9567578611010547E-2</v>
      </c>
      <c r="BU54">
        <v>1704.96281648849</v>
      </c>
      <c r="BV54">
        <v>1827.718897712007</v>
      </c>
      <c r="BW54">
        <v>60.000515284395078</v>
      </c>
      <c r="BX54" s="14">
        <f t="shared" si="11"/>
        <v>2.6994286295000974E-2</v>
      </c>
      <c r="BY54" s="28">
        <f t="shared" si="11"/>
        <v>0.10093712704514002</v>
      </c>
      <c r="BZ54">
        <v>1686.226045477001</v>
      </c>
      <c r="CA54">
        <v>1687.2148580241801</v>
      </c>
      <c r="CB54">
        <v>60.38091127993539</v>
      </c>
      <c r="CC54" s="14">
        <f t="shared" si="12"/>
        <v>1.5708083108441937E-2</v>
      </c>
      <c r="CD54" s="28">
        <f t="shared" si="12"/>
        <v>1.6303700107445637E-2</v>
      </c>
      <c r="CE54">
        <v>1676.3491243649109</v>
      </c>
      <c r="CF54">
        <v>1678.1739354888739</v>
      </c>
      <c r="CG54">
        <v>60.000953787472099</v>
      </c>
      <c r="CH54" s="14">
        <f t="shared" si="13"/>
        <v>9.7586621297519865E-3</v>
      </c>
      <c r="CI54" s="28">
        <f t="shared" si="13"/>
        <v>1.0857847742337548E-2</v>
      </c>
      <c r="CJ54">
        <v>1683.4434506823609</v>
      </c>
      <c r="CK54">
        <v>1724.9802856848021</v>
      </c>
      <c r="CL54">
        <v>60.396093315631148</v>
      </c>
      <c r="CM54" s="14">
        <f t="shared" si="14"/>
        <v>1.4031970921400072E-2</v>
      </c>
      <c r="CN54" s="28">
        <f t="shared" si="14"/>
        <v>3.9051925495038886E-2</v>
      </c>
      <c r="CO54">
        <v>1793.7719431187529</v>
      </c>
      <c r="CP54">
        <v>1856.27562570188</v>
      </c>
      <c r="CQ54">
        <v>60.003741993568838</v>
      </c>
      <c r="CR54" s="14">
        <f t="shared" si="15"/>
        <v>8.0488981157600004E-2</v>
      </c>
      <c r="CS54" s="28">
        <f t="shared" si="15"/>
        <v>0.11813843853255575</v>
      </c>
      <c r="CT54">
        <v>1676.964742590563</v>
      </c>
      <c r="CU54">
        <v>1700.5504149639239</v>
      </c>
      <c r="CV54">
        <v>60.01606031288393</v>
      </c>
      <c r="CW54" s="14">
        <f t="shared" si="16"/>
        <v>1.0129483354807121E-2</v>
      </c>
      <c r="CX54" s="28">
        <f t="shared" si="16"/>
        <v>2.433645052829389E-2</v>
      </c>
      <c r="CY54">
        <v>1665.2809826552191</v>
      </c>
      <c r="CZ54">
        <v>1698.6187474631579</v>
      </c>
      <c r="DA54">
        <v>60.009258650522682</v>
      </c>
      <c r="DB54" s="14">
        <f t="shared" si="17"/>
        <v>3.0917024835773969E-3</v>
      </c>
      <c r="DC54" s="28">
        <f t="shared" si="17"/>
        <v>2.3172899354553765E-2</v>
      </c>
      <c r="DD54">
        <v>1688.9255339863821</v>
      </c>
      <c r="DE54">
        <v>1697.941881174339</v>
      </c>
      <c r="DF54">
        <v>60.003056043060496</v>
      </c>
      <c r="DG54" s="14">
        <f t="shared" si="18"/>
        <v>1.7334135740348203E-2</v>
      </c>
      <c r="DH54" s="28">
        <f t="shared" si="18"/>
        <v>2.276518500179478E-2</v>
      </c>
      <c r="DI54">
        <v>1671.5947012670281</v>
      </c>
      <c r="DJ54">
        <v>1695.234881706798</v>
      </c>
      <c r="DK54">
        <v>60.022042698413131</v>
      </c>
      <c r="DL54" s="14">
        <f t="shared" si="19"/>
        <v>6.8948076756055127E-3</v>
      </c>
      <c r="DM54" s="28">
        <f t="shared" si="19"/>
        <v>2.1134608100479131E-2</v>
      </c>
      <c r="DN54">
        <v>1685.490783438908</v>
      </c>
      <c r="DO54">
        <v>1700.3201662627041</v>
      </c>
      <c r="DP54">
        <v>60.0034689840395</v>
      </c>
      <c r="DQ54" s="14">
        <f t="shared" si="20"/>
        <v>1.5265193735871159E-2</v>
      </c>
      <c r="DR54" s="28">
        <f t="shared" si="20"/>
        <v>2.4197758881594752E-2</v>
      </c>
    </row>
    <row r="55" spans="1:122" x14ac:dyDescent="0.3">
      <c r="A55" s="11" t="s">
        <v>71</v>
      </c>
      <c r="B55" s="12">
        <f t="shared" si="21"/>
        <v>1504.16100557196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22"/>
        <v>2.3714877792936895E-2</v>
      </c>
      <c r="H55">
        <v>1445.723102807598</v>
      </c>
      <c r="I55">
        <v>1544.2384528991399</v>
      </c>
      <c r="J55" s="6">
        <v>6.3795426092770571E-2</v>
      </c>
      <c r="K55">
        <v>60.96015191078186</v>
      </c>
      <c r="L55" s="14">
        <f t="shared" si="23"/>
        <v>2.6644386590742926E-2</v>
      </c>
      <c r="M55">
        <v>1470.1440410788191</v>
      </c>
      <c r="N55">
        <v>1504.16100557196</v>
      </c>
      <c r="O55" s="6">
        <v>2.261524156465233E-2</v>
      </c>
      <c r="P55">
        <v>3600.0083568096161</v>
      </c>
      <c r="Q55" s="14">
        <f t="shared" si="24"/>
        <v>0</v>
      </c>
      <c r="R55">
        <v>1542.719116035312</v>
      </c>
      <c r="S55">
        <v>1543.589996651041</v>
      </c>
      <c r="T55">
        <v>20.00062084520323</v>
      </c>
      <c r="U55" s="14">
        <f t="shared" si="25"/>
        <v>2.5634297339525984E-2</v>
      </c>
      <c r="V55" s="28">
        <f t="shared" si="25"/>
        <v>2.621327832128454E-2</v>
      </c>
      <c r="W55">
        <v>1535.7735808428461</v>
      </c>
      <c r="X55">
        <v>1542.7019141060771</v>
      </c>
      <c r="Y55">
        <v>30.00074739600095</v>
      </c>
      <c r="Z55" s="14">
        <f t="shared" si="1"/>
        <v>2.1016749639022395E-2</v>
      </c>
      <c r="AA55" s="28">
        <f t="shared" si="1"/>
        <v>2.5622861110843536E-2</v>
      </c>
      <c r="AB55">
        <v>1536.090583836253</v>
      </c>
      <c r="AC55">
        <v>1542.218858201752</v>
      </c>
      <c r="AD55">
        <v>20.000661355920599</v>
      </c>
      <c r="AE55" s="14">
        <f t="shared" si="2"/>
        <v>2.1227500344719902E-2</v>
      </c>
      <c r="AF55" s="28">
        <f t="shared" si="2"/>
        <v>2.5301714702622845E-2</v>
      </c>
      <c r="AG55">
        <v>1536.090583836253</v>
      </c>
      <c r="AH55">
        <v>1542.9271434311349</v>
      </c>
      <c r="AI55">
        <v>30.011096852459008</v>
      </c>
      <c r="AJ55" s="14">
        <f t="shared" si="3"/>
        <v>2.1227500344719902E-2</v>
      </c>
      <c r="AK55" s="28">
        <f t="shared" si="3"/>
        <v>2.5772598621803811E-2</v>
      </c>
      <c r="AL55">
        <v>1534.1290231909529</v>
      </c>
      <c r="AM55">
        <v>1541.7752135693099</v>
      </c>
      <c r="AN55">
        <v>20.000368585158139</v>
      </c>
      <c r="AO55" s="14">
        <f t="shared" si="4"/>
        <v>1.9923410797102484E-2</v>
      </c>
      <c r="AP55" s="28">
        <f t="shared" si="4"/>
        <v>2.5006769792604116E-2</v>
      </c>
      <c r="AQ55">
        <v>1534.1290231909529</v>
      </c>
      <c r="AR55">
        <v>1541.7752135693099</v>
      </c>
      <c r="AS55">
        <v>30.000506608863361</v>
      </c>
      <c r="AT55" s="14">
        <f t="shared" si="5"/>
        <v>1.9923410797102484E-2</v>
      </c>
      <c r="AU55" s="28">
        <f t="shared" si="5"/>
        <v>2.5006769792604116E-2</v>
      </c>
      <c r="AV55">
        <v>1534.1290231909529</v>
      </c>
      <c r="AW55">
        <v>1541.132177948959</v>
      </c>
      <c r="AX55">
        <v>30.000232408684681</v>
      </c>
      <c r="AY55" s="14">
        <f t="shared" si="6"/>
        <v>1.9923410797102484E-2</v>
      </c>
      <c r="AZ55" s="28">
        <f t="shared" si="6"/>
        <v>2.4579265278147959E-2</v>
      </c>
      <c r="BA55">
        <v>1541.7445403145809</v>
      </c>
      <c r="BB55">
        <v>1543.3957745661089</v>
      </c>
      <c r="BC55">
        <v>20.000324784801339</v>
      </c>
      <c r="BD55" s="14">
        <f t="shared" si="7"/>
        <v>2.4986377524346029E-2</v>
      </c>
      <c r="BE55" s="28">
        <f t="shared" si="7"/>
        <v>2.6084155119571004E-2</v>
      </c>
      <c r="BF55">
        <v>1534.9468238412239</v>
      </c>
      <c r="BG55">
        <v>1539.2816746646361</v>
      </c>
      <c r="BH55">
        <v>60.353691887110472</v>
      </c>
      <c r="BI55" s="14">
        <f t="shared" si="8"/>
        <v>2.0467103026352931E-2</v>
      </c>
      <c r="BJ55" s="28">
        <f t="shared" si="8"/>
        <v>2.3349009156982736E-2</v>
      </c>
      <c r="BK55">
        <v>1533.091821634363</v>
      </c>
      <c r="BL55">
        <v>1537.531178137574</v>
      </c>
      <c r="BM55">
        <v>60.003063027595637</v>
      </c>
      <c r="BN55" s="14">
        <f t="shared" si="9"/>
        <v>1.9233855920498342E-2</v>
      </c>
      <c r="BO55" s="28">
        <f t="shared" si="9"/>
        <v>2.2185239772869205E-2</v>
      </c>
      <c r="BP55">
        <v>1528.2694869126781</v>
      </c>
      <c r="BQ55">
        <v>1536.0682195759659</v>
      </c>
      <c r="BR55">
        <v>60.347726085502657</v>
      </c>
      <c r="BS55" s="14">
        <f t="shared" si="10"/>
        <v>1.602785955187741E-2</v>
      </c>
      <c r="BT55" s="28">
        <f t="shared" si="10"/>
        <v>2.1212632082476542E-2</v>
      </c>
      <c r="BU55">
        <v>1535.9851011826349</v>
      </c>
      <c r="BV55">
        <v>1548.8346878317559</v>
      </c>
      <c r="BW55">
        <v>60.003132747500793</v>
      </c>
      <c r="BX55" s="14">
        <f t="shared" si="11"/>
        <v>2.1157373108853968E-2</v>
      </c>
      <c r="BY55" s="28">
        <f t="shared" si="11"/>
        <v>2.9700066744389936E-2</v>
      </c>
      <c r="BZ55">
        <v>1532.3018086404261</v>
      </c>
      <c r="CA55">
        <v>1537.035416955508</v>
      </c>
      <c r="CB55">
        <v>60.356656664330522</v>
      </c>
      <c r="CC55" s="14">
        <f t="shared" si="12"/>
        <v>1.8708637548920829E-2</v>
      </c>
      <c r="CD55" s="28">
        <f t="shared" si="12"/>
        <v>2.1855646610814423E-2</v>
      </c>
      <c r="CE55">
        <v>1535.2552402615861</v>
      </c>
      <c r="CF55">
        <v>1536.001973319436</v>
      </c>
      <c r="CG55">
        <v>60.000734980124982</v>
      </c>
      <c r="CH55" s="14">
        <f t="shared" si="13"/>
        <v>2.0672145185549769E-2</v>
      </c>
      <c r="CI55" s="28">
        <f t="shared" si="13"/>
        <v>2.1168590084123643E-2</v>
      </c>
      <c r="CJ55">
        <v>1525.7447524195529</v>
      </c>
      <c r="CK55">
        <v>1536.860238233166</v>
      </c>
      <c r="CL55">
        <v>60.400834356248382</v>
      </c>
      <c r="CM55" s="14">
        <f t="shared" si="14"/>
        <v>1.434935938881467E-2</v>
      </c>
      <c r="CN55" s="28">
        <f t="shared" si="14"/>
        <v>2.1739183864011986E-2</v>
      </c>
      <c r="CO55">
        <v>1543.286125725743</v>
      </c>
      <c r="CP55">
        <v>1552.302166182717</v>
      </c>
      <c r="CQ55">
        <v>60.001457341387869</v>
      </c>
      <c r="CR55" s="14">
        <f t="shared" si="15"/>
        <v>2.6011258109237829E-2</v>
      </c>
      <c r="CS55" s="28">
        <f t="shared" si="15"/>
        <v>3.2005324185658705E-2</v>
      </c>
      <c r="CT55">
        <v>1529.8743921484891</v>
      </c>
      <c r="CU55">
        <v>1537.2649594792231</v>
      </c>
      <c r="CV55">
        <v>60.000726329628378</v>
      </c>
      <c r="CW55" s="14">
        <f t="shared" si="16"/>
        <v>1.709483657751883E-2</v>
      </c>
      <c r="CX55" s="28">
        <f t="shared" si="16"/>
        <v>2.2008251633059212E-2</v>
      </c>
      <c r="CY55">
        <v>1521.0866558344219</v>
      </c>
      <c r="CZ55">
        <v>1534.638836612319</v>
      </c>
      <c r="DA55">
        <v>60.034907734347513</v>
      </c>
      <c r="DB55" s="14">
        <f t="shared" si="17"/>
        <v>1.1252552219983841E-2</v>
      </c>
      <c r="DC55" s="28">
        <f t="shared" si="17"/>
        <v>2.026234620327079E-2</v>
      </c>
      <c r="DD55">
        <v>1530.1828171406939</v>
      </c>
      <c r="DE55">
        <v>1537.659107791902</v>
      </c>
      <c r="DF55">
        <v>60.00088405604474</v>
      </c>
      <c r="DG55" s="14">
        <f t="shared" si="18"/>
        <v>1.7299884435469124E-2</v>
      </c>
      <c r="DH55" s="28">
        <f t="shared" si="18"/>
        <v>2.227029027866885E-2</v>
      </c>
      <c r="DI55">
        <v>1527.7042613674801</v>
      </c>
      <c r="DJ55">
        <v>1535.0832546885549</v>
      </c>
      <c r="DK55">
        <v>60.001706852531058</v>
      </c>
      <c r="DL55" s="14">
        <f t="shared" si="19"/>
        <v>1.5652084921964644E-2</v>
      </c>
      <c r="DM55" s="28">
        <f t="shared" si="19"/>
        <v>2.0557805316084941E-2</v>
      </c>
      <c r="DN55">
        <v>1530.386020575962</v>
      </c>
      <c r="DO55">
        <v>1539.1208463016781</v>
      </c>
      <c r="DP55">
        <v>60.070237752189861</v>
      </c>
      <c r="DQ55" s="14">
        <f t="shared" si="20"/>
        <v>1.7434978640487944E-2</v>
      </c>
      <c r="DR55" s="28">
        <f t="shared" si="20"/>
        <v>2.3242086851217439E-2</v>
      </c>
    </row>
    <row r="56" spans="1:122" x14ac:dyDescent="0.3">
      <c r="A56" s="11" t="s">
        <v>72</v>
      </c>
      <c r="B56" s="12">
        <f t="shared" si="21"/>
        <v>1712.26091771149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22"/>
        <v>2.3817679809579988E-2</v>
      </c>
      <c r="H56">
        <v>1596.581409329923</v>
      </c>
      <c r="I56">
        <v>1726.814013345296</v>
      </c>
      <c r="J56" s="6">
        <v>7.5417852188422368E-2</v>
      </c>
      <c r="K56">
        <v>60.007421970367432</v>
      </c>
      <c r="L56" s="14">
        <f t="shared" si="23"/>
        <v>8.4993446286543515E-3</v>
      </c>
      <c r="M56">
        <v>1634.9528009737351</v>
      </c>
      <c r="N56">
        <v>1712.26091771149</v>
      </c>
      <c r="O56" s="6">
        <v>4.5149729190268592E-2</v>
      </c>
      <c r="P56">
        <v>3600.0089311599731</v>
      </c>
      <c r="Q56" s="14">
        <f t="shared" si="24"/>
        <v>0</v>
      </c>
      <c r="R56">
        <v>1746.974437918198</v>
      </c>
      <c r="S56">
        <v>1746.974437918198</v>
      </c>
      <c r="T56">
        <v>20.000415234200769</v>
      </c>
      <c r="U56" s="14">
        <f t="shared" si="25"/>
        <v>2.0273499118991765E-2</v>
      </c>
      <c r="V56" s="28">
        <f t="shared" si="25"/>
        <v>2.0273499118991765E-2</v>
      </c>
      <c r="W56">
        <v>1767.4190801535151</v>
      </c>
      <c r="X56">
        <v>1777.4327348479951</v>
      </c>
      <c r="Y56">
        <v>30.00053777599533</v>
      </c>
      <c r="Z56" s="14">
        <f t="shared" si="1"/>
        <v>3.2213643301364552E-2</v>
      </c>
      <c r="AA56" s="28">
        <f t="shared" si="1"/>
        <v>3.8061849372588608E-2</v>
      </c>
      <c r="AB56">
        <v>1746.974437918198</v>
      </c>
      <c r="AC56">
        <v>1746.974437918198</v>
      </c>
      <c r="AD56">
        <v>20.000497759075369</v>
      </c>
      <c r="AE56" s="14">
        <f t="shared" si="2"/>
        <v>2.0273499118991765E-2</v>
      </c>
      <c r="AF56" s="28">
        <f t="shared" si="2"/>
        <v>2.0273499118991765E-2</v>
      </c>
      <c r="AG56">
        <v>1749.6056808347371</v>
      </c>
      <c r="AH56">
        <v>1749.6056808347371</v>
      </c>
      <c r="AI56">
        <v>30.000597828719769</v>
      </c>
      <c r="AJ56" s="14">
        <f t="shared" si="3"/>
        <v>2.1810205872805834E-2</v>
      </c>
      <c r="AK56" s="28">
        <f t="shared" si="3"/>
        <v>2.1810205872805834E-2</v>
      </c>
      <c r="AL56">
        <v>1746.974437918198</v>
      </c>
      <c r="AM56">
        <v>1746.974437918198</v>
      </c>
      <c r="AN56">
        <v>20.00057004266419</v>
      </c>
      <c r="AO56" s="14">
        <f t="shared" si="4"/>
        <v>2.0273499118991765E-2</v>
      </c>
      <c r="AP56" s="28">
        <f t="shared" si="4"/>
        <v>2.0273499118991765E-2</v>
      </c>
      <c r="AQ56">
        <v>1746.692114059048</v>
      </c>
      <c r="AR56">
        <v>1749.3143241571679</v>
      </c>
      <c r="AS56">
        <v>30.000473803770731</v>
      </c>
      <c r="AT56" s="14">
        <f t="shared" si="5"/>
        <v>2.0108615451888436E-2</v>
      </c>
      <c r="AU56" s="28">
        <f t="shared" si="5"/>
        <v>2.1640046830713935E-2</v>
      </c>
      <c r="AV56">
        <v>1767.56267219507</v>
      </c>
      <c r="AW56">
        <v>1767.56267219507</v>
      </c>
      <c r="AX56">
        <v>30.000566400901882</v>
      </c>
      <c r="AY56" s="14">
        <f t="shared" si="6"/>
        <v>3.2297504376548616E-2</v>
      </c>
      <c r="AZ56" s="28">
        <f t="shared" si="6"/>
        <v>3.2297504376548616E-2</v>
      </c>
      <c r="BA56">
        <v>1746.974437918198</v>
      </c>
      <c r="BB56">
        <v>1746.974437918198</v>
      </c>
      <c r="BC56">
        <v>20.000424895604379</v>
      </c>
      <c r="BD56" s="14">
        <f t="shared" si="7"/>
        <v>2.0273499118991765E-2</v>
      </c>
      <c r="BE56" s="28">
        <f t="shared" si="7"/>
        <v>2.0273499118991765E-2</v>
      </c>
      <c r="BF56">
        <v>1732.9969695651359</v>
      </c>
      <c r="BG56">
        <v>1755.0750676693519</v>
      </c>
      <c r="BH56">
        <v>60.357565398793668</v>
      </c>
      <c r="BI56" s="14">
        <f t="shared" si="8"/>
        <v>1.2110334143093404E-2</v>
      </c>
      <c r="BJ56" s="28">
        <f t="shared" si="8"/>
        <v>2.5004454353303143E-2</v>
      </c>
      <c r="BK56">
        <v>1725.587607113461</v>
      </c>
      <c r="BL56">
        <v>1747.239364791556</v>
      </c>
      <c r="BM56">
        <v>60.002641506599318</v>
      </c>
      <c r="BN56" s="14">
        <f t="shared" si="9"/>
        <v>7.7830950085473203E-3</v>
      </c>
      <c r="BO56" s="28">
        <f t="shared" si="9"/>
        <v>2.0428222543802586E-2</v>
      </c>
      <c r="BP56">
        <v>1736.5711811444271</v>
      </c>
      <c r="BQ56">
        <v>1747.5616181655639</v>
      </c>
      <c r="BR56">
        <v>60.354994229879232</v>
      </c>
      <c r="BS56" s="14">
        <f t="shared" si="10"/>
        <v>1.4197756417537562E-2</v>
      </c>
      <c r="BT56" s="28">
        <f t="shared" si="10"/>
        <v>2.0616425971606459E-2</v>
      </c>
      <c r="BU56">
        <v>1724.609635002234</v>
      </c>
      <c r="BV56">
        <v>1741.224144817779</v>
      </c>
      <c r="BW56">
        <v>60.001307545305473</v>
      </c>
      <c r="BX56" s="14">
        <f t="shared" si="11"/>
        <v>7.2119366639802323E-3</v>
      </c>
      <c r="BY56" s="28">
        <f t="shared" si="11"/>
        <v>1.6915194878710169E-2</v>
      </c>
      <c r="BZ56">
        <v>1719.034921649645</v>
      </c>
      <c r="CA56">
        <v>1739.469104991339</v>
      </c>
      <c r="CB56">
        <v>60.356174040865163</v>
      </c>
      <c r="CC56" s="14">
        <f t="shared" si="12"/>
        <v>3.9561750595865173E-3</v>
      </c>
      <c r="CD56" s="28">
        <f t="shared" si="12"/>
        <v>1.5890211006050339E-2</v>
      </c>
      <c r="CE56">
        <v>1729.092779896723</v>
      </c>
      <c r="CF56">
        <v>1741.893628617712</v>
      </c>
      <c r="CG56">
        <v>60.000686471443622</v>
      </c>
      <c r="CH56" s="14">
        <f t="shared" si="13"/>
        <v>9.8301970284583873E-3</v>
      </c>
      <c r="CI56" s="28">
        <f t="shared" si="13"/>
        <v>1.730618891064065E-2</v>
      </c>
      <c r="CJ56">
        <v>1732.593036497329</v>
      </c>
      <c r="CK56">
        <v>1770.1856279646081</v>
      </c>
      <c r="CL56">
        <v>60.355961826909343</v>
      </c>
      <c r="CM56" s="14">
        <f t="shared" si="14"/>
        <v>1.1874427883931192E-2</v>
      </c>
      <c r="CN56" s="28">
        <f t="shared" si="14"/>
        <v>3.3829371244738164E-2</v>
      </c>
      <c r="CO56">
        <v>1749.8097844196</v>
      </c>
      <c r="CP56">
        <v>1778.103990491539</v>
      </c>
      <c r="CQ56">
        <v>60.000717999227348</v>
      </c>
      <c r="CR56" s="14">
        <f t="shared" si="15"/>
        <v>2.1929407089601505E-2</v>
      </c>
      <c r="CS56" s="28">
        <f t="shared" si="15"/>
        <v>3.8453878202190719E-2</v>
      </c>
      <c r="CT56">
        <v>1751.175586788647</v>
      </c>
      <c r="CU56">
        <v>1768.6450070796379</v>
      </c>
      <c r="CV56">
        <v>60.000858555315062</v>
      </c>
      <c r="CW56" s="14">
        <f t="shared" si="16"/>
        <v>2.2727067279657419E-2</v>
      </c>
      <c r="CX56" s="28">
        <f t="shared" si="16"/>
        <v>3.2929612995843904E-2</v>
      </c>
      <c r="CY56">
        <v>1748.3935900922891</v>
      </c>
      <c r="CZ56">
        <v>1765.877852544573</v>
      </c>
      <c r="DA56">
        <v>60.004927938245238</v>
      </c>
      <c r="DB56" s="14">
        <f t="shared" si="17"/>
        <v>2.1102316829780757E-2</v>
      </c>
      <c r="DC56" s="28">
        <f t="shared" si="17"/>
        <v>3.1313530711630254E-2</v>
      </c>
      <c r="DD56">
        <v>1748.0425060826381</v>
      </c>
      <c r="DE56">
        <v>1771.555879393105</v>
      </c>
      <c r="DF56">
        <v>60.00220622587949</v>
      </c>
      <c r="DG56" s="14">
        <f t="shared" si="18"/>
        <v>2.0897275643581029E-2</v>
      </c>
      <c r="DH56" s="28">
        <f t="shared" si="18"/>
        <v>3.462962978847009E-2</v>
      </c>
      <c r="DI56">
        <v>1750.9334332882829</v>
      </c>
      <c r="DJ56">
        <v>1767.934104359246</v>
      </c>
      <c r="DK56">
        <v>60.005992743978283</v>
      </c>
      <c r="DL56" s="14">
        <f t="shared" si="19"/>
        <v>2.258564403168201E-2</v>
      </c>
      <c r="DM56" s="28">
        <f t="shared" si="19"/>
        <v>3.2514429355875028E-2</v>
      </c>
      <c r="DN56">
        <v>1730.638248715745</v>
      </c>
      <c r="DO56">
        <v>1768.270336639793</v>
      </c>
      <c r="DP56">
        <v>60.002619027765469</v>
      </c>
      <c r="DQ56" s="14">
        <f t="shared" si="20"/>
        <v>1.073278658302677E-2</v>
      </c>
      <c r="DR56" s="28">
        <f t="shared" si="20"/>
        <v>3.2710796788588681E-2</v>
      </c>
    </row>
    <row r="57" spans="1:122" x14ac:dyDescent="0.3">
      <c r="A57" s="11" t="s">
        <v>73</v>
      </c>
      <c r="B57" s="12">
        <f t="shared" si="21"/>
        <v>1296.0954314482619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22"/>
        <v>3.3410787123406789E-2</v>
      </c>
      <c r="H57">
        <v>1180.694109054039</v>
      </c>
      <c r="I57">
        <v>1362.332584068397</v>
      </c>
      <c r="J57" s="6">
        <v>0.13332902489340889</v>
      </c>
      <c r="K57">
        <v>60.00772500038147</v>
      </c>
      <c r="L57" s="14">
        <f t="shared" si="23"/>
        <v>5.1105150911705151E-2</v>
      </c>
      <c r="M57">
        <v>1232.131954348228</v>
      </c>
      <c r="N57">
        <v>1296.0954314482619</v>
      </c>
      <c r="O57" s="6">
        <v>4.9350900827233632E-2</v>
      </c>
      <c r="P57">
        <v>3600.0074591636662</v>
      </c>
      <c r="Q57" s="14">
        <f t="shared" si="24"/>
        <v>0</v>
      </c>
      <c r="R57">
        <v>1326.907705373558</v>
      </c>
      <c r="S57">
        <v>1329.870178124628</v>
      </c>
      <c r="T57">
        <v>20.00062156569911</v>
      </c>
      <c r="U57" s="14">
        <f t="shared" si="25"/>
        <v>2.3773152175118994E-2</v>
      </c>
      <c r="V57" s="28">
        <f t="shared" si="25"/>
        <v>2.605884247167355E-2</v>
      </c>
      <c r="W57">
        <v>1382.549056137816</v>
      </c>
      <c r="X57">
        <v>1394.8547869556439</v>
      </c>
      <c r="Y57">
        <v>30.238076542198542</v>
      </c>
      <c r="Z57" s="14">
        <f t="shared" si="1"/>
        <v>6.6703132031682641E-2</v>
      </c>
      <c r="AA57" s="28">
        <f t="shared" si="1"/>
        <v>7.6197595571359994E-2</v>
      </c>
      <c r="AB57">
        <v>1329.395279276649</v>
      </c>
      <c r="AC57">
        <v>1329.9742042672799</v>
      </c>
      <c r="AD57">
        <v>20.000499448808839</v>
      </c>
      <c r="AE57" s="14">
        <f t="shared" si="2"/>
        <v>2.5692435155934255E-2</v>
      </c>
      <c r="AF57" s="28">
        <f t="shared" si="2"/>
        <v>2.6139103646991256E-2</v>
      </c>
      <c r="AG57">
        <v>1326.907705373558</v>
      </c>
      <c r="AH57">
        <v>1329.537788820355</v>
      </c>
      <c r="AI57">
        <v>30.00049544591457</v>
      </c>
      <c r="AJ57" s="14">
        <f t="shared" si="3"/>
        <v>2.3773152175118994E-2</v>
      </c>
      <c r="AK57" s="28">
        <f t="shared" si="3"/>
        <v>2.580238812718014E-2</v>
      </c>
      <c r="AL57">
        <v>1329.395279276649</v>
      </c>
      <c r="AM57">
        <v>1330.1189355149379</v>
      </c>
      <c r="AN57">
        <v>20.000481010181829</v>
      </c>
      <c r="AO57" s="14">
        <f t="shared" si="4"/>
        <v>2.5692435155934255E-2</v>
      </c>
      <c r="AP57" s="28">
        <f t="shared" si="4"/>
        <v>2.6250770769755724E-2</v>
      </c>
      <c r="AQ57">
        <v>1328.2419241930211</v>
      </c>
      <c r="AR57">
        <v>1330.376281031055</v>
      </c>
      <c r="AS57">
        <v>30.000332260224969</v>
      </c>
      <c r="AT57" s="14">
        <f t="shared" si="5"/>
        <v>2.4802566203661818E-2</v>
      </c>
      <c r="AU57" s="28">
        <f t="shared" si="5"/>
        <v>2.644932522020196E-2</v>
      </c>
      <c r="AV57">
        <v>1334.825139995997</v>
      </c>
      <c r="AW57">
        <v>1340.723263968426</v>
      </c>
      <c r="AX57">
        <v>30.000505405699371</v>
      </c>
      <c r="AY57" s="14">
        <f t="shared" si="6"/>
        <v>2.9881834013146973E-2</v>
      </c>
      <c r="AZ57" s="28">
        <f t="shared" si="6"/>
        <v>3.4432520505296986E-2</v>
      </c>
      <c r="BA57">
        <v>1329.395279276649</v>
      </c>
      <c r="BB57">
        <v>1330.3654712012949</v>
      </c>
      <c r="BC57">
        <v>20.00032938010991</v>
      </c>
      <c r="BD57" s="14">
        <f t="shared" si="7"/>
        <v>2.5692435155934255E-2</v>
      </c>
      <c r="BE57" s="28">
        <f t="shared" si="7"/>
        <v>2.6440984916318615E-2</v>
      </c>
      <c r="BF57">
        <v>1318.2596765413759</v>
      </c>
      <c r="BG57">
        <v>1348.249592392692</v>
      </c>
      <c r="BH57">
        <v>60.360349367838353</v>
      </c>
      <c r="BI57" s="14">
        <f t="shared" si="8"/>
        <v>1.7100781744402566E-2</v>
      </c>
      <c r="BJ57" s="28">
        <f t="shared" si="8"/>
        <v>4.0239445089435104E-2</v>
      </c>
      <c r="BK57">
        <v>1305.773997719923</v>
      </c>
      <c r="BL57">
        <v>1350.7151243380631</v>
      </c>
      <c r="BM57">
        <v>60.003542704296713</v>
      </c>
      <c r="BN57" s="14">
        <f t="shared" si="9"/>
        <v>7.4674796599246132E-3</v>
      </c>
      <c r="BO57" s="28">
        <f t="shared" si="9"/>
        <v>4.2141721639099461E-2</v>
      </c>
      <c r="BP57">
        <v>1314.5535217374929</v>
      </c>
      <c r="BQ57">
        <v>1353.8675070237171</v>
      </c>
      <c r="BR57">
        <v>60.377042041532697</v>
      </c>
      <c r="BS57" s="14">
        <f t="shared" si="10"/>
        <v>1.4241304954378132E-2</v>
      </c>
      <c r="BT57" s="28">
        <f t="shared" si="10"/>
        <v>4.4573936589607746E-2</v>
      </c>
      <c r="BU57">
        <v>1326.4736164984949</v>
      </c>
      <c r="BV57">
        <v>1354.493274832329</v>
      </c>
      <c r="BW57">
        <v>60.000493999104947</v>
      </c>
      <c r="BX57" s="14">
        <f t="shared" si="11"/>
        <v>2.3438231717465677E-2</v>
      </c>
      <c r="BY57" s="28">
        <f t="shared" si="11"/>
        <v>4.50567465690494E-2</v>
      </c>
      <c r="BZ57">
        <v>1319.814893565818</v>
      </c>
      <c r="CA57">
        <v>1360.222640538323</v>
      </c>
      <c r="CB57">
        <v>60.363636609539391</v>
      </c>
      <c r="CC57" s="14">
        <f t="shared" si="12"/>
        <v>1.8300706523632956E-2</v>
      </c>
      <c r="CD57" s="28">
        <f t="shared" si="12"/>
        <v>4.9477227937147442E-2</v>
      </c>
      <c r="CE57">
        <v>1316.665464388361</v>
      </c>
      <c r="CF57">
        <v>1372.7939157755029</v>
      </c>
      <c r="CG57">
        <v>60.04196343310177</v>
      </c>
      <c r="CH57" s="14">
        <f t="shared" si="13"/>
        <v>1.5870770346836285E-2</v>
      </c>
      <c r="CI57" s="28">
        <f t="shared" si="13"/>
        <v>5.9176571775689232E-2</v>
      </c>
      <c r="CJ57">
        <v>1330.6969283554399</v>
      </c>
      <c r="CK57">
        <v>1367.01158975418</v>
      </c>
      <c r="CL57">
        <v>60.493428092915558</v>
      </c>
      <c r="CM57" s="14">
        <f t="shared" si="14"/>
        <v>2.6696720062128563E-2</v>
      </c>
      <c r="CN57" s="28">
        <f t="shared" si="14"/>
        <v>5.4715228975597968E-2</v>
      </c>
      <c r="CO57">
        <v>1330.751231251033</v>
      </c>
      <c r="CP57">
        <v>1369.9541634073421</v>
      </c>
      <c r="CQ57">
        <v>60.005639650207023</v>
      </c>
      <c r="CR57" s="14">
        <f t="shared" si="15"/>
        <v>2.6738617359407361E-2</v>
      </c>
      <c r="CS57" s="28">
        <f t="shared" si="15"/>
        <v>5.698556616047179E-2</v>
      </c>
      <c r="CT57">
        <v>1329.404681572277</v>
      </c>
      <c r="CU57">
        <v>1352.3405533599259</v>
      </c>
      <c r="CV57">
        <v>60.024126996658737</v>
      </c>
      <c r="CW57" s="14">
        <f t="shared" si="16"/>
        <v>2.5699689479497044E-2</v>
      </c>
      <c r="CX57" s="28">
        <f t="shared" si="16"/>
        <v>4.3395818353294778E-2</v>
      </c>
      <c r="CY57">
        <v>1330.503692024336</v>
      </c>
      <c r="CZ57">
        <v>1353.3962878885709</v>
      </c>
      <c r="DA57">
        <v>60.036801486741751</v>
      </c>
      <c r="DB57" s="14">
        <f t="shared" si="17"/>
        <v>2.6547628933176762E-2</v>
      </c>
      <c r="DC57" s="28">
        <f t="shared" si="17"/>
        <v>4.4210368349405234E-2</v>
      </c>
      <c r="DD57">
        <v>1329.2331990181799</v>
      </c>
      <c r="DE57">
        <v>1351.3047104811619</v>
      </c>
      <c r="DF57">
        <v>60.009038402838627</v>
      </c>
      <c r="DG57" s="14">
        <f t="shared" si="18"/>
        <v>2.556738243640725E-2</v>
      </c>
      <c r="DH57" s="28">
        <f t="shared" si="18"/>
        <v>4.2596615722353813E-2</v>
      </c>
      <c r="DI57">
        <v>1315.691121761454</v>
      </c>
      <c r="DJ57">
        <v>1343.289133025638</v>
      </c>
      <c r="DK57">
        <v>60.040089529659603</v>
      </c>
      <c r="DL57" s="14">
        <f t="shared" si="19"/>
        <v>1.5119018119904805E-2</v>
      </c>
      <c r="DM57" s="28">
        <f t="shared" si="19"/>
        <v>3.6412211965473569E-2</v>
      </c>
      <c r="DN57">
        <v>1327.7281164662679</v>
      </c>
      <c r="DO57">
        <v>1339.7771785995869</v>
      </c>
      <c r="DP57">
        <v>60.00526395528577</v>
      </c>
      <c r="DQ57" s="14">
        <f t="shared" si="20"/>
        <v>2.4406138815457057E-2</v>
      </c>
      <c r="DR57" s="28">
        <f t="shared" si="20"/>
        <v>3.3702570112846435E-2</v>
      </c>
    </row>
    <row r="58" spans="1:122" x14ac:dyDescent="0.3">
      <c r="A58" s="11" t="s">
        <v>74</v>
      </c>
      <c r="B58" s="12">
        <f t="shared" si="21"/>
        <v>1679.0954619948211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22"/>
        <v>3.5717169965982468E-2</v>
      </c>
      <c r="H58">
        <v>1542.679816817501</v>
      </c>
      <c r="I58">
        <v>1776.0470425624139</v>
      </c>
      <c r="J58" s="6">
        <v>0.13139698451242571</v>
      </c>
      <c r="K58">
        <v>60.00578784942627</v>
      </c>
      <c r="L58" s="14">
        <f t="shared" si="23"/>
        <v>5.7740362452299847E-2</v>
      </c>
      <c r="M58">
        <v>1575.4045920125441</v>
      </c>
      <c r="N58">
        <v>1679.0954619948211</v>
      </c>
      <c r="O58" s="6">
        <v>6.1754005254167292E-2</v>
      </c>
      <c r="P58">
        <v>3600.0072808265691</v>
      </c>
      <c r="Q58" s="14">
        <f t="shared" si="24"/>
        <v>0</v>
      </c>
      <c r="R58">
        <v>1736.42233752891</v>
      </c>
      <c r="S58">
        <v>1736.4223375289109</v>
      </c>
      <c r="T58">
        <v>20.00043494860147</v>
      </c>
      <c r="U58" s="14">
        <f t="shared" si="25"/>
        <v>3.4141522523074827E-2</v>
      </c>
      <c r="V58" s="28">
        <f t="shared" si="25"/>
        <v>3.4141522523075368E-2</v>
      </c>
      <c r="W58">
        <v>1787.4386768124341</v>
      </c>
      <c r="X58">
        <v>1795.896857568564</v>
      </c>
      <c r="Y58">
        <v>30.000767297901621</v>
      </c>
      <c r="Z58" s="14">
        <f t="shared" si="1"/>
        <v>6.4524749944173898E-2</v>
      </c>
      <c r="AA58" s="28">
        <f t="shared" si="1"/>
        <v>6.9562093530393401E-2</v>
      </c>
      <c r="AB58">
        <v>1720.1969537869099</v>
      </c>
      <c r="AC58">
        <v>1732.567748734632</v>
      </c>
      <c r="AD58">
        <v>20.000493883027229</v>
      </c>
      <c r="AE58" s="14">
        <f t="shared" si="2"/>
        <v>2.4478353210042568E-2</v>
      </c>
      <c r="AF58" s="28">
        <f t="shared" si="2"/>
        <v>3.1845888426310226E-2</v>
      </c>
      <c r="AG58">
        <v>1764.2014291629689</v>
      </c>
      <c r="AH58">
        <v>1770.888956759949</v>
      </c>
      <c r="AI58">
        <v>30.063715076167139</v>
      </c>
      <c r="AJ58" s="14">
        <f t="shared" si="3"/>
        <v>5.0685603704174798E-2</v>
      </c>
      <c r="AK58" s="28">
        <f t="shared" si="3"/>
        <v>5.4668419302422611E-2</v>
      </c>
      <c r="AL58">
        <v>1729.688217544011</v>
      </c>
      <c r="AM58">
        <v>1733.21641256463</v>
      </c>
      <c r="AN58">
        <v>20.00049830884673</v>
      </c>
      <c r="AO58" s="14">
        <f t="shared" si="4"/>
        <v>3.0130958420365207E-2</v>
      </c>
      <c r="AP58" s="28">
        <f t="shared" si="4"/>
        <v>3.2232205848207941E-2</v>
      </c>
      <c r="AQ58">
        <v>1769.3587283164161</v>
      </c>
      <c r="AR58">
        <v>1774.2313856687169</v>
      </c>
      <c r="AS58">
        <v>30.000591464689929</v>
      </c>
      <c r="AT58" s="14">
        <f t="shared" si="5"/>
        <v>5.3757078358343743E-2</v>
      </c>
      <c r="AU58" s="28">
        <f t="shared" si="5"/>
        <v>5.6659032096287844E-2</v>
      </c>
      <c r="AV58">
        <v>1791.505136754002</v>
      </c>
      <c r="AW58">
        <v>1796.4671315547921</v>
      </c>
      <c r="AX58">
        <v>30.000501098204399</v>
      </c>
      <c r="AY58" s="14">
        <f t="shared" si="6"/>
        <v>6.6946565757276533E-2</v>
      </c>
      <c r="AZ58" s="28">
        <f t="shared" si="6"/>
        <v>6.9901725194664963E-2</v>
      </c>
      <c r="BA58">
        <v>1726.783176863566</v>
      </c>
      <c r="BB58">
        <v>1731.7358141367811</v>
      </c>
      <c r="BC58">
        <v>20.000643179612229</v>
      </c>
      <c r="BD58" s="14">
        <f t="shared" si="7"/>
        <v>2.8400836014463613E-2</v>
      </c>
      <c r="BE58" s="28">
        <f t="shared" si="7"/>
        <v>3.1350422494395569E-2</v>
      </c>
      <c r="BF58">
        <v>1731.828169878921</v>
      </c>
      <c r="BG58">
        <v>1758.2769851136161</v>
      </c>
      <c r="BH58">
        <v>60.356114138104019</v>
      </c>
      <c r="BI58" s="14">
        <f t="shared" si="8"/>
        <v>3.1405425765043578E-2</v>
      </c>
      <c r="BJ58" s="28">
        <f t="shared" si="8"/>
        <v>4.7157249192207755E-2</v>
      </c>
      <c r="BK58">
        <v>1729.495049960246</v>
      </c>
      <c r="BL58">
        <v>1765.3239988503001</v>
      </c>
      <c r="BM58">
        <v>60.003986756199453</v>
      </c>
      <c r="BN58" s="14">
        <f t="shared" si="9"/>
        <v>3.001591577500215E-2</v>
      </c>
      <c r="BO58" s="28">
        <f t="shared" si="9"/>
        <v>5.1354159907642548E-2</v>
      </c>
      <c r="BP58">
        <v>1743.8383518687251</v>
      </c>
      <c r="BQ58">
        <v>1768.4507743014301</v>
      </c>
      <c r="BR58">
        <v>60.375250510592011</v>
      </c>
      <c r="BS58" s="14">
        <f t="shared" si="10"/>
        <v>3.8558194777673513E-2</v>
      </c>
      <c r="BT58" s="28">
        <f t="shared" si="10"/>
        <v>5.321633839713432E-2</v>
      </c>
      <c r="BU58">
        <v>1733.5392313246321</v>
      </c>
      <c r="BV58">
        <v>1819.4426196607969</v>
      </c>
      <c r="BW58">
        <v>60.009930356597764</v>
      </c>
      <c r="BX58" s="14">
        <f t="shared" si="11"/>
        <v>3.2424463386453287E-2</v>
      </c>
      <c r="BY58" s="28">
        <f t="shared" si="11"/>
        <v>8.3584978247299144E-2</v>
      </c>
      <c r="BZ58">
        <v>1720.410267607328</v>
      </c>
      <c r="CA58">
        <v>1748.963323191465</v>
      </c>
      <c r="CB58">
        <v>60.369405476748938</v>
      </c>
      <c r="CC58" s="14">
        <f t="shared" si="12"/>
        <v>2.4605394122990218E-2</v>
      </c>
      <c r="CD58" s="28">
        <f t="shared" si="12"/>
        <v>4.1610416309289827E-2</v>
      </c>
      <c r="CE58">
        <v>1735.9130769975379</v>
      </c>
      <c r="CF58">
        <v>1759.38823164257</v>
      </c>
      <c r="CG58">
        <v>60.000854672491549</v>
      </c>
      <c r="CH58" s="14">
        <f t="shared" si="13"/>
        <v>3.3838227955911217E-2</v>
      </c>
      <c r="CI58" s="28">
        <f t="shared" si="13"/>
        <v>4.7819061789589008E-2</v>
      </c>
      <c r="CJ58">
        <v>1767.5752069935099</v>
      </c>
      <c r="CK58">
        <v>1778.5620685119561</v>
      </c>
      <c r="CL58">
        <v>60.362383700720969</v>
      </c>
      <c r="CM58" s="14">
        <f t="shared" si="14"/>
        <v>5.2694886622808183E-2</v>
      </c>
      <c r="CN58" s="28">
        <f t="shared" si="14"/>
        <v>5.9238208171300384E-2</v>
      </c>
      <c r="CO58">
        <v>1783.324548572929</v>
      </c>
      <c r="CP58">
        <v>1828.2932430814069</v>
      </c>
      <c r="CQ58">
        <v>60.009308984316888</v>
      </c>
      <c r="CR58" s="14">
        <f t="shared" si="15"/>
        <v>6.2074544858980348E-2</v>
      </c>
      <c r="CS58" s="28">
        <f t="shared" si="15"/>
        <v>8.8856044497514081E-2</v>
      </c>
      <c r="CT58">
        <v>1724.858611224965</v>
      </c>
      <c r="CU58">
        <v>1758.616462238818</v>
      </c>
      <c r="CV58">
        <v>60.003828615276142</v>
      </c>
      <c r="CW58" s="14">
        <f t="shared" si="16"/>
        <v>2.7254644102114207E-2</v>
      </c>
      <c r="CX58" s="28">
        <f t="shared" si="16"/>
        <v>4.7359427765663389E-2</v>
      </c>
      <c r="CY58">
        <v>1735.8594611204919</v>
      </c>
      <c r="CZ58">
        <v>1761.2501285643159</v>
      </c>
      <c r="DA58">
        <v>60.001167933549731</v>
      </c>
      <c r="DB58" s="14">
        <f t="shared" si="17"/>
        <v>3.3806296551021166E-2</v>
      </c>
      <c r="DC58" s="28">
        <f t="shared" si="17"/>
        <v>4.8927930799057918E-2</v>
      </c>
      <c r="DD58">
        <v>1721.9285295888581</v>
      </c>
      <c r="DE58">
        <v>1759.4344262155059</v>
      </c>
      <c r="DF58">
        <v>60.001227427925912</v>
      </c>
      <c r="DG58" s="14">
        <f t="shared" si="18"/>
        <v>2.5509608335877367E-2</v>
      </c>
      <c r="DH58" s="28">
        <f t="shared" si="18"/>
        <v>4.7846573371855508E-2</v>
      </c>
      <c r="DI58">
        <v>1737.515154418131</v>
      </c>
      <c r="DJ58">
        <v>1758.4837097207439</v>
      </c>
      <c r="DK58">
        <v>60.027745723631227</v>
      </c>
      <c r="DL58" s="14">
        <f t="shared" si="19"/>
        <v>3.47923591871932E-2</v>
      </c>
      <c r="DM58" s="28">
        <f t="shared" si="19"/>
        <v>4.7280365841503122E-2</v>
      </c>
      <c r="DN58">
        <v>1739.801978485357</v>
      </c>
      <c r="DO58">
        <v>1768.454248751882</v>
      </c>
      <c r="DP58">
        <v>60.000821760483078</v>
      </c>
      <c r="DQ58" s="14">
        <f t="shared" si="20"/>
        <v>3.6154297277663165E-2</v>
      </c>
      <c r="DR58" s="28">
        <f t="shared" si="20"/>
        <v>5.3218407636513823E-2</v>
      </c>
    </row>
    <row r="59" spans="1:122" x14ac:dyDescent="0.3">
      <c r="A59" s="11" t="s">
        <v>75</v>
      </c>
      <c r="B59" s="12">
        <f t="shared" si="21"/>
        <v>1705.1299190047521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22"/>
        <v>1.9030268974570396E-2</v>
      </c>
      <c r="H59">
        <v>1613.183759944241</v>
      </c>
      <c r="I59">
        <v>1722.160476118004</v>
      </c>
      <c r="J59" s="6">
        <v>6.3279071657370164E-2</v>
      </c>
      <c r="K59">
        <v>60.008374929428101</v>
      </c>
      <c r="L59" s="14">
        <f t="shared" si="23"/>
        <v>9.9878354859858944E-3</v>
      </c>
      <c r="M59">
        <v>1636.6515026473421</v>
      </c>
      <c r="N59">
        <v>1705.1299190047521</v>
      </c>
      <c r="O59" s="6">
        <v>4.0160233888440873E-2</v>
      </c>
      <c r="P59">
        <v>3600.007165908813</v>
      </c>
      <c r="Q59" s="14">
        <f t="shared" si="24"/>
        <v>0</v>
      </c>
      <c r="R59">
        <v>1745.004872197085</v>
      </c>
      <c r="S59">
        <v>1745.0048721970859</v>
      </c>
      <c r="T59">
        <v>20.000528418998879</v>
      </c>
      <c r="U59" s="14">
        <f t="shared" si="25"/>
        <v>2.3385287389483526E-2</v>
      </c>
      <c r="V59" s="28">
        <f t="shared" si="25"/>
        <v>2.3385287389484061E-2</v>
      </c>
      <c r="W59">
        <v>1745.004872197085</v>
      </c>
      <c r="X59">
        <v>1745.0048721970859</v>
      </c>
      <c r="Y59">
        <v>30.000896808701508</v>
      </c>
      <c r="Z59" s="14">
        <f t="shared" si="1"/>
        <v>2.3385287389483526E-2</v>
      </c>
      <c r="AA59" s="28">
        <f t="shared" si="1"/>
        <v>2.3385287389484061E-2</v>
      </c>
      <c r="AB59">
        <v>1744.22364487757</v>
      </c>
      <c r="AC59">
        <v>1744.4580130734239</v>
      </c>
      <c r="AD59">
        <v>20.000325916009029</v>
      </c>
      <c r="AE59" s="14">
        <f t="shared" si="2"/>
        <v>2.2927124459604865E-2</v>
      </c>
      <c r="AF59" s="28">
        <f t="shared" si="2"/>
        <v>2.3064573338568116E-2</v>
      </c>
      <c r="AG59">
        <v>1743.1842084711559</v>
      </c>
      <c r="AH59">
        <v>1744.119701236928</v>
      </c>
      <c r="AI59">
        <v>30.00051207104698</v>
      </c>
      <c r="AJ59" s="14">
        <f t="shared" si="3"/>
        <v>2.2317530788865222E-2</v>
      </c>
      <c r="AK59" s="28">
        <f t="shared" si="3"/>
        <v>2.2866165092530553E-2</v>
      </c>
      <c r="AL59">
        <v>1744.03643414046</v>
      </c>
      <c r="AM59">
        <v>1744.3611692677621</v>
      </c>
      <c r="AN59">
        <v>20.00043296248186</v>
      </c>
      <c r="AO59" s="14">
        <f t="shared" si="4"/>
        <v>2.2817331806843658E-2</v>
      </c>
      <c r="AP59" s="28">
        <f t="shared" si="4"/>
        <v>2.3007777780304529E-2</v>
      </c>
      <c r="AQ59">
        <v>1744.22364487757</v>
      </c>
      <c r="AR59">
        <v>1744.4580130734239</v>
      </c>
      <c r="AS59">
        <v>30.000512686697771</v>
      </c>
      <c r="AT59" s="14">
        <f t="shared" si="5"/>
        <v>2.2927124459604865E-2</v>
      </c>
      <c r="AU59" s="28">
        <f t="shared" si="5"/>
        <v>2.3064573338568116E-2</v>
      </c>
      <c r="AV59">
        <v>1725.2042871655151</v>
      </c>
      <c r="AW59">
        <v>1742.224865300702</v>
      </c>
      <c r="AX59">
        <v>30.00036887869355</v>
      </c>
      <c r="AY59" s="14">
        <f t="shared" si="6"/>
        <v>1.1772925885014085E-2</v>
      </c>
      <c r="AZ59" s="28">
        <f t="shared" si="6"/>
        <v>2.1754909043881825E-2</v>
      </c>
      <c r="BA59">
        <v>1725.2187790890489</v>
      </c>
      <c r="BB59">
        <v>1742.323158298718</v>
      </c>
      <c r="BC59">
        <v>20.000440389796861</v>
      </c>
      <c r="BD59" s="14">
        <f t="shared" si="7"/>
        <v>1.1781424899295796E-2</v>
      </c>
      <c r="BE59" s="28">
        <f t="shared" si="7"/>
        <v>2.1812554503574024E-2</v>
      </c>
      <c r="BF59">
        <v>1725.8303533486901</v>
      </c>
      <c r="BG59">
        <v>1732.9871987972081</v>
      </c>
      <c r="BH59">
        <v>60.352736429404473</v>
      </c>
      <c r="BI59" s="14">
        <f t="shared" si="8"/>
        <v>1.2140092149705763E-2</v>
      </c>
      <c r="BJ59" s="28">
        <f t="shared" si="8"/>
        <v>1.6337335637577506E-2</v>
      </c>
      <c r="BK59">
        <v>1725.8303533486901</v>
      </c>
      <c r="BL59">
        <v>1733.563155616398</v>
      </c>
      <c r="BM59">
        <v>60.004462891299042</v>
      </c>
      <c r="BN59" s="14">
        <f t="shared" si="9"/>
        <v>1.2140092149705763E-2</v>
      </c>
      <c r="BO59" s="28">
        <f t="shared" si="9"/>
        <v>1.6675114485259764E-2</v>
      </c>
      <c r="BP59">
        <v>1721.268807365165</v>
      </c>
      <c r="BQ59">
        <v>1743.587291845432</v>
      </c>
      <c r="BR59">
        <v>60.345713074505333</v>
      </c>
      <c r="BS59" s="14">
        <f t="shared" si="10"/>
        <v>9.4649024573053332E-3</v>
      </c>
      <c r="BT59" s="28">
        <f t="shared" si="10"/>
        <v>2.2553925312111499E-2</v>
      </c>
      <c r="BU59">
        <v>1752.305243648012</v>
      </c>
      <c r="BV59">
        <v>1772.5519992561169</v>
      </c>
      <c r="BW59">
        <v>60.004183296603152</v>
      </c>
      <c r="BX59" s="14">
        <f t="shared" si="11"/>
        <v>2.7666703937020344E-2</v>
      </c>
      <c r="BY59" s="28">
        <f t="shared" si="11"/>
        <v>3.9540729125624431E-2</v>
      </c>
      <c r="BZ59">
        <v>1734.548736612915</v>
      </c>
      <c r="CA59">
        <v>1740.2977923164281</v>
      </c>
      <c r="CB59">
        <v>60.362558551412079</v>
      </c>
      <c r="CC59" s="14">
        <f t="shared" si="12"/>
        <v>1.7253123812016675E-2</v>
      </c>
      <c r="CD59" s="28">
        <f t="shared" si="12"/>
        <v>2.0624747076283027E-2</v>
      </c>
      <c r="CE59">
        <v>1727.5867702216219</v>
      </c>
      <c r="CF59">
        <v>1732.2011203258039</v>
      </c>
      <c r="CG59">
        <v>60.000837850384407</v>
      </c>
      <c r="CH59" s="14">
        <f t="shared" si="13"/>
        <v>1.3170170182678761E-2</v>
      </c>
      <c r="CI59" s="28">
        <f t="shared" si="13"/>
        <v>1.5876327674112196E-2</v>
      </c>
      <c r="CJ59">
        <v>1727.2943278443861</v>
      </c>
      <c r="CK59">
        <v>1752.89013183875</v>
      </c>
      <c r="CL59">
        <v>60.344451972749077</v>
      </c>
      <c r="CM59" s="14">
        <f t="shared" si="14"/>
        <v>1.2998662795484169E-2</v>
      </c>
      <c r="CN59" s="28">
        <f t="shared" si="14"/>
        <v>2.800972072666142E-2</v>
      </c>
      <c r="CO59">
        <v>1762.455077520269</v>
      </c>
      <c r="CP59">
        <v>1783.2128523543861</v>
      </c>
      <c r="CQ59">
        <v>60.004116488993169</v>
      </c>
      <c r="CR59" s="14">
        <f t="shared" si="15"/>
        <v>3.3619232104599044E-2</v>
      </c>
      <c r="CS59" s="28">
        <f t="shared" si="15"/>
        <v>4.5792952477902299E-2</v>
      </c>
      <c r="CT59">
        <v>1727.0516215250129</v>
      </c>
      <c r="CU59">
        <v>1738.2935116453309</v>
      </c>
      <c r="CV59">
        <v>60.000781756639483</v>
      </c>
      <c r="CW59" s="14">
        <f t="shared" si="16"/>
        <v>1.2856323894108949E-2</v>
      </c>
      <c r="CX59" s="28">
        <f t="shared" si="16"/>
        <v>1.9449305458164565E-2</v>
      </c>
      <c r="CY59">
        <v>1723.394014876259</v>
      </c>
      <c r="CZ59">
        <v>1733.727517992319</v>
      </c>
      <c r="DA59">
        <v>60.000629019737246</v>
      </c>
      <c r="DB59" s="14">
        <f t="shared" si="17"/>
        <v>1.0711263504289038E-2</v>
      </c>
      <c r="DC59" s="28">
        <f t="shared" si="17"/>
        <v>1.6771507360716968E-2</v>
      </c>
      <c r="DD59">
        <v>1725.2042871655151</v>
      </c>
      <c r="DE59">
        <v>1741.013222189812</v>
      </c>
      <c r="DF59">
        <v>60.000479236850524</v>
      </c>
      <c r="DG59" s="14">
        <f t="shared" si="18"/>
        <v>1.1772925885014085E-2</v>
      </c>
      <c r="DH59" s="28">
        <f t="shared" si="18"/>
        <v>2.1044322069021154E-2</v>
      </c>
      <c r="DI59">
        <v>1724.7716104018491</v>
      </c>
      <c r="DJ59">
        <v>1739.3272940016279</v>
      </c>
      <c r="DK59">
        <v>60.000749441282821</v>
      </c>
      <c r="DL59" s="14">
        <f t="shared" si="19"/>
        <v>1.151917585761527E-2</v>
      </c>
      <c r="DM59" s="28">
        <f t="shared" si="19"/>
        <v>2.005558322314591E-2</v>
      </c>
      <c r="DN59">
        <v>1720.631540567314</v>
      </c>
      <c r="DO59">
        <v>1736.900736141007</v>
      </c>
      <c r="DP59">
        <v>60.000512399245054</v>
      </c>
      <c r="DQ59" s="14">
        <f t="shared" si="20"/>
        <v>9.0911674176768226E-3</v>
      </c>
      <c r="DR59" s="28">
        <f t="shared" si="20"/>
        <v>1.863249056986745E-2</v>
      </c>
    </row>
    <row r="60" spans="1:122" x14ac:dyDescent="0.3">
      <c r="A60" s="11" t="s">
        <v>76</v>
      </c>
      <c r="B60" s="12">
        <f t="shared" si="21"/>
        <v>1611.816026308225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22"/>
        <v>1.4661706612945661E-2</v>
      </c>
      <c r="H60">
        <v>1517.5664610828851</v>
      </c>
      <c r="I60">
        <v>1647.1041299215231</v>
      </c>
      <c r="J60" s="6">
        <v>7.8645707023276543E-2</v>
      </c>
      <c r="K60">
        <v>60.007838010787957</v>
      </c>
      <c r="L60" s="14">
        <f t="shared" si="23"/>
        <v>2.189338177392584E-2</v>
      </c>
      <c r="M60">
        <v>1538.8407742478539</v>
      </c>
      <c r="N60">
        <v>1611.816026308225</v>
      </c>
      <c r="O60" s="6">
        <v>4.5275174628655587E-2</v>
      </c>
      <c r="P60">
        <v>3600.0599567890172</v>
      </c>
      <c r="Q60" s="14">
        <f t="shared" si="24"/>
        <v>0</v>
      </c>
      <c r="R60">
        <v>1617.8220994040789</v>
      </c>
      <c r="S60">
        <v>1618.9674513057321</v>
      </c>
      <c r="T60">
        <v>20.000664035099909</v>
      </c>
      <c r="U60" s="14">
        <f t="shared" si="25"/>
        <v>3.7262770674954212E-3</v>
      </c>
      <c r="V60" s="28">
        <f t="shared" si="25"/>
        <v>4.4368742342679353E-3</v>
      </c>
      <c r="W60">
        <v>1647.4213526176461</v>
      </c>
      <c r="X60">
        <v>1655.970033711711</v>
      </c>
      <c r="Y60">
        <v>30.000805880699769</v>
      </c>
      <c r="Z60" s="14">
        <f t="shared" si="1"/>
        <v>2.2090192508491889E-2</v>
      </c>
      <c r="AA60" s="28">
        <f t="shared" si="1"/>
        <v>2.7393949857055552E-2</v>
      </c>
      <c r="AB60">
        <v>1617.8220994040789</v>
      </c>
      <c r="AC60">
        <v>1619.1106202934391</v>
      </c>
      <c r="AD60">
        <v>20.00027342981193</v>
      </c>
      <c r="AE60" s="14">
        <f t="shared" si="2"/>
        <v>3.7262770674954212E-3</v>
      </c>
      <c r="AF60" s="28">
        <f t="shared" si="2"/>
        <v>4.5256988801147119E-3</v>
      </c>
      <c r="AG60">
        <v>1617.285426355073</v>
      </c>
      <c r="AH60">
        <v>1619.569843061355</v>
      </c>
      <c r="AI60">
        <v>30.000517731904981</v>
      </c>
      <c r="AJ60" s="14">
        <f t="shared" si="3"/>
        <v>3.3933153397012559E-3</v>
      </c>
      <c r="AK60" s="28">
        <f t="shared" si="3"/>
        <v>4.8106090438185143E-3</v>
      </c>
      <c r="AL60">
        <v>1619.2537892811461</v>
      </c>
      <c r="AM60">
        <v>1619.2537892811461</v>
      </c>
      <c r="AN60">
        <v>20.00050268380437</v>
      </c>
      <c r="AO60" s="14">
        <f t="shared" si="4"/>
        <v>4.6145235259614876E-3</v>
      </c>
      <c r="AP60" s="28">
        <f t="shared" si="4"/>
        <v>4.6145235259614876E-3</v>
      </c>
      <c r="AQ60">
        <v>1617.285426355073</v>
      </c>
      <c r="AR60">
        <v>1619.569843061355</v>
      </c>
      <c r="AS60">
        <v>30.000339867500589</v>
      </c>
      <c r="AT60" s="14">
        <f t="shared" si="5"/>
        <v>3.3933153397012559E-3</v>
      </c>
      <c r="AU60" s="28">
        <f t="shared" si="5"/>
        <v>4.8106090438185143E-3</v>
      </c>
      <c r="AV60">
        <v>1625.782538326438</v>
      </c>
      <c r="AW60">
        <v>1627.9003253121159</v>
      </c>
      <c r="AX60">
        <v>30.000424203299922</v>
      </c>
      <c r="AY60" s="14">
        <f t="shared" si="6"/>
        <v>8.6650782659126249E-3</v>
      </c>
      <c r="AZ60" s="28">
        <f t="shared" si="6"/>
        <v>9.9789918584760016E-3</v>
      </c>
      <c r="BA60">
        <v>1617.285426355073</v>
      </c>
      <c r="BB60">
        <v>1618.616330914889</v>
      </c>
      <c r="BC60">
        <v>20.064353281602958</v>
      </c>
      <c r="BD60" s="14">
        <f t="shared" si="7"/>
        <v>3.3933153397012559E-3</v>
      </c>
      <c r="BE60" s="28">
        <f t="shared" si="7"/>
        <v>4.2190327529126916E-3</v>
      </c>
      <c r="BF60">
        <v>1623.309955260132</v>
      </c>
      <c r="BG60">
        <v>1636.4998719519431</v>
      </c>
      <c r="BH60">
        <v>60.363356130011383</v>
      </c>
      <c r="BI60" s="14">
        <f t="shared" si="8"/>
        <v>7.1310427271487316E-3</v>
      </c>
      <c r="BJ60" s="28">
        <f t="shared" si="8"/>
        <v>1.5314307117453759E-2</v>
      </c>
      <c r="BK60">
        <v>1619.4216262187431</v>
      </c>
      <c r="BL60">
        <v>1630.787149086633</v>
      </c>
      <c r="BM60">
        <v>60.000653644200057</v>
      </c>
      <c r="BN60" s="14">
        <f t="shared" si="9"/>
        <v>4.7186526169108135E-3</v>
      </c>
      <c r="BO60" s="28">
        <f t="shared" si="9"/>
        <v>1.1770029872367208E-2</v>
      </c>
      <c r="BP60">
        <v>1619.9719442452149</v>
      </c>
      <c r="BQ60">
        <v>1631.250519595616</v>
      </c>
      <c r="BR60">
        <v>60.355199127271767</v>
      </c>
      <c r="BS60" s="14">
        <f t="shared" si="10"/>
        <v>5.0600799370822645E-3</v>
      </c>
      <c r="BT60" s="28">
        <f t="shared" si="10"/>
        <v>1.2057513370123639E-2</v>
      </c>
      <c r="BU60">
        <v>1634.7639050250659</v>
      </c>
      <c r="BV60">
        <v>1663.4734571326251</v>
      </c>
      <c r="BW60">
        <v>60.001471766800393</v>
      </c>
      <c r="BX60" s="14">
        <f t="shared" si="11"/>
        <v>1.4237281639022893E-2</v>
      </c>
      <c r="BY60" s="28">
        <f t="shared" si="11"/>
        <v>3.2049210320062742E-2</v>
      </c>
      <c r="BZ60">
        <v>1637.683061255553</v>
      </c>
      <c r="CA60">
        <v>1650.42750679745</v>
      </c>
      <c r="CB60">
        <v>60.377943026926367</v>
      </c>
      <c r="CC60" s="14">
        <f t="shared" si="12"/>
        <v>1.6048379297093213E-2</v>
      </c>
      <c r="CD60" s="28">
        <f t="shared" si="12"/>
        <v>2.3955265277801219E-2</v>
      </c>
      <c r="CE60">
        <v>1626.630792824127</v>
      </c>
      <c r="CF60">
        <v>1652.1207836232261</v>
      </c>
      <c r="CG60">
        <v>60.000729846209289</v>
      </c>
      <c r="CH60" s="14">
        <f t="shared" si="13"/>
        <v>9.1913507956825347E-3</v>
      </c>
      <c r="CI60" s="28">
        <f t="shared" si="13"/>
        <v>2.50058050404902E-2</v>
      </c>
      <c r="CJ60">
        <v>1624.834456515571</v>
      </c>
      <c r="CK60">
        <v>1638.950152237036</v>
      </c>
      <c r="CL60">
        <v>60.358766589034353</v>
      </c>
      <c r="CM60" s="14">
        <f t="shared" si="14"/>
        <v>8.0768710540519879E-3</v>
      </c>
      <c r="CN60" s="28">
        <f t="shared" si="14"/>
        <v>1.6834505604811645E-2</v>
      </c>
      <c r="CO60">
        <v>1664.741747581375</v>
      </c>
      <c r="CP60">
        <v>1670.0928398579049</v>
      </c>
      <c r="CQ60">
        <v>60.000817874446511</v>
      </c>
      <c r="CR60" s="14">
        <f t="shared" si="15"/>
        <v>3.2836080799105466E-2</v>
      </c>
      <c r="CS60" s="28">
        <f t="shared" si="15"/>
        <v>3.6155995844736513E-2</v>
      </c>
      <c r="CT60">
        <v>1622.9596444484191</v>
      </c>
      <c r="CU60">
        <v>1633.816882546038</v>
      </c>
      <c r="CV60">
        <v>60.000668728770691</v>
      </c>
      <c r="CW60" s="14">
        <f t="shared" si="16"/>
        <v>6.9137035234213169E-3</v>
      </c>
      <c r="CX60" s="28">
        <f t="shared" si="16"/>
        <v>1.3649731655916529E-2</v>
      </c>
      <c r="CY60">
        <v>1621.5980094011179</v>
      </c>
      <c r="CZ60">
        <v>1626.734139627182</v>
      </c>
      <c r="DA60">
        <v>60.000777666829528</v>
      </c>
      <c r="DB60" s="14">
        <f t="shared" si="17"/>
        <v>6.0689203564367102E-3</v>
      </c>
      <c r="DC60" s="28">
        <f t="shared" si="17"/>
        <v>9.2554690333524741E-3</v>
      </c>
      <c r="DD60">
        <v>1621.294915951238</v>
      </c>
      <c r="DE60">
        <v>1625.8814339700859</v>
      </c>
      <c r="DF60">
        <v>60.000545801268892</v>
      </c>
      <c r="DG60" s="14">
        <f t="shared" si="18"/>
        <v>5.8808756634116813E-3</v>
      </c>
      <c r="DH60" s="28">
        <f t="shared" si="18"/>
        <v>8.7264349232691156E-3</v>
      </c>
      <c r="DI60">
        <v>1620.270402677831</v>
      </c>
      <c r="DJ60">
        <v>1629.8465236525331</v>
      </c>
      <c r="DK60">
        <v>60.011469391966237</v>
      </c>
      <c r="DL60" s="14">
        <f t="shared" si="19"/>
        <v>5.245248981033109E-3</v>
      </c>
      <c r="DM60" s="28">
        <f t="shared" si="19"/>
        <v>1.1186448732369235E-2</v>
      </c>
      <c r="DN60">
        <v>1624.480846046215</v>
      </c>
      <c r="DO60">
        <v>1636.7064021783881</v>
      </c>
      <c r="DP60">
        <v>60.00059157051146</v>
      </c>
      <c r="DQ60" s="14">
        <f t="shared" si="20"/>
        <v>7.8574846826644767E-3</v>
      </c>
      <c r="DR60" s="28">
        <f t="shared" si="20"/>
        <v>1.5442442229075684E-2</v>
      </c>
    </row>
    <row r="61" spans="1:122" x14ac:dyDescent="0.3">
      <c r="A61" s="11" t="s">
        <v>77</v>
      </c>
      <c r="B61" s="12">
        <f t="shared" si="21"/>
        <v>1450.56260437015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22"/>
        <v>5.3171366335712227E-2</v>
      </c>
      <c r="H61">
        <v>1300.298829823193</v>
      </c>
      <c r="I61">
        <v>1508.751829004754</v>
      </c>
      <c r="J61" s="6">
        <v>0.13816254944928</v>
      </c>
      <c r="K61">
        <v>60.011196136474609</v>
      </c>
      <c r="L61" s="14">
        <f t="shared" si="23"/>
        <v>4.0114935032307952E-2</v>
      </c>
      <c r="M61">
        <v>1351.5960582765861</v>
      </c>
      <c r="N61">
        <v>1450.56260437015</v>
      </c>
      <c r="O61" s="6">
        <v>6.8226318392191218E-2</v>
      </c>
      <c r="P61">
        <v>3600.053827047348</v>
      </c>
      <c r="Q61" s="14">
        <f t="shared" si="24"/>
        <v>0</v>
      </c>
      <c r="R61">
        <v>1461.789177624524</v>
      </c>
      <c r="S61">
        <v>1464.7866287561051</v>
      </c>
      <c r="T61">
        <v>20.046435255596592</v>
      </c>
      <c r="U61" s="14">
        <f t="shared" si="25"/>
        <v>7.7394613790203754E-3</v>
      </c>
      <c r="V61" s="28">
        <f t="shared" si="25"/>
        <v>9.8058672842536946E-3</v>
      </c>
      <c r="W61">
        <v>1526.490802471867</v>
      </c>
      <c r="X61">
        <v>1547.329108628823</v>
      </c>
      <c r="Y61">
        <v>30.0008971651012</v>
      </c>
      <c r="Z61" s="14">
        <f t="shared" si="1"/>
        <v>5.2343964936753549E-2</v>
      </c>
      <c r="AA61" s="28">
        <f t="shared" si="1"/>
        <v>6.6709636638323536E-2</v>
      </c>
      <c r="AB61">
        <v>1461.789177624524</v>
      </c>
      <c r="AC61">
        <v>1464.6127448658899</v>
      </c>
      <c r="AD61">
        <v>20.000337442627639</v>
      </c>
      <c r="AE61" s="14">
        <f t="shared" si="2"/>
        <v>7.7394613790203754E-3</v>
      </c>
      <c r="AF61" s="28">
        <f t="shared" si="2"/>
        <v>9.6859938712129199E-3</v>
      </c>
      <c r="AG61">
        <v>1512.3726988036781</v>
      </c>
      <c r="AH61">
        <v>1516.162273383185</v>
      </c>
      <c r="AI61">
        <v>30.000407736189661</v>
      </c>
      <c r="AJ61" s="14">
        <f t="shared" si="3"/>
        <v>4.2611118091222755E-2</v>
      </c>
      <c r="AK61" s="28">
        <f t="shared" si="3"/>
        <v>4.5223604148763467E-2</v>
      </c>
      <c r="AL61">
        <v>1461.299834489962</v>
      </c>
      <c r="AM61">
        <v>1461.7402433110669</v>
      </c>
      <c r="AN61">
        <v>20.00057264755014</v>
      </c>
      <c r="AO61" s="14">
        <f t="shared" si="4"/>
        <v>7.4021142468885257E-3</v>
      </c>
      <c r="AP61" s="28">
        <f t="shared" si="4"/>
        <v>7.7057266658066108E-3</v>
      </c>
      <c r="AQ61">
        <v>1501.147749088439</v>
      </c>
      <c r="AR61">
        <v>1514.30153055394</v>
      </c>
      <c r="AS61">
        <v>30.000335345463832</v>
      </c>
      <c r="AT61" s="14">
        <f t="shared" si="5"/>
        <v>3.487277596009284E-2</v>
      </c>
      <c r="AU61" s="28">
        <f t="shared" si="5"/>
        <v>4.3940830951909267E-2</v>
      </c>
      <c r="AV61">
        <v>1493.7056469755821</v>
      </c>
      <c r="AW61">
        <v>1521.10155203009</v>
      </c>
      <c r="AX61">
        <v>30.00052646991098</v>
      </c>
      <c r="AY61" s="14">
        <f t="shared" si="6"/>
        <v>2.9742282391296931E-2</v>
      </c>
      <c r="AZ61" s="28">
        <f t="shared" si="6"/>
        <v>4.8628682035112045E-2</v>
      </c>
      <c r="BA61">
        <v>1504.6832955869829</v>
      </c>
      <c r="BB61">
        <v>1515.0204999681901</v>
      </c>
      <c r="BC61">
        <v>20.020494448597312</v>
      </c>
      <c r="BD61" s="14">
        <f t="shared" si="7"/>
        <v>3.7310138186233424E-2</v>
      </c>
      <c r="BE61" s="28">
        <f t="shared" si="7"/>
        <v>4.4436479614079386E-2</v>
      </c>
      <c r="BF61">
        <v>1480.3458977932769</v>
      </c>
      <c r="BG61">
        <v>1505.1648761513129</v>
      </c>
      <c r="BH61">
        <v>60.345568624697627</v>
      </c>
      <c r="BI61" s="14">
        <f t="shared" si="8"/>
        <v>2.0532235791408077E-2</v>
      </c>
      <c r="BJ61" s="28">
        <f t="shared" si="8"/>
        <v>3.7642133898020777E-2</v>
      </c>
      <c r="BK61">
        <v>1482.5080840985311</v>
      </c>
      <c r="BL61">
        <v>1516.467543406681</v>
      </c>
      <c r="BM61">
        <v>60.001625511300517</v>
      </c>
      <c r="BN61" s="14">
        <f t="shared" si="9"/>
        <v>2.2022820409224712E-2</v>
      </c>
      <c r="BO61" s="28">
        <f t="shared" si="9"/>
        <v>4.5434053544450528E-2</v>
      </c>
      <c r="BP61">
        <v>1515.276696279185</v>
      </c>
      <c r="BQ61">
        <v>1541.7619298835191</v>
      </c>
      <c r="BR61">
        <v>60.355843843985348</v>
      </c>
      <c r="BS61" s="14">
        <f t="shared" si="10"/>
        <v>4.4613098196568057E-2</v>
      </c>
      <c r="BT61" s="28">
        <f t="shared" si="10"/>
        <v>6.2871692154899336E-2</v>
      </c>
      <c r="BU61">
        <v>1543.0443322270701</v>
      </c>
      <c r="BV61">
        <v>1573.4783799855561</v>
      </c>
      <c r="BW61">
        <v>60.001577021193228</v>
      </c>
      <c r="BX61" s="14">
        <f t="shared" si="11"/>
        <v>6.3755764541494342E-2</v>
      </c>
      <c r="BY61" s="28">
        <f t="shared" si="11"/>
        <v>8.4736622359555092E-2</v>
      </c>
      <c r="BZ61">
        <v>1505.312282894419</v>
      </c>
      <c r="CA61">
        <v>1518.920388391896</v>
      </c>
      <c r="CB61">
        <v>60.355766963213682</v>
      </c>
      <c r="CC61" s="14">
        <f t="shared" si="12"/>
        <v>3.7743754291833499E-2</v>
      </c>
      <c r="CD61" s="28">
        <f t="shared" si="12"/>
        <v>4.7125014677617275E-2</v>
      </c>
      <c r="CE61">
        <v>1503.4227795205829</v>
      </c>
      <c r="CF61">
        <v>1522.299294647145</v>
      </c>
      <c r="CG61">
        <v>60.006383029092113</v>
      </c>
      <c r="CH61" s="14">
        <f t="shared" si="13"/>
        <v>3.644115392964057E-2</v>
      </c>
      <c r="CI61" s="28">
        <f t="shared" si="13"/>
        <v>4.945439104859857E-2</v>
      </c>
      <c r="CJ61">
        <v>1510.271979907069</v>
      </c>
      <c r="CK61">
        <v>1540.482377171805</v>
      </c>
      <c r="CL61">
        <v>60.385756370890888</v>
      </c>
      <c r="CM61" s="14">
        <f t="shared" si="14"/>
        <v>4.116290834813395E-2</v>
      </c>
      <c r="CN61" s="28">
        <f t="shared" si="14"/>
        <v>6.198958426940774E-2</v>
      </c>
      <c r="CO61">
        <v>1541.14651618228</v>
      </c>
      <c r="CP61">
        <v>1572.0622161976719</v>
      </c>
      <c r="CQ61">
        <v>60.000742749962953</v>
      </c>
      <c r="CR61" s="14">
        <f t="shared" si="15"/>
        <v>6.2447433526292076E-2</v>
      </c>
      <c r="CS61" s="28">
        <f t="shared" si="15"/>
        <v>8.3760336480119282E-2</v>
      </c>
      <c r="CT61">
        <v>1498.5822888385651</v>
      </c>
      <c r="CU61">
        <v>1509.735094590457</v>
      </c>
      <c r="CV61">
        <v>60.000563672091808</v>
      </c>
      <c r="CW61" s="14">
        <f t="shared" si="16"/>
        <v>3.3104179249999192E-2</v>
      </c>
      <c r="CX61" s="28">
        <f t="shared" si="16"/>
        <v>4.079278622104035E-2</v>
      </c>
      <c r="CY61">
        <v>1471.610702455406</v>
      </c>
      <c r="CZ61">
        <v>1505.7240208040621</v>
      </c>
      <c r="DA61">
        <v>60.000536311371249</v>
      </c>
      <c r="DB61" s="14">
        <f t="shared" si="17"/>
        <v>1.4510299673963625E-2</v>
      </c>
      <c r="DC61" s="28">
        <f t="shared" si="17"/>
        <v>3.8027601337388535E-2</v>
      </c>
      <c r="DD61">
        <v>1496.6108816919591</v>
      </c>
      <c r="DE61">
        <v>1507.0896792147921</v>
      </c>
      <c r="DF61">
        <v>60.00054224841297</v>
      </c>
      <c r="DG61" s="14">
        <f t="shared" si="18"/>
        <v>3.1745115435265044E-2</v>
      </c>
      <c r="DH61" s="28">
        <f t="shared" si="18"/>
        <v>3.8969069431640836E-2</v>
      </c>
      <c r="DI61">
        <v>1488.911103278245</v>
      </c>
      <c r="DJ61">
        <v>1513.5026109597579</v>
      </c>
      <c r="DK61">
        <v>60.009572668792678</v>
      </c>
      <c r="DL61" s="14">
        <f t="shared" si="19"/>
        <v>2.6436982997191209E-2</v>
      </c>
      <c r="DM61" s="28">
        <f t="shared" si="19"/>
        <v>4.3390065620047595E-2</v>
      </c>
      <c r="DN61">
        <v>1507.391193294126</v>
      </c>
      <c r="DO61">
        <v>1518.974558402849</v>
      </c>
      <c r="DP61">
        <v>60.003799070930107</v>
      </c>
      <c r="DQ61" s="14">
        <f t="shared" si="20"/>
        <v>3.9176929525666059E-2</v>
      </c>
      <c r="DR61" s="28">
        <f t="shared" si="20"/>
        <v>4.7162358816222341E-2</v>
      </c>
    </row>
    <row r="62" spans="1:122" x14ac:dyDescent="0.3">
      <c r="A62" s="11" t="s">
        <v>78</v>
      </c>
      <c r="B62" s="12">
        <f t="shared" si="21"/>
        <v>1639.149519120331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22"/>
        <v>3.7507548983489535E-2</v>
      </c>
      <c r="H62">
        <v>1498.5088559456401</v>
      </c>
      <c r="I62">
        <v>1696.7612072269269</v>
      </c>
      <c r="J62" s="6">
        <v>0.1168416335998734</v>
      </c>
      <c r="K62">
        <v>60.007720947265618</v>
      </c>
      <c r="L62" s="14">
        <f t="shared" si="23"/>
        <v>3.5147305010658159E-2</v>
      </c>
      <c r="M62">
        <v>1524.4939683816999</v>
      </c>
      <c r="N62">
        <v>1639.149519120331</v>
      </c>
      <c r="O62" s="6">
        <v>6.9948195330076818E-2</v>
      </c>
      <c r="P62">
        <v>3600.034405946732</v>
      </c>
      <c r="Q62" s="14">
        <f t="shared" si="24"/>
        <v>0</v>
      </c>
      <c r="R62">
        <v>1661.9590825957159</v>
      </c>
      <c r="S62">
        <v>1661.9590825957159</v>
      </c>
      <c r="T62">
        <v>20.0005989362995</v>
      </c>
      <c r="U62" s="14">
        <f t="shared" si="25"/>
        <v>1.3915486787090644E-2</v>
      </c>
      <c r="V62" s="28">
        <f t="shared" si="25"/>
        <v>1.3915486787090644E-2</v>
      </c>
      <c r="W62">
        <v>1690.780722535922</v>
      </c>
      <c r="X62">
        <v>1703.024441630798</v>
      </c>
      <c r="Y62">
        <v>30.042451682698449</v>
      </c>
      <c r="Z62" s="14">
        <f t="shared" si="1"/>
        <v>3.1498775928201786E-2</v>
      </c>
      <c r="AA62" s="28">
        <f t="shared" si="1"/>
        <v>3.8968331909554101E-2</v>
      </c>
      <c r="AB62">
        <v>1659.228606586596</v>
      </c>
      <c r="AC62">
        <v>1660.914473624993</v>
      </c>
      <c r="AD62">
        <v>20.006883513298821</v>
      </c>
      <c r="AE62" s="14">
        <f t="shared" si="2"/>
        <v>1.2249698536983201E-2</v>
      </c>
      <c r="AF62" s="28">
        <f t="shared" si="2"/>
        <v>1.3278199609479445E-2</v>
      </c>
      <c r="AG62">
        <v>1656.5742267114031</v>
      </c>
      <c r="AH62">
        <v>1660.3434819226929</v>
      </c>
      <c r="AI62">
        <v>30.00055740522221</v>
      </c>
      <c r="AJ62" s="14">
        <f t="shared" si="3"/>
        <v>1.0630334443451668E-2</v>
      </c>
      <c r="AK62" s="28">
        <f t="shared" si="3"/>
        <v>1.2929853289854826E-2</v>
      </c>
      <c r="AL62">
        <v>1655.8370114047941</v>
      </c>
      <c r="AM62">
        <v>1660.1430175729549</v>
      </c>
      <c r="AN62">
        <v>20.000259166071189</v>
      </c>
      <c r="AO62" s="14">
        <f t="shared" si="4"/>
        <v>1.0180579678551028E-2</v>
      </c>
      <c r="AP62" s="28">
        <f t="shared" si="4"/>
        <v>1.2807555508353115E-2</v>
      </c>
      <c r="AQ62">
        <v>1658.477052693306</v>
      </c>
      <c r="AR62">
        <v>1659.389986687487</v>
      </c>
      <c r="AS62">
        <v>30.000378108583391</v>
      </c>
      <c r="AT62" s="14">
        <f t="shared" si="5"/>
        <v>1.1791196195053226E-2</v>
      </c>
      <c r="AU62" s="28">
        <f t="shared" si="5"/>
        <v>1.234815209415323E-2</v>
      </c>
      <c r="AV62">
        <v>1656.8687362038149</v>
      </c>
      <c r="AW62">
        <v>1659.239927513926</v>
      </c>
      <c r="AX62">
        <v>30.000652523495951</v>
      </c>
      <c r="AY62" s="14">
        <f t="shared" si="6"/>
        <v>1.0810006577675222E-2</v>
      </c>
      <c r="AZ62" s="28">
        <f t="shared" si="6"/>
        <v>1.2256605123110888E-2</v>
      </c>
      <c r="BA62">
        <v>1658.863485479674</v>
      </c>
      <c r="BB62">
        <v>1660.5573324804641</v>
      </c>
      <c r="BC62">
        <v>20.000536413997182</v>
      </c>
      <c r="BD62" s="14">
        <f t="shared" si="7"/>
        <v>1.2026948200505046E-2</v>
      </c>
      <c r="BE62" s="28">
        <f t="shared" si="7"/>
        <v>1.3060317628389301E-2</v>
      </c>
      <c r="BF62">
        <v>1672.74542058782</v>
      </c>
      <c r="BG62">
        <v>1677.868599759043</v>
      </c>
      <c r="BH62">
        <v>60.361116691119967</v>
      </c>
      <c r="BI62" s="14">
        <f t="shared" si="8"/>
        <v>2.0495934675635138E-2</v>
      </c>
      <c r="BJ62" s="28">
        <f t="shared" si="8"/>
        <v>2.3621445259912048E-2</v>
      </c>
      <c r="BK62">
        <v>1658.9113830395791</v>
      </c>
      <c r="BL62">
        <v>1663.8383410226941</v>
      </c>
      <c r="BM62">
        <v>60.000483486296432</v>
      </c>
      <c r="BN62" s="14">
        <f t="shared" si="9"/>
        <v>1.2056169183305199E-2</v>
      </c>
      <c r="BO62" s="28">
        <f t="shared" si="9"/>
        <v>1.5061970622187436E-2</v>
      </c>
      <c r="BP62">
        <v>1658.9628707964059</v>
      </c>
      <c r="BQ62">
        <v>1676.0915228050101</v>
      </c>
      <c r="BR62">
        <v>60.358206168003377</v>
      </c>
      <c r="BS62" s="14">
        <f t="shared" si="10"/>
        <v>1.2087580446418344E-2</v>
      </c>
      <c r="BT62" s="28">
        <f t="shared" si="10"/>
        <v>2.2537299528663169E-2</v>
      </c>
      <c r="BU62">
        <v>1720.980674588877</v>
      </c>
      <c r="BV62">
        <v>1802.221393192671</v>
      </c>
      <c r="BW62">
        <v>60.007404465091533</v>
      </c>
      <c r="BX62" s="14">
        <f t="shared" si="11"/>
        <v>4.9922935347875841E-2</v>
      </c>
      <c r="BY62" s="28">
        <f t="shared" si="11"/>
        <v>9.9485661417790916E-2</v>
      </c>
      <c r="BZ62">
        <v>1662.7247894597931</v>
      </c>
      <c r="CA62">
        <v>1669.333950733655</v>
      </c>
      <c r="CB62">
        <v>60.360894769430161</v>
      </c>
      <c r="CC62" s="14">
        <f t="shared" si="12"/>
        <v>1.4382623466902562E-2</v>
      </c>
      <c r="CD62" s="28">
        <f t="shared" si="12"/>
        <v>1.8414690826693378E-2</v>
      </c>
      <c r="CE62">
        <v>1659.9943134506721</v>
      </c>
      <c r="CF62">
        <v>1667.5641324918579</v>
      </c>
      <c r="CG62">
        <v>60.009059298224749</v>
      </c>
      <c r="CH62" s="14">
        <f t="shared" si="13"/>
        <v>1.2716835216794427E-2</v>
      </c>
      <c r="CI62" s="28">
        <f t="shared" si="13"/>
        <v>1.7334973435965715E-2</v>
      </c>
      <c r="CJ62">
        <v>1677.720370799128</v>
      </c>
      <c r="CK62">
        <v>1684.672480418652</v>
      </c>
      <c r="CL62">
        <v>60.346202891040591</v>
      </c>
      <c r="CM62" s="14">
        <f t="shared" si="14"/>
        <v>2.3531014851833957E-2</v>
      </c>
      <c r="CN62" s="28">
        <f t="shared" si="14"/>
        <v>2.7772305556817915E-2</v>
      </c>
      <c r="CO62">
        <v>1671.2605557663489</v>
      </c>
      <c r="CP62">
        <v>1686.109569832222</v>
      </c>
      <c r="CQ62">
        <v>60.000733183231198</v>
      </c>
      <c r="CR62" s="14">
        <f t="shared" si="15"/>
        <v>1.9590059522605806E-2</v>
      </c>
      <c r="CS62" s="28">
        <f t="shared" si="15"/>
        <v>2.86490342486222E-2</v>
      </c>
      <c r="CT62">
        <v>1649.7446939372351</v>
      </c>
      <c r="CU62">
        <v>1671.7152750910359</v>
      </c>
      <c r="CV62">
        <v>60.012439228268342</v>
      </c>
      <c r="CW62" s="14">
        <f t="shared" si="16"/>
        <v>6.4638244975907489E-3</v>
      </c>
      <c r="CX62" s="28">
        <f t="shared" si="16"/>
        <v>1.9867471265331373E-2</v>
      </c>
      <c r="CY62">
        <v>1665.6364242747129</v>
      </c>
      <c r="CZ62">
        <v>1674.3551422955909</v>
      </c>
      <c r="DA62">
        <v>60.000571558671069</v>
      </c>
      <c r="DB62" s="14">
        <f t="shared" si="17"/>
        <v>1.6158931717587571E-2</v>
      </c>
      <c r="DC62" s="28">
        <f t="shared" si="17"/>
        <v>2.1477981578003593E-2</v>
      </c>
      <c r="DD62">
        <v>1663.093831467507</v>
      </c>
      <c r="DE62">
        <v>1675.4985140429819</v>
      </c>
      <c r="DF62">
        <v>60.000675642024717</v>
      </c>
      <c r="DG62" s="14">
        <f t="shared" si="18"/>
        <v>1.4607765837021407E-2</v>
      </c>
      <c r="DH62" s="28">
        <f t="shared" si="18"/>
        <v>2.2175521206972054E-2</v>
      </c>
      <c r="DI62">
        <v>1660.4770157284049</v>
      </c>
      <c r="DJ62">
        <v>1679.4136087349291</v>
      </c>
      <c r="DK62">
        <v>60.016973870387297</v>
      </c>
      <c r="DL62" s="14">
        <f t="shared" si="19"/>
        <v>1.3011318588873819E-2</v>
      </c>
      <c r="DM62" s="28">
        <f t="shared" si="19"/>
        <v>2.4564012705934422E-2</v>
      </c>
      <c r="DN62">
        <v>1663.2903799130449</v>
      </c>
      <c r="DO62">
        <v>1681.0830820969161</v>
      </c>
      <c r="DP62">
        <v>60.000782228587198</v>
      </c>
      <c r="DQ62" s="14">
        <f t="shared" si="20"/>
        <v>1.4727674633165523E-2</v>
      </c>
      <c r="DR62" s="28">
        <f t="shared" si="20"/>
        <v>2.5582512447729144E-2</v>
      </c>
    </row>
    <row r="63" spans="1:122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23">
        <f t="shared" ref="E63:G63" si="26">AVERAGE(E3:E62)</f>
        <v>8.4778633333333311E-2</v>
      </c>
      <c r="F63" s="17">
        <f t="shared" si="26"/>
        <v>60.100824999999993</v>
      </c>
      <c r="G63" s="17">
        <f t="shared" si="26"/>
        <v>2.2893982749266576E-2</v>
      </c>
      <c r="H63" s="17">
        <f>AVERAGE(H3:H62)</f>
        <v>1493.7304302938562</v>
      </c>
      <c r="I63" s="17">
        <f>AVERAGE(I3:I62)</f>
        <v>1628.5514179907357</v>
      </c>
      <c r="J63" s="23">
        <f>AVERAGE(J3:J62)</f>
        <v>8.3683741266631362E-2</v>
      </c>
      <c r="K63" s="17">
        <f t="shared" ref="K63:L63" si="27">AVERAGE(K3:K62)</f>
        <v>60.161216394106546</v>
      </c>
      <c r="L63" s="23">
        <f t="shared" si="27"/>
        <v>2.3639970451218285E-2</v>
      </c>
      <c r="M63" s="17">
        <f>AVERAGE(M3:M62)</f>
        <v>1522.5310142063065</v>
      </c>
      <c r="N63" s="17">
        <f>AVERAGE(N3:N62)</f>
        <v>1592.9208587673374</v>
      </c>
      <c r="O63" s="23">
        <f>AVERAGE(O3:O62)</f>
        <v>4.485759582363949E-2</v>
      </c>
      <c r="P63" s="17">
        <f t="shared" ref="P63:Q63" si="28">AVERAGE(P3:P62)</f>
        <v>3502.4682031512261</v>
      </c>
      <c r="Q63" s="17">
        <f t="shared" si="28"/>
        <v>9.674920721122357E-4</v>
      </c>
      <c r="R63" s="17">
        <f>AVERAGE(R3:R62)</f>
        <v>1619.3634832707826</v>
      </c>
      <c r="S63" s="17"/>
      <c r="T63" s="17">
        <f>AVERAGE(T3:T62)</f>
        <v>20.005489506799869</v>
      </c>
      <c r="U63" s="23">
        <f>AVERAGE(U3:U62)</f>
        <v>1.7732505009425321E-2</v>
      </c>
      <c r="V63" s="23">
        <f>AVERAGE(V3:V62)</f>
        <v>1.8776526431097004E-2</v>
      </c>
      <c r="W63" s="17">
        <f>AVERAGE(W3:W62)</f>
        <v>1645.5191023090399</v>
      </c>
      <c r="X63" s="17"/>
      <c r="Y63" s="17">
        <f>AVERAGE(Y3:Y62)</f>
        <v>30.048242893876807</v>
      </c>
      <c r="Z63" s="23">
        <f>AVERAGE(Z3:Z62)</f>
        <v>3.4819486242782423E-2</v>
      </c>
      <c r="AA63" s="23">
        <f>AVERAGE(AA3:AA62)</f>
        <v>4.1250733427016892E-2</v>
      </c>
      <c r="AB63" s="17">
        <f>AVERAGE(AB3:AB62)</f>
        <v>1616.6274438807836</v>
      </c>
      <c r="AC63" s="17"/>
      <c r="AD63" s="17">
        <f>AVERAGE(AD3:AD62)</f>
        <v>20.004911790492869</v>
      </c>
      <c r="AE63" s="23">
        <f>AVERAGE(AE3:AE62)</f>
        <v>1.6018405617096103E-2</v>
      </c>
      <c r="AF63" s="23">
        <f>AVERAGE(AF3:AF62)</f>
        <v>1.7807142091080919E-2</v>
      </c>
      <c r="AG63" s="17">
        <f>AVERAGE(AG3:AG62)</f>
        <v>1621.0139958096202</v>
      </c>
      <c r="AH63" s="17"/>
      <c r="AI63" s="17">
        <f>AVERAGE(AI3:AI62)</f>
        <v>30.012753917373086</v>
      </c>
      <c r="AJ63" s="23">
        <f>AVERAGE(AJ3:AJ62)</f>
        <v>1.879385622240036E-2</v>
      </c>
      <c r="AK63" s="23">
        <f>AVERAGE(AK3:AK62)</f>
        <v>2.2305328150243258E-2</v>
      </c>
      <c r="AL63" s="17">
        <f>AVERAGE(AL3:AL62)</f>
        <v>1615.5169531756862</v>
      </c>
      <c r="AM63" s="17"/>
      <c r="AN63" s="17">
        <f>AVERAGE(AN3:AN62)</f>
        <v>20.00121320485836</v>
      </c>
      <c r="AO63" s="23">
        <f>AVERAGE(AO3:AO62)</f>
        <v>1.5257084980220135E-2</v>
      </c>
      <c r="AP63" s="23">
        <f>AVERAGE(AP3:AP62)</f>
        <v>1.6904622065369135E-2</v>
      </c>
      <c r="AQ63" s="17">
        <f>AVERAGE(AQ3:AQ62)</f>
        <v>1623.1478284502409</v>
      </c>
      <c r="AR63" s="17"/>
      <c r="AS63" s="17">
        <f>AVERAGE(AS3:AS62)</f>
        <v>30.016260157120801</v>
      </c>
      <c r="AT63" s="23">
        <f>AVERAGE(AT3:AT62)</f>
        <v>2.018033052245263E-2</v>
      </c>
      <c r="AU63" s="23">
        <f>AVERAGE(AU3:AU62)</f>
        <v>2.3542573034744042E-2</v>
      </c>
      <c r="AV63" s="17">
        <f>AVERAGE(AV3:AV62)</f>
        <v>1626.3981208702619</v>
      </c>
      <c r="AW63" s="17"/>
      <c r="AX63" s="17">
        <f t="shared" ref="AX63:DI63" si="29">AVERAGE(AX3:AX62)</f>
        <v>30.038635101670419</v>
      </c>
      <c r="AY63" s="23">
        <f t="shared" si="29"/>
        <v>2.2379464834475889E-2</v>
      </c>
      <c r="AZ63" s="23">
        <f t="shared" si="29"/>
        <v>2.805092149026827E-2</v>
      </c>
      <c r="BA63" s="17">
        <f t="shared" si="29"/>
        <v>1619.678702188256</v>
      </c>
      <c r="BB63" s="17">
        <f t="shared" si="29"/>
        <v>1624.4581292298124</v>
      </c>
      <c r="BC63" s="17">
        <f t="shared" si="29"/>
        <v>20.025832020290832</v>
      </c>
      <c r="BD63" s="23">
        <f t="shared" si="29"/>
        <v>1.8035923337116132E-2</v>
      </c>
      <c r="BE63" s="23">
        <f t="shared" si="29"/>
        <v>2.1050609043533522E-2</v>
      </c>
      <c r="BF63" s="17">
        <f t="shared" si="29"/>
        <v>1619.0860949167529</v>
      </c>
      <c r="BG63" s="17">
        <f t="shared" si="29"/>
        <v>1635.0166150132648</v>
      </c>
      <c r="BH63" s="17">
        <f t="shared" si="29"/>
        <v>60.362897683392916</v>
      </c>
      <c r="BI63" s="23">
        <f t="shared" si="29"/>
        <v>1.790658880246259E-2</v>
      </c>
      <c r="BJ63" s="23">
        <f t="shared" si="29"/>
        <v>2.809883599190395E-2</v>
      </c>
      <c r="BK63" s="17">
        <f t="shared" si="29"/>
        <v>1615.9882455972261</v>
      </c>
      <c r="BL63" s="17">
        <f t="shared" si="29"/>
        <v>1638.309339030239</v>
      </c>
      <c r="BM63" s="17">
        <f t="shared" si="29"/>
        <v>60.0058250022512</v>
      </c>
      <c r="BN63" s="23">
        <f t="shared" si="29"/>
        <v>1.5843863232249247E-2</v>
      </c>
      <c r="BO63" s="23">
        <f t="shared" si="29"/>
        <v>3.0172157909881276E-2</v>
      </c>
      <c r="BP63" s="17">
        <f t="shared" si="29"/>
        <v>1619.1662475780288</v>
      </c>
      <c r="BQ63" s="17">
        <f t="shared" si="29"/>
        <v>1640.6450828014943</v>
      </c>
      <c r="BR63" s="17">
        <f t="shared" si="29"/>
        <v>60.352425209209308</v>
      </c>
      <c r="BS63" s="23">
        <f t="shared" si="29"/>
        <v>1.789870974890025E-2</v>
      </c>
      <c r="BT63" s="23">
        <f t="shared" si="29"/>
        <v>3.1689219288114315E-2</v>
      </c>
      <c r="BU63" s="17">
        <f t="shared" si="29"/>
        <v>1623.2811414947075</v>
      </c>
      <c r="BV63" s="17">
        <f t="shared" si="29"/>
        <v>1654.7509718158585</v>
      </c>
      <c r="BW63" s="17">
        <f t="shared" si="29"/>
        <v>60.002766613131463</v>
      </c>
      <c r="BX63" s="23">
        <f t="shared" si="29"/>
        <v>2.0449429214912662E-2</v>
      </c>
      <c r="BY63" s="23">
        <f t="shared" si="29"/>
        <v>4.0509223274456795E-2</v>
      </c>
      <c r="BZ63" s="17">
        <f t="shared" si="29"/>
        <v>1626.3186812648664</v>
      </c>
      <c r="CA63" s="17">
        <f t="shared" si="29"/>
        <v>1638.967503624488</v>
      </c>
      <c r="CB63" s="17">
        <f t="shared" si="29"/>
        <v>60.363265969844832</v>
      </c>
      <c r="CC63" s="23">
        <f t="shared" si="29"/>
        <v>2.2531548171523433E-2</v>
      </c>
      <c r="CD63" s="23">
        <f t="shared" si="29"/>
        <v>3.0623896883306474E-2</v>
      </c>
      <c r="CE63" s="17">
        <f t="shared" si="29"/>
        <v>1626.0171824793172</v>
      </c>
      <c r="CF63" s="17">
        <f t="shared" si="29"/>
        <v>1638.4803005733713</v>
      </c>
      <c r="CG63" s="17">
        <f t="shared" si="29"/>
        <v>60.003067055695361</v>
      </c>
      <c r="CH63" s="23">
        <f t="shared" si="29"/>
        <v>2.2273165297292362E-2</v>
      </c>
      <c r="CI63" s="23">
        <f t="shared" si="29"/>
        <v>3.0390877271645245E-2</v>
      </c>
      <c r="CJ63" s="17">
        <f t="shared" si="29"/>
        <v>1630.0388154241971</v>
      </c>
      <c r="CK63" s="17">
        <f t="shared" si="29"/>
        <v>1647.4624270755892</v>
      </c>
      <c r="CL63" s="17">
        <f t="shared" si="29"/>
        <v>60.359466645043966</v>
      </c>
      <c r="CM63" s="23">
        <f t="shared" si="29"/>
        <v>2.5038654356627336E-2</v>
      </c>
      <c r="CN63" s="23">
        <f t="shared" si="29"/>
        <v>3.6168548932261645E-2</v>
      </c>
      <c r="CO63" s="17">
        <f t="shared" si="29"/>
        <v>1649.1647496374612</v>
      </c>
      <c r="CP63" s="17">
        <f t="shared" si="29"/>
        <v>1674.872579010849</v>
      </c>
      <c r="CQ63" s="17">
        <f t="shared" si="29"/>
        <v>60.002414043398247</v>
      </c>
      <c r="CR63" s="23">
        <f t="shared" si="29"/>
        <v>3.6789656947131509E-2</v>
      </c>
      <c r="CS63" s="23">
        <f t="shared" si="29"/>
        <v>5.3414780291856319E-2</v>
      </c>
      <c r="CT63" s="17">
        <f t="shared" si="29"/>
        <v>1617.1368805961124</v>
      </c>
      <c r="CU63" s="17">
        <f t="shared" si="29"/>
        <v>1632.4856468096846</v>
      </c>
      <c r="CV63" s="17">
        <f t="shared" si="29"/>
        <v>60.025186461550952</v>
      </c>
      <c r="CW63" s="23">
        <f t="shared" si="29"/>
        <v>1.6542494163648773E-2</v>
      </c>
      <c r="CX63" s="23">
        <f t="shared" si="29"/>
        <v>2.635445500117007E-2</v>
      </c>
      <c r="CY63" s="17">
        <f t="shared" si="29"/>
        <v>1616.0095075758366</v>
      </c>
      <c r="CZ63" s="17">
        <f t="shared" si="29"/>
        <v>1633.3469364192501</v>
      </c>
      <c r="DA63" s="17">
        <f t="shared" si="29"/>
        <v>60.023866167022689</v>
      </c>
      <c r="DB63" s="23">
        <f t="shared" si="29"/>
        <v>1.5668704633488486E-2</v>
      </c>
      <c r="DC63" s="23">
        <f t="shared" si="29"/>
        <v>2.6881776695063708E-2</v>
      </c>
      <c r="DD63" s="17">
        <f t="shared" si="29"/>
        <v>1616.1899145980456</v>
      </c>
      <c r="DE63" s="17">
        <f t="shared" si="29"/>
        <v>1631.8713492483332</v>
      </c>
      <c r="DF63" s="17">
        <f t="shared" si="29"/>
        <v>60.012387229441657</v>
      </c>
      <c r="DG63" s="23">
        <f t="shared" si="29"/>
        <v>1.5930535549100313E-2</v>
      </c>
      <c r="DH63" s="23">
        <f t="shared" si="29"/>
        <v>2.5977428758431908E-2</v>
      </c>
      <c r="DI63" s="17">
        <f t="shared" si="29"/>
        <v>1612.9663688214998</v>
      </c>
      <c r="DJ63" s="17">
        <f t="shared" ref="DJ63:DR63" si="30">AVERAGE(DJ3:DJ62)</f>
        <v>1630.1371571092875</v>
      </c>
      <c r="DK63" s="17">
        <f t="shared" si="30"/>
        <v>60.017340695815321</v>
      </c>
      <c r="DL63" s="23">
        <f t="shared" si="30"/>
        <v>1.387444200725179E-2</v>
      </c>
      <c r="DM63" s="23">
        <f t="shared" si="30"/>
        <v>2.4874844317718414E-2</v>
      </c>
      <c r="DN63" s="17">
        <f t="shared" si="30"/>
        <v>1615.4753115592364</v>
      </c>
      <c r="DO63" s="17">
        <f t="shared" si="30"/>
        <v>1632.6643433864517</v>
      </c>
      <c r="DP63" s="17">
        <f t="shared" si="30"/>
        <v>60.025819633057509</v>
      </c>
      <c r="DQ63" s="23">
        <f t="shared" si="30"/>
        <v>1.5343764308329254E-2</v>
      </c>
      <c r="DR63" s="23">
        <f t="shared" si="30"/>
        <v>2.6432905030801184E-2</v>
      </c>
    </row>
    <row r="64" spans="1:122" x14ac:dyDescent="0.3">
      <c r="F64">
        <f>COUNTIF(F3:F62,"&lt;60")</f>
        <v>0</v>
      </c>
      <c r="G64">
        <f>COUNTIF(G3:G62,"&lt;0,000001")</f>
        <v>2</v>
      </c>
      <c r="K64">
        <f>COUNTIF(K3:K62,"&lt;60")</f>
        <v>0</v>
      </c>
      <c r="L64">
        <f>COUNTIF(L3:L62,"&lt;0,000001")</f>
        <v>3</v>
      </c>
      <c r="P64">
        <f>COUNTIF(P3:P62,"&lt;3600")</f>
        <v>2</v>
      </c>
      <c r="Q64">
        <f>COUNTIF(Q3:Q62,"&lt;0,000001")</f>
        <v>46</v>
      </c>
      <c r="U64">
        <f>COUNTIF(U3:U62,"&lt;0,000001")</f>
        <v>2</v>
      </c>
      <c r="Z64">
        <f>COUNTIF(Z3:Z62,"&lt;0,000001")</f>
        <v>0</v>
      </c>
      <c r="AE64">
        <f>COUNTIF(AE3:AE62,"&lt;0,000001")</f>
        <v>2</v>
      </c>
      <c r="AJ64">
        <f>COUNTIF(AJ3:AJ62,"&lt;0,000001")</f>
        <v>0</v>
      </c>
      <c r="AO64">
        <f>COUNTIF(AO3:AO62,"&lt;0,000001")</f>
        <v>2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2</v>
      </c>
      <c r="BI64">
        <f>COUNTIF(BI3:BI62,"&lt;0,000001")</f>
        <v>4</v>
      </c>
      <c r="BN64">
        <f>COUNTIF(BN3:BN62,"&lt;0,000001")</f>
        <v>3</v>
      </c>
      <c r="BS64">
        <f>COUNTIF(BS3:BS62,"&lt;0,000001")</f>
        <v>8</v>
      </c>
      <c r="BX64">
        <f>COUNTIF(BX3:BX62,"&lt;0,000001")</f>
        <v>5</v>
      </c>
      <c r="CC64">
        <f>COUNTIF(CC3:CC62,"&lt;0,000001")</f>
        <v>2</v>
      </c>
      <c r="CH64">
        <f>COUNTIF(CH3:CH62,"&lt;0,000001")</f>
        <v>2</v>
      </c>
      <c r="CM64">
        <f>COUNTIF(CM3:CM62,"&lt;0,000001")</f>
        <v>1</v>
      </c>
      <c r="CR64">
        <f>COUNTIF(CR3:CR62,"&lt;0,000001")</f>
        <v>0</v>
      </c>
      <c r="CW64">
        <f>COUNTIF(CW3:CW62,"&lt;0,000001")</f>
        <v>1</v>
      </c>
      <c r="DB64">
        <f>COUNTIF(DB3:DB62,"&lt;0,000001")</f>
        <v>2</v>
      </c>
      <c r="DG64">
        <f>COUNTIF(DG3:DG62,"&lt;0,000001")</f>
        <v>2</v>
      </c>
      <c r="DL64">
        <f>COUNTIF(DL3:DL62,"&lt;0,000001")</f>
        <v>3</v>
      </c>
      <c r="DQ64">
        <f>COUNTIF(DQ3:DQ62,"&lt;0,000001")</f>
        <v>2</v>
      </c>
    </row>
  </sheetData>
  <mergeCells count="24">
    <mergeCell ref="CT1:CX1"/>
    <mergeCell ref="CY1:DC1"/>
    <mergeCell ref="DD1:DH1"/>
    <mergeCell ref="DI1:DM1"/>
    <mergeCell ref="DN1:DR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  <mergeCell ref="CE1:CI1"/>
    <mergeCell ref="CJ1:CN1"/>
    <mergeCell ref="CO1:CS1"/>
    <mergeCell ref="BF1:BJ1"/>
    <mergeCell ref="BK1:BO1"/>
    <mergeCell ref="BP1:BT1"/>
    <mergeCell ref="BU1:BY1"/>
    <mergeCell ref="BZ1:CD1"/>
  </mergeCells>
  <conditionalFormatting sqref="CH3:CH6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{AF69085D-72F9-4CA9-A763-48CB37FF01D6}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69085D-72F9-4CA9-A763-48CB37FF0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CH3:CH62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DR64"/>
  <sheetViews>
    <sheetView zoomScale="55" zoomScaleNormal="55" workbookViewId="0">
      <pane xSplit="2" ySplit="2" topLeftCell="DD3" activePane="bottomRight" state="frozen"/>
      <selection pane="topRight" activeCell="C1" sqref="C1"/>
      <selection pane="bottomLeft" activeCell="A3" sqref="A3"/>
      <selection pane="bottomRight" activeCell="DN3" sqref="DN3:DP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57" width="8.6640625" customWidth="1"/>
    <col min="58" max="58" width="14.6640625" bestFit="1" customWidth="1"/>
    <col min="59" max="59" width="14.6640625" customWidth="1"/>
    <col min="60" max="62" width="8.6640625" customWidth="1"/>
    <col min="63" max="64" width="14.6640625" bestFit="1" customWidth="1"/>
    <col min="65" max="67" width="8.6640625" customWidth="1"/>
    <col min="68" max="69" width="14.6640625" bestFit="1" customWidth="1"/>
    <col min="70" max="72" width="8.6640625" customWidth="1"/>
    <col min="73" max="73" width="14.6640625" customWidth="1"/>
    <col min="74" max="74" width="14.6640625" bestFit="1" customWidth="1"/>
    <col min="75" max="77" width="8.6640625" customWidth="1"/>
    <col min="78" max="78" width="14.6640625" bestFit="1" customWidth="1"/>
    <col min="79" max="79" width="14.6640625" customWidth="1"/>
    <col min="80" max="82" width="8.6640625" customWidth="1"/>
    <col min="83" max="84" width="14.6640625" bestFit="1" customWidth="1"/>
    <col min="85" max="87" width="8.6640625" customWidth="1"/>
    <col min="88" max="89" width="14.6640625" bestFit="1" customWidth="1"/>
    <col min="90" max="92" width="8.6640625" customWidth="1"/>
    <col min="93" max="93" width="14.6640625" customWidth="1"/>
    <col min="94" max="94" width="14.6640625" bestFit="1" customWidth="1"/>
    <col min="95" max="97" width="8.6640625" customWidth="1"/>
    <col min="98" max="98" width="14.6640625" customWidth="1"/>
    <col min="99" max="99" width="14.6640625" bestFit="1" customWidth="1"/>
    <col min="100" max="102" width="8.6640625" customWidth="1"/>
    <col min="103" max="103" width="14.6640625" customWidth="1"/>
    <col min="104" max="104" width="14.6640625" bestFit="1" customWidth="1"/>
    <col min="105" max="107" width="8.6640625" customWidth="1"/>
    <col min="108" max="108" width="14.6640625" customWidth="1"/>
    <col min="109" max="109" width="14.6640625" bestFit="1" customWidth="1"/>
    <col min="110" max="112" width="8.6640625" customWidth="1"/>
    <col min="113" max="113" width="14.6640625" customWidth="1"/>
    <col min="114" max="114" width="14.6640625" bestFit="1" customWidth="1"/>
    <col min="115" max="117" width="8.6640625" customWidth="1"/>
    <col min="118" max="118" width="14.6640625" customWidth="1"/>
    <col min="119" max="119" width="14.6640625" bestFit="1" customWidth="1"/>
    <col min="120" max="122" width="8.6640625" customWidth="1"/>
  </cols>
  <sheetData>
    <row r="1" spans="1:122" x14ac:dyDescent="0.3">
      <c r="A1" s="7"/>
      <c r="B1" s="7"/>
      <c r="C1" s="77" t="s">
        <v>8</v>
      </c>
      <c r="D1" s="75"/>
      <c r="E1" s="75"/>
      <c r="F1" s="75"/>
      <c r="G1" s="76"/>
      <c r="H1" s="77" t="s">
        <v>80</v>
      </c>
      <c r="I1" s="75"/>
      <c r="J1" s="75"/>
      <c r="K1" s="75"/>
      <c r="L1" s="76"/>
      <c r="M1" s="77" t="s">
        <v>81</v>
      </c>
      <c r="N1" s="75"/>
      <c r="O1" s="75"/>
      <c r="P1" s="75"/>
      <c r="Q1" s="76"/>
      <c r="R1" s="77" t="s">
        <v>84</v>
      </c>
      <c r="S1" s="75"/>
      <c r="T1" s="75"/>
      <c r="U1" s="75"/>
      <c r="V1" s="76"/>
      <c r="W1" s="77" t="s">
        <v>85</v>
      </c>
      <c r="X1" s="75"/>
      <c r="Y1" s="75"/>
      <c r="Z1" s="75"/>
      <c r="AA1" s="76"/>
      <c r="AB1" s="77" t="s">
        <v>93</v>
      </c>
      <c r="AC1" s="75"/>
      <c r="AD1" s="75"/>
      <c r="AE1" s="75"/>
      <c r="AF1" s="76"/>
      <c r="AG1" s="77" t="s">
        <v>94</v>
      </c>
      <c r="AH1" s="75"/>
      <c r="AI1" s="75"/>
      <c r="AJ1" s="75"/>
      <c r="AK1" s="76"/>
      <c r="AL1" s="77" t="s">
        <v>92</v>
      </c>
      <c r="AM1" s="75"/>
      <c r="AN1" s="75"/>
      <c r="AO1" s="75"/>
      <c r="AP1" s="76"/>
      <c r="AQ1" s="77" t="s">
        <v>98</v>
      </c>
      <c r="AR1" s="75"/>
      <c r="AS1" s="75"/>
      <c r="AT1" s="75"/>
      <c r="AU1" s="76"/>
      <c r="AV1" s="77" t="s">
        <v>96</v>
      </c>
      <c r="AW1" s="75"/>
      <c r="AX1" s="75"/>
      <c r="AY1" s="75"/>
      <c r="AZ1" s="76"/>
      <c r="BA1" s="77" t="s">
        <v>97</v>
      </c>
      <c r="BB1" s="75"/>
      <c r="BC1" s="75"/>
      <c r="BD1" s="75"/>
      <c r="BE1" s="76"/>
      <c r="BF1" s="77" t="s">
        <v>117</v>
      </c>
      <c r="BG1" s="75"/>
      <c r="BH1" s="75"/>
      <c r="BI1" s="75"/>
      <c r="BJ1" s="76"/>
      <c r="BK1" s="74" t="s">
        <v>120</v>
      </c>
      <c r="BL1" s="75"/>
      <c r="BM1" s="75"/>
      <c r="BN1" s="75"/>
      <c r="BO1" s="76"/>
      <c r="BP1" s="77" t="s">
        <v>118</v>
      </c>
      <c r="BQ1" s="75"/>
      <c r="BR1" s="75"/>
      <c r="BS1" s="75"/>
      <c r="BT1" s="76"/>
      <c r="BU1" s="77" t="s">
        <v>119</v>
      </c>
      <c r="BV1" s="75"/>
      <c r="BW1" s="75"/>
      <c r="BX1" s="75"/>
      <c r="BY1" s="76"/>
      <c r="BZ1" s="77" t="s">
        <v>124</v>
      </c>
      <c r="CA1" s="75"/>
      <c r="CB1" s="75"/>
      <c r="CC1" s="75"/>
      <c r="CD1" s="76"/>
      <c r="CE1" s="74" t="s">
        <v>121</v>
      </c>
      <c r="CF1" s="75"/>
      <c r="CG1" s="75"/>
      <c r="CH1" s="75"/>
      <c r="CI1" s="76"/>
      <c r="CJ1" s="77" t="s">
        <v>122</v>
      </c>
      <c r="CK1" s="75"/>
      <c r="CL1" s="75"/>
      <c r="CM1" s="75"/>
      <c r="CN1" s="76"/>
      <c r="CO1" s="77" t="s">
        <v>123</v>
      </c>
      <c r="CP1" s="75"/>
      <c r="CQ1" s="75"/>
      <c r="CR1" s="75"/>
      <c r="CS1" s="76"/>
      <c r="CT1" s="77" t="s">
        <v>129</v>
      </c>
      <c r="CU1" s="75"/>
      <c r="CV1" s="75"/>
      <c r="CW1" s="75"/>
      <c r="CX1" s="76"/>
      <c r="CY1" s="77" t="s">
        <v>130</v>
      </c>
      <c r="CZ1" s="75"/>
      <c r="DA1" s="75"/>
      <c r="DB1" s="75"/>
      <c r="DC1" s="76"/>
      <c r="DD1" s="77" t="s">
        <v>131</v>
      </c>
      <c r="DE1" s="75"/>
      <c r="DF1" s="75"/>
      <c r="DG1" s="75"/>
      <c r="DH1" s="76"/>
      <c r="DI1" s="77" t="s">
        <v>132</v>
      </c>
      <c r="DJ1" s="75"/>
      <c r="DK1" s="75"/>
      <c r="DL1" s="75"/>
      <c r="DM1" s="76"/>
      <c r="DN1" s="77" t="s">
        <v>133</v>
      </c>
      <c r="DO1" s="75"/>
      <c r="DP1" s="75"/>
      <c r="DQ1" s="75"/>
      <c r="DR1" s="76"/>
    </row>
    <row r="2" spans="1:12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86</v>
      </c>
      <c r="S2" s="8" t="s">
        <v>10</v>
      </c>
      <c r="T2" s="8" t="s">
        <v>87</v>
      </c>
      <c r="U2" s="8" t="s">
        <v>88</v>
      </c>
      <c r="V2" s="8" t="s">
        <v>89</v>
      </c>
      <c r="W2" s="8" t="s">
        <v>86</v>
      </c>
      <c r="X2" s="8" t="s">
        <v>10</v>
      </c>
      <c r="Y2" s="8" t="s">
        <v>87</v>
      </c>
      <c r="Z2" s="8" t="s">
        <v>88</v>
      </c>
      <c r="AA2" s="8" t="s">
        <v>89</v>
      </c>
      <c r="AB2" s="8" t="s">
        <v>86</v>
      </c>
      <c r="AC2" s="8" t="s">
        <v>10</v>
      </c>
      <c r="AD2" s="8" t="s">
        <v>87</v>
      </c>
      <c r="AE2" s="8" t="s">
        <v>88</v>
      </c>
      <c r="AF2" s="8" t="s">
        <v>89</v>
      </c>
      <c r="AG2" s="8" t="s">
        <v>86</v>
      </c>
      <c r="AH2" s="8" t="s">
        <v>10</v>
      </c>
      <c r="AI2" s="8" t="s">
        <v>87</v>
      </c>
      <c r="AJ2" s="8" t="s">
        <v>88</v>
      </c>
      <c r="AK2" s="8" t="s">
        <v>89</v>
      </c>
      <c r="AL2" s="8" t="s">
        <v>86</v>
      </c>
      <c r="AM2" s="8" t="s">
        <v>10</v>
      </c>
      <c r="AN2" s="8" t="s">
        <v>87</v>
      </c>
      <c r="AO2" s="8" t="s">
        <v>88</v>
      </c>
      <c r="AP2" s="8" t="s">
        <v>89</v>
      </c>
      <c r="AQ2" s="8" t="s">
        <v>86</v>
      </c>
      <c r="AR2" s="8" t="s">
        <v>10</v>
      </c>
      <c r="AS2" s="8" t="s">
        <v>87</v>
      </c>
      <c r="AT2" s="8" t="s">
        <v>88</v>
      </c>
      <c r="AU2" s="8" t="s">
        <v>89</v>
      </c>
      <c r="AV2" s="8" t="s">
        <v>86</v>
      </c>
      <c r="AW2" s="8" t="s">
        <v>10</v>
      </c>
      <c r="AX2" s="8" t="s">
        <v>87</v>
      </c>
      <c r="AY2" s="8" t="s">
        <v>88</v>
      </c>
      <c r="AZ2" s="8" t="s">
        <v>89</v>
      </c>
      <c r="BA2" s="8" t="s">
        <v>86</v>
      </c>
      <c r="BB2" s="8" t="s">
        <v>10</v>
      </c>
      <c r="BC2" s="8" t="s">
        <v>87</v>
      </c>
      <c r="BD2" s="8" t="s">
        <v>88</v>
      </c>
      <c r="BE2" s="8" t="s">
        <v>89</v>
      </c>
      <c r="BF2" s="8" t="s">
        <v>86</v>
      </c>
      <c r="BG2" s="8" t="s">
        <v>10</v>
      </c>
      <c r="BH2" s="8" t="s">
        <v>87</v>
      </c>
      <c r="BI2" s="8" t="s">
        <v>88</v>
      </c>
      <c r="BJ2" s="8" t="s">
        <v>89</v>
      </c>
      <c r="BK2" s="8" t="s">
        <v>86</v>
      </c>
      <c r="BL2" s="8" t="s">
        <v>10</v>
      </c>
      <c r="BM2" s="8" t="s">
        <v>87</v>
      </c>
      <c r="BN2" s="8" t="s">
        <v>88</v>
      </c>
      <c r="BO2" s="8" t="s">
        <v>89</v>
      </c>
      <c r="BP2" s="8" t="s">
        <v>86</v>
      </c>
      <c r="BQ2" s="8" t="s">
        <v>10</v>
      </c>
      <c r="BR2" s="8" t="s">
        <v>87</v>
      </c>
      <c r="BS2" s="8" t="s">
        <v>88</v>
      </c>
      <c r="BT2" s="8" t="s">
        <v>89</v>
      </c>
      <c r="BU2" s="8" t="s">
        <v>86</v>
      </c>
      <c r="BV2" s="8" t="s">
        <v>10</v>
      </c>
      <c r="BW2" s="8" t="s">
        <v>87</v>
      </c>
      <c r="BX2" s="8" t="s">
        <v>88</v>
      </c>
      <c r="BY2" s="8" t="s">
        <v>89</v>
      </c>
      <c r="BZ2" s="8" t="s">
        <v>86</v>
      </c>
      <c r="CA2" s="8" t="s">
        <v>10</v>
      </c>
      <c r="CB2" s="8" t="s">
        <v>87</v>
      </c>
      <c r="CC2" s="8" t="s">
        <v>88</v>
      </c>
      <c r="CD2" s="8" t="s">
        <v>89</v>
      </c>
      <c r="CE2" s="8" t="s">
        <v>86</v>
      </c>
      <c r="CF2" s="8" t="s">
        <v>10</v>
      </c>
      <c r="CG2" s="8" t="s">
        <v>87</v>
      </c>
      <c r="CH2" s="8" t="s">
        <v>88</v>
      </c>
      <c r="CI2" s="8" t="s">
        <v>89</v>
      </c>
      <c r="CJ2" s="8" t="s">
        <v>86</v>
      </c>
      <c r="CK2" s="8" t="s">
        <v>10</v>
      </c>
      <c r="CL2" s="8" t="s">
        <v>87</v>
      </c>
      <c r="CM2" s="8" t="s">
        <v>88</v>
      </c>
      <c r="CN2" s="8" t="s">
        <v>89</v>
      </c>
      <c r="CO2" s="8" t="s">
        <v>86</v>
      </c>
      <c r="CP2" s="8" t="s">
        <v>10</v>
      </c>
      <c r="CQ2" s="8" t="s">
        <v>87</v>
      </c>
      <c r="CR2" s="8" t="s">
        <v>88</v>
      </c>
      <c r="CS2" s="8" t="s">
        <v>89</v>
      </c>
      <c r="CT2" s="8" t="s">
        <v>86</v>
      </c>
      <c r="CU2" s="8" t="s">
        <v>10</v>
      </c>
      <c r="CV2" s="8" t="s">
        <v>87</v>
      </c>
      <c r="CW2" s="8" t="s">
        <v>88</v>
      </c>
      <c r="CX2" s="8" t="s">
        <v>89</v>
      </c>
      <c r="CY2" s="8" t="s">
        <v>86</v>
      </c>
      <c r="CZ2" s="8" t="s">
        <v>10</v>
      </c>
      <c r="DA2" s="8" t="s">
        <v>87</v>
      </c>
      <c r="DB2" s="8" t="s">
        <v>88</v>
      </c>
      <c r="DC2" s="8" t="s">
        <v>89</v>
      </c>
      <c r="DD2" s="8" t="s">
        <v>86</v>
      </c>
      <c r="DE2" s="8" t="s">
        <v>10</v>
      </c>
      <c r="DF2" s="8" t="s">
        <v>87</v>
      </c>
      <c r="DG2" s="8" t="s">
        <v>88</v>
      </c>
      <c r="DH2" s="8" t="s">
        <v>89</v>
      </c>
      <c r="DI2" s="8" t="s">
        <v>86</v>
      </c>
      <c r="DJ2" s="8" t="s">
        <v>10</v>
      </c>
      <c r="DK2" s="8" t="s">
        <v>87</v>
      </c>
      <c r="DL2" s="8" t="s">
        <v>88</v>
      </c>
      <c r="DM2" s="8" t="s">
        <v>89</v>
      </c>
      <c r="DN2" s="8" t="s">
        <v>86</v>
      </c>
      <c r="DO2" s="8" t="s">
        <v>10</v>
      </c>
      <c r="DP2" s="8" t="s">
        <v>87</v>
      </c>
      <c r="DQ2" s="8" t="s">
        <v>88</v>
      </c>
      <c r="DR2" s="8" t="s">
        <v>89</v>
      </c>
    </row>
    <row r="3" spans="1:122" x14ac:dyDescent="0.3">
      <c r="A3" s="11" t="s">
        <v>19</v>
      </c>
      <c r="B3" s="12">
        <f>MIN(D3,I3,N3,R3,W3,AB3,AG3,AL3,AQ3,AV3,BA3,BF3,BK3,BP3,BU3,BZ3,CE3,CJ3,CO3,CT3,CY3,DD3,DI3,DN3)</f>
        <v>2276.5669845495381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5.6561926938398739E-2</v>
      </c>
      <c r="H3">
        <v>2180.2851579614039</v>
      </c>
      <c r="I3">
        <v>2350.3891719933749</v>
      </c>
      <c r="J3" s="6">
        <v>7.2372701533382877E-2</v>
      </c>
      <c r="K3">
        <v>60.008157014846802</v>
      </c>
      <c r="L3" s="14">
        <f>(I3-$B3)/$B3</f>
        <v>3.2426977965001075E-2</v>
      </c>
      <c r="M3">
        <v>2227.3287648211649</v>
      </c>
      <c r="N3">
        <v>2276.5669845495381</v>
      </c>
      <c r="O3" s="6">
        <v>2.162827628729597E-2</v>
      </c>
      <c r="P3">
        <v>3600.4012820720668</v>
      </c>
      <c r="Q3" s="14">
        <f>(N3-$B3)/$B3</f>
        <v>0</v>
      </c>
      <c r="R3">
        <v>2347.520295422506</v>
      </c>
      <c r="S3">
        <v>2349.8224045956599</v>
      </c>
      <c r="T3">
        <v>20.000404875098319</v>
      </c>
      <c r="U3" s="26">
        <f t="shared" ref="U3:V34" si="0">(R3-$B3)/$B3</f>
        <v>3.1166801308509427E-2</v>
      </c>
      <c r="V3" s="27">
        <f t="shared" si="0"/>
        <v>3.2178020916268701E-2</v>
      </c>
      <c r="W3">
        <v>2398.3636087416389</v>
      </c>
      <c r="X3">
        <v>2401.3231239203928</v>
      </c>
      <c r="Y3">
        <v>30.00069882759999</v>
      </c>
      <c r="Z3" s="26">
        <f t="shared" ref="Z3:AA62" si="1">(W3-$B3)/$B3</f>
        <v>5.3500127612630108E-2</v>
      </c>
      <c r="AA3" s="27">
        <f t="shared" si="1"/>
        <v>5.4800117992372666E-2</v>
      </c>
      <c r="AB3">
        <v>2345.682988839982</v>
      </c>
      <c r="AC3">
        <v>2349.387586230222</v>
      </c>
      <c r="AD3">
        <v>20.000345308927351</v>
      </c>
      <c r="AE3" s="26">
        <f t="shared" ref="AE3:AF62" si="2">(AB3-$B3)/$B3</f>
        <v>3.0359749903919403E-2</v>
      </c>
      <c r="AF3" s="27">
        <f t="shared" si="2"/>
        <v>3.1987023520457868E-2</v>
      </c>
      <c r="AG3">
        <v>2349.3938734125491</v>
      </c>
      <c r="AH3">
        <v>2350.024912354188</v>
      </c>
      <c r="AI3">
        <v>30.000515152607111</v>
      </c>
      <c r="AJ3" s="26">
        <f t="shared" ref="AJ3:AK62" si="3">(AG3-$B3)/$B3</f>
        <v>3.198978521487305E-2</v>
      </c>
      <c r="AK3" s="27">
        <f t="shared" si="3"/>
        <v>3.2266974046092009E-2</v>
      </c>
      <c r="AL3">
        <v>2349.2423738173079</v>
      </c>
      <c r="AM3">
        <v>2349.88154504876</v>
      </c>
      <c r="AN3">
        <v>20.000469882390458</v>
      </c>
      <c r="AO3" s="26">
        <f t="shared" ref="AO3:AP62" si="4">(AL3-$B3)/$B3</f>
        <v>3.192323782300216E-2</v>
      </c>
      <c r="AP3" s="27">
        <f t="shared" si="4"/>
        <v>3.2203998826649316E-2</v>
      </c>
      <c r="AQ3">
        <v>2347.520295422506</v>
      </c>
      <c r="AR3">
        <v>2349.734005948379</v>
      </c>
      <c r="AS3">
        <v>30.000454567070118</v>
      </c>
      <c r="AT3" s="26">
        <f t="shared" ref="AT3:AU62" si="5">(AQ3-$B3)/$B3</f>
        <v>3.1166801308509427E-2</v>
      </c>
      <c r="AU3" s="27">
        <f t="shared" si="5"/>
        <v>3.2139191113376528E-2</v>
      </c>
      <c r="AV3">
        <v>2358.831600805775</v>
      </c>
      <c r="AW3">
        <v>2359.8612924389909</v>
      </c>
      <c r="AX3">
        <v>30.000480716407761</v>
      </c>
      <c r="AY3" s="26">
        <f t="shared" ref="AY3:AZ62" si="6">(AV3-$B3)/$B3</f>
        <v>3.6135381394241946E-2</v>
      </c>
      <c r="AZ3" s="27">
        <f t="shared" si="6"/>
        <v>3.6587681563841221E-2</v>
      </c>
      <c r="BA3">
        <v>2347.122499241344</v>
      </c>
      <c r="BB3">
        <v>2349.8519860656729</v>
      </c>
      <c r="BC3">
        <v>20.00042259030743</v>
      </c>
      <c r="BD3" s="26">
        <f t="shared" ref="BD3:BE62" si="7">(BA3-$B3)/$B3</f>
        <v>3.099206619908294E-2</v>
      </c>
      <c r="BE3" s="27">
        <f t="shared" si="7"/>
        <v>3.2191014810238769E-2</v>
      </c>
      <c r="BF3">
        <v>2332.6792053774439</v>
      </c>
      <c r="BG3">
        <v>2367.2445251984859</v>
      </c>
      <c r="BH3">
        <v>60.362669653166087</v>
      </c>
      <c r="BI3" s="26">
        <f t="shared" ref="BI3:BJ62" si="8">(BF3-$B3)/$B3</f>
        <v>2.4647735475707339E-2</v>
      </c>
      <c r="BJ3" s="27">
        <f t="shared" si="8"/>
        <v>3.9830824774475089E-2</v>
      </c>
      <c r="BK3">
        <v>2323.987274326531</v>
      </c>
      <c r="BL3">
        <v>2343.9006517986359</v>
      </c>
      <c r="BM3">
        <v>60.004910292899879</v>
      </c>
      <c r="BN3" s="26">
        <f t="shared" ref="BN3:BO62" si="9">(BK3-$B3)/$B3</f>
        <v>2.0829736220731424E-2</v>
      </c>
      <c r="BO3" s="27">
        <f t="shared" si="9"/>
        <v>2.9576844303758093E-2</v>
      </c>
      <c r="BP3">
        <v>2358.90325470068</v>
      </c>
      <c r="BQ3">
        <v>2384.8216704623378</v>
      </c>
      <c r="BR3">
        <v>60.341965012717992</v>
      </c>
      <c r="BS3" s="26">
        <f t="shared" ref="BS3:BT62" si="10">(BP3-$B3)/$B3</f>
        <v>3.6166855932611042E-2</v>
      </c>
      <c r="BT3" s="27">
        <f t="shared" si="10"/>
        <v>4.7551724437495488E-2</v>
      </c>
      <c r="BU3">
        <v>2329.1302311871209</v>
      </c>
      <c r="BV3">
        <v>2357.9390845210141</v>
      </c>
      <c r="BW3">
        <v>60.003652734300701</v>
      </c>
      <c r="BX3" s="26">
        <f t="shared" ref="BX3:BY62" si="11">(BU3-$B3)/$B3</f>
        <v>2.3088820576910637E-2</v>
      </c>
      <c r="BY3" s="27">
        <f t="shared" si="11"/>
        <v>3.5743336578157849E-2</v>
      </c>
      <c r="BZ3">
        <v>2348.75098436604</v>
      </c>
      <c r="CA3">
        <v>2382.9543101277159</v>
      </c>
      <c r="CB3">
        <v>60.393309189658609</v>
      </c>
      <c r="CC3" s="26">
        <f t="shared" ref="CC3:CD62" si="12">(BZ3-$B3)/$B3</f>
        <v>3.1707391131645037E-2</v>
      </c>
      <c r="CD3" s="27">
        <f t="shared" si="12"/>
        <v>4.6731471685305365E-2</v>
      </c>
      <c r="CE3">
        <v>2344.921141825067</v>
      </c>
      <c r="CF3">
        <v>2377.540203923571</v>
      </c>
      <c r="CG3">
        <v>60.001093421503903</v>
      </c>
      <c r="CH3" s="26">
        <f t="shared" ref="CH3:CI62" si="13">(CE3-$B3)/$B3</f>
        <v>3.0025102595017238E-2</v>
      </c>
      <c r="CI3" s="27">
        <f t="shared" si="13"/>
        <v>4.4353282841801518E-2</v>
      </c>
      <c r="CJ3">
        <v>2338.0097155003141</v>
      </c>
      <c r="CK3">
        <v>2399.1948783060329</v>
      </c>
      <c r="CL3">
        <v>60.344936057087033</v>
      </c>
      <c r="CM3" s="26">
        <f t="shared" ref="CM3:CN62" si="14">(CJ3-$B3)/$B3</f>
        <v>2.698920408130823E-2</v>
      </c>
      <c r="CN3" s="27">
        <f t="shared" si="14"/>
        <v>5.3865269323827548E-2</v>
      </c>
      <c r="CO3">
        <v>2342.8777811754539</v>
      </c>
      <c r="CP3">
        <v>2406.3725819778251</v>
      </c>
      <c r="CQ3">
        <v>60.003398157749317</v>
      </c>
      <c r="CR3" s="26">
        <f t="shared" ref="CR3:CS62" si="15">(CO3-$B3)/$B3</f>
        <v>2.9127540316603806E-2</v>
      </c>
      <c r="CS3" s="27">
        <f t="shared" si="15"/>
        <v>5.7018132261973171E-2</v>
      </c>
      <c r="CT3">
        <v>2349.3888302241012</v>
      </c>
      <c r="CU3">
        <v>2372.1434534767068</v>
      </c>
      <c r="CV3">
        <v>60.000597214931616</v>
      </c>
      <c r="CW3" s="26">
        <f t="shared" ref="CW3:CX62" si="16">(CT3-$B3)/$B3</f>
        <v>3.1987569954578889E-2</v>
      </c>
      <c r="CX3" s="27">
        <f t="shared" si="16"/>
        <v>4.1982717651543329E-2</v>
      </c>
      <c r="CY3">
        <v>2339.8483054717099</v>
      </c>
      <c r="CZ3">
        <v>2350.7773155016821</v>
      </c>
      <c r="DA3">
        <v>60.000620378600431</v>
      </c>
      <c r="DB3" s="26">
        <f t="shared" ref="DB3:DC62" si="17">(CY3-$B3)/$B3</f>
        <v>2.7796819224580448E-2</v>
      </c>
      <c r="DC3" s="27">
        <f t="shared" si="17"/>
        <v>3.2597473061759218E-2</v>
      </c>
      <c r="DD3">
        <v>2327.447053203186</v>
      </c>
      <c r="DE3">
        <v>2346.6663863374179</v>
      </c>
      <c r="DF3">
        <v>60.000680325552821</v>
      </c>
      <c r="DG3" s="26">
        <f t="shared" ref="DG3:DH62" si="18">(DD3-$B3)/$B3</f>
        <v>2.2349471374643277E-2</v>
      </c>
      <c r="DH3" s="27">
        <f t="shared" si="18"/>
        <v>3.0791715009321475E-2</v>
      </c>
      <c r="DI3">
        <v>2332.286703008147</v>
      </c>
      <c r="DJ3">
        <v>2367.6549362172468</v>
      </c>
      <c r="DK3">
        <v>60.000598322367303</v>
      </c>
      <c r="DL3" s="26">
        <f t="shared" ref="DL3:DM62" si="19">(DI3-$B3)/$B3</f>
        <v>2.4475325714887364E-2</v>
      </c>
      <c r="DM3" s="27">
        <f t="shared" si="19"/>
        <v>4.0011101050792128E-2</v>
      </c>
      <c r="DN3">
        <v>2359.6711817773221</v>
      </c>
      <c r="DO3">
        <v>2373.032887113498</v>
      </c>
      <c r="DP3">
        <v>60.00083394953981</v>
      </c>
      <c r="DQ3" s="26">
        <f t="shared" ref="DQ3:DR62" si="20">(DN3-$B3)/$B3</f>
        <v>3.6504173956571594E-2</v>
      </c>
      <c r="DR3" s="27">
        <f t="shared" si="20"/>
        <v>4.2373408390198299E-2</v>
      </c>
    </row>
    <row r="4" spans="1:122" x14ac:dyDescent="0.3">
      <c r="A4" s="11" t="s">
        <v>20</v>
      </c>
      <c r="B4" s="12">
        <f t="shared" ref="B4:B62" si="21">MIN(D4,I4,N4,R4,W4,AB4,AG4,AL4,AQ4,AV4,BA4,BF4,BK4,BP4,BU4,BZ4,CE4,CJ4,CO4,CT4,CY4,DD4,DI4,DN4)</f>
        <v>2319.753655171417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22">(D4-$B4)/$B4</f>
        <v>3.3516638568605935E-2</v>
      </c>
      <c r="H4">
        <v>2200.3289687428178</v>
      </c>
      <c r="I4">
        <v>2348.9604751128022</v>
      </c>
      <c r="J4" s="6">
        <v>6.3275439474070314E-2</v>
      </c>
      <c r="K4">
        <v>60.00667405128479</v>
      </c>
      <c r="L4" s="14">
        <f t="shared" ref="L4:L62" si="23">(I4-$B4)/$B4</f>
        <v>1.2590483423218056E-2</v>
      </c>
      <c r="M4">
        <v>2261.2465146892018</v>
      </c>
      <c r="N4">
        <v>2319.753655171417</v>
      </c>
      <c r="O4" s="6">
        <v>2.52212731088001E-2</v>
      </c>
      <c r="P4">
        <v>3600.0077979564671</v>
      </c>
      <c r="Q4" s="14">
        <f t="shared" ref="Q4:Q62" si="24">(N4-$B4)/$B4</f>
        <v>0</v>
      </c>
      <c r="R4">
        <v>2356.6737389147061</v>
      </c>
      <c r="S4">
        <v>2361.876405683628</v>
      </c>
      <c r="T4">
        <v>20.000594287503919</v>
      </c>
      <c r="U4" s="14">
        <f t="shared" si="0"/>
        <v>1.5915519159106953E-2</v>
      </c>
      <c r="V4" s="28">
        <f t="shared" si="0"/>
        <v>1.81582860827946E-2</v>
      </c>
      <c r="W4">
        <v>2424.4730508708499</v>
      </c>
      <c r="X4">
        <v>2434.4872513702949</v>
      </c>
      <c r="Y4">
        <v>30.000793570598759</v>
      </c>
      <c r="Z4" s="14">
        <f t="shared" si="1"/>
        <v>4.5142463927573678E-2</v>
      </c>
      <c r="AA4" s="28">
        <f t="shared" si="1"/>
        <v>4.9459388044546353E-2</v>
      </c>
      <c r="AB4">
        <v>2356.6737389147061</v>
      </c>
      <c r="AC4">
        <v>2361.876405683628</v>
      </c>
      <c r="AD4">
        <v>20.000468957796691</v>
      </c>
      <c r="AE4" s="14">
        <f t="shared" si="2"/>
        <v>1.5915519159106953E-2</v>
      </c>
      <c r="AF4" s="28">
        <f t="shared" si="2"/>
        <v>1.81582860827946E-2</v>
      </c>
      <c r="AG4">
        <v>2355.996633776921</v>
      </c>
      <c r="AH4">
        <v>2360.757693114635</v>
      </c>
      <c r="AI4">
        <v>30.000342097599059</v>
      </c>
      <c r="AJ4" s="14">
        <f t="shared" si="3"/>
        <v>1.5623632502833967E-2</v>
      </c>
      <c r="AK4" s="28">
        <f t="shared" si="3"/>
        <v>1.7676031181935153E-2</v>
      </c>
      <c r="AL4">
        <v>2356.6737389147061</v>
      </c>
      <c r="AM4">
        <v>2361.876405683628</v>
      </c>
      <c r="AN4">
        <v>20.000377792818469</v>
      </c>
      <c r="AO4" s="14">
        <f t="shared" si="4"/>
        <v>1.5915519159106953E-2</v>
      </c>
      <c r="AP4" s="28">
        <f t="shared" si="4"/>
        <v>1.81582860827946E-2</v>
      </c>
      <c r="AQ4">
        <v>2354.1978589211558</v>
      </c>
      <c r="AR4">
        <v>2360.778126667627</v>
      </c>
      <c r="AS4">
        <v>30.000313072488641</v>
      </c>
      <c r="AT4" s="14">
        <f t="shared" si="5"/>
        <v>1.4848216177158499E-2</v>
      </c>
      <c r="AU4" s="28">
        <f t="shared" si="5"/>
        <v>1.7684839683194096E-2</v>
      </c>
      <c r="AV4">
        <v>2394.085883116381</v>
      </c>
      <c r="AW4">
        <v>2402.3295057555461</v>
      </c>
      <c r="AX4">
        <v>30.000532673607811</v>
      </c>
      <c r="AY4" s="14">
        <f t="shared" si="6"/>
        <v>3.204315586668241E-2</v>
      </c>
      <c r="AZ4" s="28">
        <f t="shared" si="6"/>
        <v>3.5596818826017611E-2</v>
      </c>
      <c r="BA4">
        <v>2355.4496569691269</v>
      </c>
      <c r="BB4">
        <v>2361.3484339001088</v>
      </c>
      <c r="BC4">
        <v>20.000352704786931</v>
      </c>
      <c r="BD4" s="14">
        <f t="shared" si="7"/>
        <v>1.538784160039275E-2</v>
      </c>
      <c r="BE4" s="28">
        <f t="shared" si="7"/>
        <v>1.7930687871086988E-2</v>
      </c>
      <c r="BF4">
        <v>2369.8913841434078</v>
      </c>
      <c r="BG4">
        <v>2402.3056209355659</v>
      </c>
      <c r="BH4">
        <v>60.371395263355232</v>
      </c>
      <c r="BI4" s="14">
        <f t="shared" si="8"/>
        <v>2.1613385050700946E-2</v>
      </c>
      <c r="BJ4" s="28">
        <f t="shared" si="8"/>
        <v>3.5586522551701201E-2</v>
      </c>
      <c r="BK4">
        <v>2348.8085467046062</v>
      </c>
      <c r="BL4">
        <v>2370.2938447597771</v>
      </c>
      <c r="BM4">
        <v>60.003298753801211</v>
      </c>
      <c r="BN4" s="14">
        <f t="shared" si="9"/>
        <v>1.2524990086088355E-2</v>
      </c>
      <c r="BO4" s="28">
        <f t="shared" si="9"/>
        <v>2.1786877876317213E-2</v>
      </c>
      <c r="BP4">
        <v>2365.366970996718</v>
      </c>
      <c r="BQ4">
        <v>2404.646832880479</v>
      </c>
      <c r="BR4">
        <v>60.356818584818392</v>
      </c>
      <c r="BS4" s="14">
        <f t="shared" si="10"/>
        <v>1.9662999872256025E-2</v>
      </c>
      <c r="BT4" s="28">
        <f t="shared" si="10"/>
        <v>3.6595772796740721E-2</v>
      </c>
      <c r="BU4">
        <v>2352.7062726553272</v>
      </c>
      <c r="BV4">
        <v>2391.9109664658131</v>
      </c>
      <c r="BW4">
        <v>60.001324087302777</v>
      </c>
      <c r="BX4" s="14">
        <f t="shared" si="11"/>
        <v>1.4205222787535688E-2</v>
      </c>
      <c r="BY4" s="28">
        <f t="shared" si="11"/>
        <v>3.110559223973464E-2</v>
      </c>
      <c r="BZ4">
        <v>2381.233979151204</v>
      </c>
      <c r="CA4">
        <v>2402.3831098639871</v>
      </c>
      <c r="CB4">
        <v>60.35487900963053</v>
      </c>
      <c r="CC4" s="14">
        <f t="shared" si="12"/>
        <v>2.6502953812672831E-2</v>
      </c>
      <c r="CD4" s="28">
        <f t="shared" si="12"/>
        <v>3.5619926498817928E-2</v>
      </c>
      <c r="CE4">
        <v>2361.7521629806738</v>
      </c>
      <c r="CF4">
        <v>2397.141429937526</v>
      </c>
      <c r="CG4">
        <v>60.00075610084459</v>
      </c>
      <c r="CH4" s="14">
        <f t="shared" si="13"/>
        <v>1.8104727506573687E-2</v>
      </c>
      <c r="CI4" s="28">
        <f t="shared" si="13"/>
        <v>3.3360341773183026E-2</v>
      </c>
      <c r="CJ4">
        <v>2362.6359441395898</v>
      </c>
      <c r="CK4">
        <v>2415.5569650627058</v>
      </c>
      <c r="CL4">
        <v>60.359441744722417</v>
      </c>
      <c r="CM4" s="14">
        <f t="shared" si="14"/>
        <v>1.8485708114986912E-2</v>
      </c>
      <c r="CN4" s="28">
        <f t="shared" si="14"/>
        <v>4.1298915373067686E-2</v>
      </c>
      <c r="CO4">
        <v>2378.9490308883992</v>
      </c>
      <c r="CP4">
        <v>2412.1146521753062</v>
      </c>
      <c r="CQ4">
        <v>60.002555513568232</v>
      </c>
      <c r="CR4" s="14">
        <f t="shared" si="15"/>
        <v>2.5517957730131473E-2</v>
      </c>
      <c r="CS4" s="28">
        <f t="shared" si="15"/>
        <v>3.9815002251635319E-2</v>
      </c>
      <c r="CT4">
        <v>2375.3711116927711</v>
      </c>
      <c r="CU4">
        <v>2398.7575846005429</v>
      </c>
      <c r="CV4">
        <v>60.000456196116282</v>
      </c>
      <c r="CW4" s="14">
        <f t="shared" si="16"/>
        <v>2.3975587406605173E-2</v>
      </c>
      <c r="CX4" s="28">
        <f t="shared" si="16"/>
        <v>3.4057034139380625E-2</v>
      </c>
      <c r="CY4">
        <v>2357.5974787672881</v>
      </c>
      <c r="CZ4">
        <v>2381.5227858397238</v>
      </c>
      <c r="DA4">
        <v>60.00051222080365</v>
      </c>
      <c r="DB4" s="14">
        <f t="shared" si="17"/>
        <v>1.6313725171423266E-2</v>
      </c>
      <c r="DC4" s="28">
        <f t="shared" si="17"/>
        <v>2.6627452673953195E-2</v>
      </c>
      <c r="DD4">
        <v>2371.6696230026109</v>
      </c>
      <c r="DE4">
        <v>2383.2195342264322</v>
      </c>
      <c r="DF4">
        <v>60.000553316809238</v>
      </c>
      <c r="DG4" s="14">
        <f t="shared" si="18"/>
        <v>2.2379948713717034E-2</v>
      </c>
      <c r="DH4" s="28">
        <f t="shared" si="18"/>
        <v>2.7358887403208087E-2</v>
      </c>
      <c r="DI4">
        <v>2361.003316962202</v>
      </c>
      <c r="DJ4">
        <v>2377.7076283138781</v>
      </c>
      <c r="DK4">
        <v>60.000463756127282</v>
      </c>
      <c r="DL4" s="14">
        <f t="shared" si="19"/>
        <v>1.7781914773073993E-2</v>
      </c>
      <c r="DM4" s="28">
        <f t="shared" si="19"/>
        <v>2.4982813590255396E-2</v>
      </c>
      <c r="DN4">
        <v>2359.649105109062</v>
      </c>
      <c r="DO4">
        <v>2381.8581048431429</v>
      </c>
      <c r="DP4">
        <v>60.000797779206188</v>
      </c>
      <c r="DQ4" s="14">
        <f t="shared" si="20"/>
        <v>1.7198140780468767E-2</v>
      </c>
      <c r="DR4" s="28">
        <f t="shared" si="20"/>
        <v>2.6772002075856935E-2</v>
      </c>
    </row>
    <row r="5" spans="1:122" x14ac:dyDescent="0.3">
      <c r="A5" s="11" t="s">
        <v>21</v>
      </c>
      <c r="B5" s="12">
        <f t="shared" si="21"/>
        <v>2338.7604986838878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22"/>
        <v>4.1385383997455026E-2</v>
      </c>
      <c r="H5">
        <v>2280.2692129853622</v>
      </c>
      <c r="I5">
        <v>2472.5182835725909</v>
      </c>
      <c r="J5" s="6">
        <v>7.7754357516598635E-2</v>
      </c>
      <c r="K5">
        <v>60.700450897216797</v>
      </c>
      <c r="L5" s="14">
        <f t="shared" si="23"/>
        <v>5.7191741079932662E-2</v>
      </c>
      <c r="M5">
        <v>2304.3790416726338</v>
      </c>
      <c r="N5">
        <v>2338.7604986838878</v>
      </c>
      <c r="O5" s="6">
        <v>1.4700717337496821E-2</v>
      </c>
      <c r="P5">
        <v>3600.0077729225159</v>
      </c>
      <c r="Q5" s="14">
        <f t="shared" si="24"/>
        <v>0</v>
      </c>
      <c r="R5">
        <v>2446.226054855993</v>
      </c>
      <c r="S5">
        <v>2465.0611221468198</v>
      </c>
      <c r="T5">
        <v>20.000539132299309</v>
      </c>
      <c r="U5" s="14">
        <f t="shared" si="0"/>
        <v>4.5949791025023827E-2</v>
      </c>
      <c r="V5" s="28">
        <f t="shared" si="0"/>
        <v>5.4003230999500072E-2</v>
      </c>
      <c r="W5">
        <v>2435.2335997051182</v>
      </c>
      <c r="X5">
        <v>2459.1763809391059</v>
      </c>
      <c r="Y5">
        <v>30.000831484199441</v>
      </c>
      <c r="Z5" s="14">
        <f t="shared" si="1"/>
        <v>4.1249670958407057E-2</v>
      </c>
      <c r="AA5" s="28">
        <f t="shared" si="1"/>
        <v>5.1487051505693222E-2</v>
      </c>
      <c r="AB5">
        <v>2456.5643852757521</v>
      </c>
      <c r="AC5">
        <v>2464.6213239018671</v>
      </c>
      <c r="AD5">
        <v>20.000457210792231</v>
      </c>
      <c r="AE5" s="14">
        <f t="shared" si="2"/>
        <v>5.0370222456791597E-2</v>
      </c>
      <c r="AF5" s="28">
        <f t="shared" si="2"/>
        <v>5.3815183422503535E-2</v>
      </c>
      <c r="AG5">
        <v>2439.063851886031</v>
      </c>
      <c r="AH5">
        <v>2455.5666926099511</v>
      </c>
      <c r="AI5">
        <v>30.000448887795208</v>
      </c>
      <c r="AJ5" s="14">
        <f t="shared" si="3"/>
        <v>4.2887398371311558E-2</v>
      </c>
      <c r="AK5" s="28">
        <f t="shared" si="3"/>
        <v>4.9943632104182852E-2</v>
      </c>
      <c r="AL5">
        <v>2456.4485540450278</v>
      </c>
      <c r="AM5">
        <v>2464.3839451541198</v>
      </c>
      <c r="AN5">
        <v>20.000379202631301</v>
      </c>
      <c r="AO5" s="14">
        <f t="shared" si="4"/>
        <v>5.0320695696445893E-2</v>
      </c>
      <c r="AP5" s="28">
        <f t="shared" si="4"/>
        <v>5.3713685749748746E-2</v>
      </c>
      <c r="AQ5">
        <v>2438.296608524478</v>
      </c>
      <c r="AR5">
        <v>2458.7585643639932</v>
      </c>
      <c r="AS5">
        <v>30.00051182073075</v>
      </c>
      <c r="AT5" s="14">
        <f t="shared" si="5"/>
        <v>4.2559342821380387E-2</v>
      </c>
      <c r="AU5" s="28">
        <f t="shared" si="5"/>
        <v>5.1308402783283268E-2</v>
      </c>
      <c r="AV5">
        <v>2424.453376813834</v>
      </c>
      <c r="AW5">
        <v>2450.4800814329701</v>
      </c>
      <c r="AX5">
        <v>30.000524260895329</v>
      </c>
      <c r="AY5" s="14">
        <f t="shared" si="6"/>
        <v>3.6640296506704688E-2</v>
      </c>
      <c r="AZ5" s="28">
        <f t="shared" si="6"/>
        <v>4.7768714587043556E-2</v>
      </c>
      <c r="BA5">
        <v>2447.209610387361</v>
      </c>
      <c r="BB5">
        <v>2459.672370177499</v>
      </c>
      <c r="BC5">
        <v>20.00818257399369</v>
      </c>
      <c r="BD5" s="14">
        <f t="shared" si="7"/>
        <v>4.6370336665298433E-2</v>
      </c>
      <c r="BE5" s="28">
        <f t="shared" si="7"/>
        <v>5.1699125054340989E-2</v>
      </c>
      <c r="BF5">
        <v>2411.211116336442</v>
      </c>
      <c r="BG5">
        <v>2437.4888123413448</v>
      </c>
      <c r="BH5">
        <v>60.351616938412192</v>
      </c>
      <c r="BI5" s="14">
        <f t="shared" si="8"/>
        <v>3.0978211618216157E-2</v>
      </c>
      <c r="BJ5" s="28">
        <f t="shared" si="8"/>
        <v>4.221394782108525E-2</v>
      </c>
      <c r="BK5">
        <v>2404.6415608866391</v>
      </c>
      <c r="BL5">
        <v>2417.993680584796</v>
      </c>
      <c r="BM5">
        <v>60.003248046300733</v>
      </c>
      <c r="BN5" s="14">
        <f t="shared" si="9"/>
        <v>2.816922136312169E-2</v>
      </c>
      <c r="BO5" s="28">
        <f t="shared" si="9"/>
        <v>3.3878279518358478E-2</v>
      </c>
      <c r="BP5">
        <v>2381.4587523527421</v>
      </c>
      <c r="BQ5">
        <v>2411.8903949530859</v>
      </c>
      <c r="BR5">
        <v>60.346167763136329</v>
      </c>
      <c r="BS5" s="14">
        <f t="shared" si="10"/>
        <v>1.8256787598765343E-2</v>
      </c>
      <c r="BT5" s="28">
        <f t="shared" si="10"/>
        <v>3.126865547385084E-2</v>
      </c>
      <c r="BU5">
        <v>2390.3129706414179</v>
      </c>
      <c r="BV5">
        <v>2418.9056062122381</v>
      </c>
      <c r="BW5">
        <v>60.00350242138957</v>
      </c>
      <c r="BX5" s="14">
        <f t="shared" si="11"/>
        <v>2.2042646943344856E-2</v>
      </c>
      <c r="BY5" s="28">
        <f t="shared" si="11"/>
        <v>3.4268197865258587E-2</v>
      </c>
      <c r="BZ5">
        <v>2411.8766857113819</v>
      </c>
      <c r="CA5">
        <v>2433.1787144038922</v>
      </c>
      <c r="CB5">
        <v>60.355879780929527</v>
      </c>
      <c r="CC5" s="14">
        <f t="shared" si="12"/>
        <v>3.1262793718569923E-2</v>
      </c>
      <c r="CD5" s="28">
        <f t="shared" si="12"/>
        <v>4.0371049439708422E-2</v>
      </c>
      <c r="CE5">
        <v>2422.165640688138</v>
      </c>
      <c r="CF5">
        <v>2439.0072809123312</v>
      </c>
      <c r="CG5">
        <v>60.000821522250767</v>
      </c>
      <c r="CH5" s="14">
        <f t="shared" si="13"/>
        <v>3.5662113350719525E-2</v>
      </c>
      <c r="CI5" s="28">
        <f t="shared" si="13"/>
        <v>4.2863209928873096E-2</v>
      </c>
      <c r="CJ5">
        <v>2384.6564265817869</v>
      </c>
      <c r="CK5">
        <v>2419.5534798535518</v>
      </c>
      <c r="CL5">
        <v>60.349820770230153</v>
      </c>
      <c r="CM5" s="14">
        <f t="shared" si="14"/>
        <v>1.9624039282229441E-2</v>
      </c>
      <c r="CN5" s="28">
        <f t="shared" si="14"/>
        <v>3.4545213678411874E-2</v>
      </c>
      <c r="CO5">
        <v>2385.1993458731431</v>
      </c>
      <c r="CP5">
        <v>2423.7719711258019</v>
      </c>
      <c r="CQ5">
        <v>60.003657139558342</v>
      </c>
      <c r="CR5" s="14">
        <f t="shared" si="15"/>
        <v>1.985617903816498E-2</v>
      </c>
      <c r="CS5" s="28">
        <f t="shared" si="15"/>
        <v>3.6348943164446874E-2</v>
      </c>
      <c r="CT5">
        <v>2394.0346597083471</v>
      </c>
      <c r="CU5">
        <v>2419.2847287392769</v>
      </c>
      <c r="CV5">
        <v>60.000507511990143</v>
      </c>
      <c r="CW5" s="14">
        <f t="shared" si="16"/>
        <v>2.3633955274840777E-2</v>
      </c>
      <c r="CX5" s="28">
        <f t="shared" si="16"/>
        <v>3.4430301905946877E-2</v>
      </c>
      <c r="CY5">
        <v>2399.2674584884812</v>
      </c>
      <c r="CZ5">
        <v>2427.2146211908612</v>
      </c>
      <c r="DA5">
        <v>60.000692230183631</v>
      </c>
      <c r="DB5" s="14">
        <f t="shared" si="17"/>
        <v>2.5871379236413066E-2</v>
      </c>
      <c r="DC5" s="28">
        <f t="shared" si="17"/>
        <v>3.782094086023343E-2</v>
      </c>
      <c r="DD5">
        <v>2415.874408654206</v>
      </c>
      <c r="DE5">
        <v>2425.5073595260169</v>
      </c>
      <c r="DF5">
        <v>60.000686580128971</v>
      </c>
      <c r="DG5" s="14">
        <f t="shared" si="18"/>
        <v>3.2972127763280269E-2</v>
      </c>
      <c r="DH5" s="28">
        <f t="shared" si="18"/>
        <v>3.7090955183715878E-2</v>
      </c>
      <c r="DI5">
        <v>2402.9014438014242</v>
      </c>
      <c r="DJ5">
        <v>2427.6642465243931</v>
      </c>
      <c r="DK5">
        <v>60.000947056151929</v>
      </c>
      <c r="DL5" s="14">
        <f t="shared" si="19"/>
        <v>2.7425187467306291E-2</v>
      </c>
      <c r="DM5" s="28">
        <f t="shared" si="19"/>
        <v>3.8013190273452499E-2</v>
      </c>
      <c r="DN5">
        <v>2400.04886286497</v>
      </c>
      <c r="DO5">
        <v>2423.1469615314518</v>
      </c>
      <c r="DP5">
        <v>60.000667879777033</v>
      </c>
      <c r="DQ5" s="14">
        <f t="shared" si="20"/>
        <v>2.6205489709430093E-2</v>
      </c>
      <c r="DR5" s="28">
        <f t="shared" si="20"/>
        <v>3.6081703489968954E-2</v>
      </c>
    </row>
    <row r="6" spans="1:122" x14ac:dyDescent="0.3">
      <c r="A6" s="11" t="s">
        <v>22</v>
      </c>
      <c r="B6" s="12">
        <f t="shared" si="21"/>
        <v>2047.170091087494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22"/>
        <v>1.0115871173901787E-2</v>
      </c>
      <c r="H6">
        <v>1962.673695404304</v>
      </c>
      <c r="I6">
        <v>2071.6918334114212</v>
      </c>
      <c r="J6" s="6">
        <v>5.2622758003345781E-2</v>
      </c>
      <c r="K6">
        <v>60.008338212966919</v>
      </c>
      <c r="L6" s="14">
        <f t="shared" si="23"/>
        <v>1.1978360972878776E-2</v>
      </c>
      <c r="M6">
        <v>2001.869915721179</v>
      </c>
      <c r="N6">
        <v>2047.170091087494</v>
      </c>
      <c r="O6" s="6">
        <v>2.212819323784183E-2</v>
      </c>
      <c r="P6">
        <v>3600.1353349685669</v>
      </c>
      <c r="Q6" s="14">
        <f t="shared" si="24"/>
        <v>0</v>
      </c>
      <c r="R6">
        <v>2072.5055829394478</v>
      </c>
      <c r="S6">
        <v>2077.429877717148</v>
      </c>
      <c r="T6">
        <v>20.00069910999591</v>
      </c>
      <c r="U6" s="14">
        <f t="shared" si="0"/>
        <v>1.2375860688007157E-2</v>
      </c>
      <c r="V6" s="28">
        <f t="shared" si="0"/>
        <v>1.4781276241477031E-2</v>
      </c>
      <c r="W6">
        <v>2091.5632786878682</v>
      </c>
      <c r="X6">
        <v>2095.5593632996588</v>
      </c>
      <c r="Y6">
        <v>30.00062692980136</v>
      </c>
      <c r="Z6" s="14">
        <f t="shared" si="1"/>
        <v>2.1685148583228717E-2</v>
      </c>
      <c r="AA6" s="28">
        <f t="shared" si="1"/>
        <v>2.3637152781212971E-2</v>
      </c>
      <c r="AB6">
        <v>2069.3795448958531</v>
      </c>
      <c r="AC6">
        <v>2076.3762190970001</v>
      </c>
      <c r="AD6">
        <v>20.000513296388089</v>
      </c>
      <c r="AE6" s="14">
        <f t="shared" si="2"/>
        <v>1.084885613806569E-2</v>
      </c>
      <c r="AF6" s="28">
        <f t="shared" si="2"/>
        <v>1.4266585925936055E-2</v>
      </c>
      <c r="AG6">
        <v>2072.881098702966</v>
      </c>
      <c r="AH6">
        <v>2076.041931179866</v>
      </c>
      <c r="AI6">
        <v>30.00044544665143</v>
      </c>
      <c r="AJ6" s="14">
        <f t="shared" si="3"/>
        <v>1.2559292326224757E-2</v>
      </c>
      <c r="AK6" s="28">
        <f t="shared" si="3"/>
        <v>1.4103293232969563E-2</v>
      </c>
      <c r="AL6">
        <v>2072.881098702966</v>
      </c>
      <c r="AM6">
        <v>2076.4137706733518</v>
      </c>
      <c r="AN6">
        <v>20.000447835400699</v>
      </c>
      <c r="AO6" s="14">
        <f t="shared" si="4"/>
        <v>1.2559292326224757E-2</v>
      </c>
      <c r="AP6" s="28">
        <f t="shared" si="4"/>
        <v>1.4284929089757748E-2</v>
      </c>
      <c r="AQ6">
        <v>2072.881098702966</v>
      </c>
      <c r="AR6">
        <v>2076.7107879781302</v>
      </c>
      <c r="AS6">
        <v>30.000311738648449</v>
      </c>
      <c r="AT6" s="14">
        <f t="shared" si="5"/>
        <v>1.2559292326224757E-2</v>
      </c>
      <c r="AU6" s="28">
        <f t="shared" si="5"/>
        <v>1.4430015863969354E-2</v>
      </c>
      <c r="AV6">
        <v>2164.3712041688032</v>
      </c>
      <c r="AW6">
        <v>2173.3557013172572</v>
      </c>
      <c r="AX6">
        <v>30.00047498799977</v>
      </c>
      <c r="AY6" s="14">
        <f t="shared" si="6"/>
        <v>5.7250305478549549E-2</v>
      </c>
      <c r="AZ6" s="28">
        <f t="shared" si="6"/>
        <v>6.1639045421346031E-2</v>
      </c>
      <c r="BA6">
        <v>2073.1874719222701</v>
      </c>
      <c r="BB6">
        <v>2076.8501871499971</v>
      </c>
      <c r="BC6">
        <v>20.000454974209429</v>
      </c>
      <c r="BD6" s="14">
        <f t="shared" si="7"/>
        <v>1.2708949270040952E-2</v>
      </c>
      <c r="BE6" s="28">
        <f t="shared" si="7"/>
        <v>1.4498109459354409E-2</v>
      </c>
      <c r="BF6">
        <v>2065.9929822391118</v>
      </c>
      <c r="BG6">
        <v>2091.2286483709258</v>
      </c>
      <c r="BH6">
        <v>60.371951208915561</v>
      </c>
      <c r="BI6" s="14">
        <f t="shared" si="8"/>
        <v>9.1945907345777674E-3</v>
      </c>
      <c r="BJ6" s="28">
        <f t="shared" si="8"/>
        <v>2.1521688635079219E-2</v>
      </c>
      <c r="BK6">
        <v>2054.1209869729669</v>
      </c>
      <c r="BL6">
        <v>2057.2289083726</v>
      </c>
      <c r="BM6">
        <v>60.00214752669708</v>
      </c>
      <c r="BN6" s="14">
        <f t="shared" si="9"/>
        <v>3.395368033039406E-3</v>
      </c>
      <c r="BO6" s="28">
        <f t="shared" si="9"/>
        <v>4.9135229793058188E-3</v>
      </c>
      <c r="BP6">
        <v>2052.4074963040098</v>
      </c>
      <c r="BQ6">
        <v>2068.5172556664738</v>
      </c>
      <c r="BR6">
        <v>60.361587887071067</v>
      </c>
      <c r="BS6" s="14">
        <f t="shared" si="10"/>
        <v>2.5583634888557542E-3</v>
      </c>
      <c r="BT6" s="28">
        <f t="shared" si="10"/>
        <v>1.0427645788650516E-2</v>
      </c>
      <c r="BU6">
        <v>2051.5646014867821</v>
      </c>
      <c r="BV6">
        <v>2066.9989915132778</v>
      </c>
      <c r="BW6">
        <v>60.002110679901669</v>
      </c>
      <c r="BX6" s="14">
        <f t="shared" si="11"/>
        <v>2.1466269062936504E-3</v>
      </c>
      <c r="BY6" s="28">
        <f t="shared" si="11"/>
        <v>9.6860053359075372E-3</v>
      </c>
      <c r="BZ6">
        <v>2058.649033929074</v>
      </c>
      <c r="CA6">
        <v>2068.3699932784152</v>
      </c>
      <c r="CB6">
        <v>60.385295889433472</v>
      </c>
      <c r="CC6" s="14">
        <f t="shared" si="12"/>
        <v>5.6072247692335823E-3</v>
      </c>
      <c r="CD6" s="28">
        <f t="shared" si="12"/>
        <v>1.0355711175742813E-2</v>
      </c>
      <c r="CE6">
        <v>2058.649033929074</v>
      </c>
      <c r="CF6">
        <v>2078.557334578687</v>
      </c>
      <c r="CG6">
        <v>60.000694377720357</v>
      </c>
      <c r="CH6" s="14">
        <f t="shared" si="13"/>
        <v>5.6072247692335823E-3</v>
      </c>
      <c r="CI6" s="28">
        <f t="shared" si="13"/>
        <v>1.5332015462632858E-2</v>
      </c>
      <c r="CJ6">
        <v>2058.386327694639</v>
      </c>
      <c r="CK6">
        <v>2114.067110859301</v>
      </c>
      <c r="CL6">
        <v>60.35725147733465</v>
      </c>
      <c r="CM6" s="14">
        <f t="shared" si="14"/>
        <v>5.4788982390743717E-3</v>
      </c>
      <c r="CN6" s="28">
        <f t="shared" si="14"/>
        <v>3.2677802427384071E-2</v>
      </c>
      <c r="CO6">
        <v>2084.6903700868902</v>
      </c>
      <c r="CP6">
        <v>2202.8625601005601</v>
      </c>
      <c r="CQ6">
        <v>60.000847321283082</v>
      </c>
      <c r="CR6" s="14">
        <f t="shared" si="15"/>
        <v>1.8327875716211112E-2</v>
      </c>
      <c r="CS6" s="28">
        <f t="shared" si="15"/>
        <v>7.6052532073853929E-2</v>
      </c>
      <c r="CT6">
        <v>2057.0468190676479</v>
      </c>
      <c r="CU6">
        <v>2060.5308961087571</v>
      </c>
      <c r="CV6">
        <v>60.000511258793992</v>
      </c>
      <c r="CW6" s="14">
        <f t="shared" si="16"/>
        <v>4.8245761420377025E-3</v>
      </c>
      <c r="CX6" s="28">
        <f t="shared" si="16"/>
        <v>6.5264752935920442E-3</v>
      </c>
      <c r="CY6">
        <v>2087.0068883236609</v>
      </c>
      <c r="CZ6">
        <v>2137.4907943437138</v>
      </c>
      <c r="DA6">
        <v>60.000767732132218</v>
      </c>
      <c r="DB6" s="14">
        <f t="shared" si="17"/>
        <v>1.9459446681836193E-2</v>
      </c>
      <c r="DC6" s="28">
        <f t="shared" si="17"/>
        <v>4.411978450126719E-2</v>
      </c>
      <c r="DD6">
        <v>2112.2204970077469</v>
      </c>
      <c r="DE6">
        <v>2133.277041068744</v>
      </c>
      <c r="DF6">
        <v>60.067667254712433</v>
      </c>
      <c r="DG6" s="14">
        <f t="shared" si="18"/>
        <v>3.1775769978007483E-2</v>
      </c>
      <c r="DH6" s="28">
        <f t="shared" si="18"/>
        <v>4.2061453689716803E-2</v>
      </c>
      <c r="DI6">
        <v>2074.410054779129</v>
      </c>
      <c r="DJ6">
        <v>2129.5586437955608</v>
      </c>
      <c r="DK6">
        <v>60.000835211528468</v>
      </c>
      <c r="DL6" s="14">
        <f t="shared" si="19"/>
        <v>1.3306155560901462E-2</v>
      </c>
      <c r="DM6" s="28">
        <f t="shared" si="19"/>
        <v>4.0245093979611853E-2</v>
      </c>
      <c r="DN6">
        <v>2091.0296581867401</v>
      </c>
      <c r="DO6">
        <v>2120.2331273406721</v>
      </c>
      <c r="DP6">
        <v>60.00070028542541</v>
      </c>
      <c r="DQ6" s="14">
        <f t="shared" si="20"/>
        <v>2.1424486069912773E-2</v>
      </c>
      <c r="DR6" s="28">
        <f t="shared" si="20"/>
        <v>3.5689773200215956E-2</v>
      </c>
    </row>
    <row r="7" spans="1:122" x14ac:dyDescent="0.3">
      <c r="A7" s="11" t="s">
        <v>23</v>
      </c>
      <c r="B7" s="12">
        <f t="shared" si="21"/>
        <v>2238.4888068055329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22"/>
        <v>5.4103550943057535E-2</v>
      </c>
      <c r="H7">
        <v>2109.3904547234952</v>
      </c>
      <c r="I7">
        <v>2340.668888985821</v>
      </c>
      <c r="J7" s="6">
        <v>9.8808693254574587E-2</v>
      </c>
      <c r="K7">
        <v>60.00860595703125</v>
      </c>
      <c r="L7" s="14">
        <f t="shared" si="23"/>
        <v>4.5646903334801842E-2</v>
      </c>
      <c r="M7">
        <v>2175.1911491566511</v>
      </c>
      <c r="N7">
        <v>2238.4888068055329</v>
      </c>
      <c r="O7" s="6">
        <v>2.82769596418984E-2</v>
      </c>
      <c r="P7">
        <v>3600.2081120014191</v>
      </c>
      <c r="Q7" s="14">
        <f t="shared" si="24"/>
        <v>0</v>
      </c>
      <c r="R7">
        <v>2322.401928470556</v>
      </c>
      <c r="S7">
        <v>2342.101282809665</v>
      </c>
      <c r="T7">
        <v>20.00051141799922</v>
      </c>
      <c r="U7" s="14">
        <f t="shared" si="0"/>
        <v>3.7486504917919349E-2</v>
      </c>
      <c r="V7" s="28">
        <f t="shared" si="0"/>
        <v>4.6286796560753733E-2</v>
      </c>
      <c r="W7">
        <v>2352.5004885737399</v>
      </c>
      <c r="X7">
        <v>2404.4858903398922</v>
      </c>
      <c r="Y7">
        <v>30.021153330002559</v>
      </c>
      <c r="Z7" s="14">
        <f t="shared" si="1"/>
        <v>5.093243326550688E-2</v>
      </c>
      <c r="AA7" s="28">
        <f t="shared" si="1"/>
        <v>7.4155869365836916E-2</v>
      </c>
      <c r="AB7">
        <v>2286.6751803183338</v>
      </c>
      <c r="AC7">
        <v>2306.2986083593132</v>
      </c>
      <c r="AD7">
        <v>20.00049684890546</v>
      </c>
      <c r="AE7" s="14">
        <f t="shared" si="2"/>
        <v>2.1526296386340169E-2</v>
      </c>
      <c r="AF7" s="28">
        <f t="shared" si="2"/>
        <v>3.0292669477561169E-2</v>
      </c>
      <c r="AG7">
        <v>2289.5531796052692</v>
      </c>
      <c r="AH7">
        <v>2306.1843323117232</v>
      </c>
      <c r="AI7">
        <v>30.000501583423461</v>
      </c>
      <c r="AJ7" s="14">
        <f t="shared" si="3"/>
        <v>2.2811984873227213E-2</v>
      </c>
      <c r="AK7" s="28">
        <f t="shared" si="3"/>
        <v>3.0241618944164449E-2</v>
      </c>
      <c r="AL7">
        <v>2284.8542813661952</v>
      </c>
      <c r="AM7">
        <v>2309.0585175428241</v>
      </c>
      <c r="AN7">
        <v>20.023398846876809</v>
      </c>
      <c r="AO7" s="14">
        <f t="shared" si="4"/>
        <v>2.0712846282590434E-2</v>
      </c>
      <c r="AP7" s="28">
        <f t="shared" si="4"/>
        <v>3.1525603578066885E-2</v>
      </c>
      <c r="AQ7">
        <v>2284.8542813661952</v>
      </c>
      <c r="AR7">
        <v>2300.468935608807</v>
      </c>
      <c r="AS7">
        <v>30.000443741120399</v>
      </c>
      <c r="AT7" s="14">
        <f t="shared" si="5"/>
        <v>2.0712846282590434E-2</v>
      </c>
      <c r="AU7" s="28">
        <f t="shared" si="5"/>
        <v>2.7688380042303482E-2</v>
      </c>
      <c r="AV7">
        <v>2290.1918563554518</v>
      </c>
      <c r="AW7">
        <v>2307.6252076524379</v>
      </c>
      <c r="AX7">
        <v>30.000372644595341</v>
      </c>
      <c r="AY7" s="14">
        <f t="shared" si="6"/>
        <v>2.3097300907973916E-2</v>
      </c>
      <c r="AZ7" s="28">
        <f t="shared" si="6"/>
        <v>3.0885301117751417E-2</v>
      </c>
      <c r="BA7">
        <v>2290.9045594165159</v>
      </c>
      <c r="BB7">
        <v>2299.038825014733</v>
      </c>
      <c r="BC7">
        <v>20.00063659581356</v>
      </c>
      <c r="BD7" s="14">
        <f t="shared" si="7"/>
        <v>2.3415686713119464E-2</v>
      </c>
      <c r="BE7" s="28">
        <f t="shared" si="7"/>
        <v>2.7049506803479988E-2</v>
      </c>
      <c r="BF7">
        <v>2319.5556085079888</v>
      </c>
      <c r="BG7">
        <v>2348.8630537543299</v>
      </c>
      <c r="BH7">
        <v>60.346383381355551</v>
      </c>
      <c r="BI7" s="14">
        <f t="shared" si="8"/>
        <v>3.6214968534126125E-2</v>
      </c>
      <c r="BJ7" s="28">
        <f t="shared" si="8"/>
        <v>4.9307482178706147E-2</v>
      </c>
      <c r="BK7">
        <v>2292.2936922517738</v>
      </c>
      <c r="BL7">
        <v>2335.184004526428</v>
      </c>
      <c r="BM7">
        <v>60.003874699097651</v>
      </c>
      <c r="BN7" s="14">
        <f t="shared" si="9"/>
        <v>2.403625395966303E-2</v>
      </c>
      <c r="BO7" s="28">
        <f t="shared" si="9"/>
        <v>4.3196641156712019E-2</v>
      </c>
      <c r="BP7">
        <v>2328.265427983602</v>
      </c>
      <c r="BQ7">
        <v>2351.945470236732</v>
      </c>
      <c r="BR7">
        <v>60.358562887087473</v>
      </c>
      <c r="BS7" s="14">
        <f t="shared" si="10"/>
        <v>4.0105905781224804E-2</v>
      </c>
      <c r="BT7" s="28">
        <f t="shared" si="10"/>
        <v>5.0684489949766175E-2</v>
      </c>
      <c r="BU7">
        <v>2357.278770632694</v>
      </c>
      <c r="BV7">
        <v>2403.1205245472761</v>
      </c>
      <c r="BW7">
        <v>60.001424499199487</v>
      </c>
      <c r="BX7" s="14">
        <f t="shared" si="11"/>
        <v>5.3067034986286996E-2</v>
      </c>
      <c r="BY7" s="28">
        <f t="shared" si="11"/>
        <v>7.3545919569141457E-2</v>
      </c>
      <c r="BZ7">
        <v>2318.8317333876248</v>
      </c>
      <c r="CA7">
        <v>2347.8617883495308</v>
      </c>
      <c r="CB7">
        <v>60.358260706067092</v>
      </c>
      <c r="CC7" s="14">
        <f t="shared" si="12"/>
        <v>3.5891591835451875E-2</v>
      </c>
      <c r="CD7" s="28">
        <f t="shared" si="12"/>
        <v>4.8860186931236047E-2</v>
      </c>
      <c r="CE7">
        <v>2293.733853128897</v>
      </c>
      <c r="CF7">
        <v>2340.2726175559269</v>
      </c>
      <c r="CG7">
        <v>60.000781644321982</v>
      </c>
      <c r="CH7" s="14">
        <f t="shared" si="13"/>
        <v>2.4679616960963161E-2</v>
      </c>
      <c r="CI7" s="28">
        <f t="shared" si="13"/>
        <v>4.5469877017453572E-2</v>
      </c>
      <c r="CJ7">
        <v>2321.2458952672159</v>
      </c>
      <c r="CK7">
        <v>2355.4228608817239</v>
      </c>
      <c r="CL7">
        <v>60.339883119892328</v>
      </c>
      <c r="CM7" s="14">
        <f t="shared" si="14"/>
        <v>3.6970070259043496E-2</v>
      </c>
      <c r="CN7" s="28">
        <f t="shared" si="14"/>
        <v>5.2237944510012235E-2</v>
      </c>
      <c r="CO7">
        <v>2401.712235641477</v>
      </c>
      <c r="CP7">
        <v>2485.9400546886291</v>
      </c>
      <c r="CQ7">
        <v>60.00446198023856</v>
      </c>
      <c r="CR7" s="14">
        <f t="shared" si="15"/>
        <v>7.291679473210072E-2</v>
      </c>
      <c r="CS7" s="28">
        <f t="shared" si="15"/>
        <v>0.11054388439682436</v>
      </c>
      <c r="CT7">
        <v>2315.7207631294491</v>
      </c>
      <c r="CU7">
        <v>2342.196920402484</v>
      </c>
      <c r="CV7">
        <v>60.00079853218049</v>
      </c>
      <c r="CW7" s="14">
        <f t="shared" si="16"/>
        <v>3.4501828237475586E-2</v>
      </c>
      <c r="CX7" s="28">
        <f t="shared" si="16"/>
        <v>4.6329520738122076E-2</v>
      </c>
      <c r="CY7">
        <v>2320.983864630598</v>
      </c>
      <c r="CZ7">
        <v>2361.613212357573</v>
      </c>
      <c r="DA7">
        <v>60.002019949397067</v>
      </c>
      <c r="DB7" s="14">
        <f t="shared" si="17"/>
        <v>3.685301332499883E-2</v>
      </c>
      <c r="DC7" s="28">
        <f t="shared" si="17"/>
        <v>5.5003359935378249E-2</v>
      </c>
      <c r="DD7">
        <v>2317.8797052768941</v>
      </c>
      <c r="DE7">
        <v>2358.719989300545</v>
      </c>
      <c r="DF7">
        <v>60.001303451415147</v>
      </c>
      <c r="DG7" s="14">
        <f t="shared" si="18"/>
        <v>3.5466292362058803E-2</v>
      </c>
      <c r="DH7" s="28">
        <f t="shared" si="18"/>
        <v>5.3710870534389513E-2</v>
      </c>
      <c r="DI7">
        <v>2299.689495003684</v>
      </c>
      <c r="DJ7">
        <v>2320.969249290441</v>
      </c>
      <c r="DK7">
        <v>60.002211363939573</v>
      </c>
      <c r="DL7" s="14">
        <f t="shared" si="19"/>
        <v>2.7340180577220916E-2</v>
      </c>
      <c r="DM7" s="28">
        <f t="shared" si="19"/>
        <v>3.6846484214773864E-2</v>
      </c>
      <c r="DN7">
        <v>2297.2394971998842</v>
      </c>
      <c r="DO7">
        <v>2341.0497973398051</v>
      </c>
      <c r="DP7">
        <v>60.000777997216211</v>
      </c>
      <c r="DQ7" s="14">
        <f t="shared" si="20"/>
        <v>2.6245693172883135E-2</v>
      </c>
      <c r="DR7" s="28">
        <f t="shared" si="20"/>
        <v>4.5817066505967147E-2</v>
      </c>
    </row>
    <row r="8" spans="1:122" x14ac:dyDescent="0.3">
      <c r="A8" s="11" t="s">
        <v>24</v>
      </c>
      <c r="B8" s="12">
        <f t="shared" si="21"/>
        <v>2380.050485198874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22"/>
        <v>1.9450223887691083E-2</v>
      </c>
      <c r="H8">
        <v>2330.2633801654379</v>
      </c>
      <c r="I8">
        <v>2445.3062447193561</v>
      </c>
      <c r="J8" s="6">
        <v>4.7046403616051738E-2</v>
      </c>
      <c r="K8">
        <v>60.259830951690667</v>
      </c>
      <c r="L8" s="14">
        <f t="shared" si="23"/>
        <v>2.7417804759309307E-2</v>
      </c>
      <c r="M8">
        <v>2357.857599357239</v>
      </c>
      <c r="N8">
        <v>2380.050485198874</v>
      </c>
      <c r="O8" s="6">
        <v>9.3245441555325666E-3</v>
      </c>
      <c r="P8">
        <v>3600.2092890739441</v>
      </c>
      <c r="Q8" s="14">
        <f t="shared" si="24"/>
        <v>0</v>
      </c>
      <c r="R8">
        <v>2429.872533945243</v>
      </c>
      <c r="S8">
        <v>2441.7204279097009</v>
      </c>
      <c r="T8">
        <v>20.00044469150162</v>
      </c>
      <c r="U8" s="14">
        <f t="shared" si="0"/>
        <v>2.0933189886602772E-2</v>
      </c>
      <c r="V8" s="28">
        <f t="shared" si="0"/>
        <v>2.5911190999662298E-2</v>
      </c>
      <c r="W8">
        <v>2437.9316614165841</v>
      </c>
      <c r="X8">
        <v>2444.949062842184</v>
      </c>
      <c r="Y8">
        <v>30.000553490300081</v>
      </c>
      <c r="Z8" s="14">
        <f t="shared" si="1"/>
        <v>2.4319306072565803E-2</v>
      </c>
      <c r="AA8" s="28">
        <f t="shared" si="1"/>
        <v>2.7267731523723224E-2</v>
      </c>
      <c r="AB8">
        <v>2436.7800811012949</v>
      </c>
      <c r="AC8">
        <v>2443.1019373409122</v>
      </c>
      <c r="AD8">
        <v>20.000324483285659</v>
      </c>
      <c r="AE8" s="14">
        <f t="shared" si="2"/>
        <v>2.3835459060726875E-2</v>
      </c>
      <c r="AF8" s="28">
        <f t="shared" si="2"/>
        <v>2.6491644834487498E-2</v>
      </c>
      <c r="AG8">
        <v>2436.8968186559282</v>
      </c>
      <c r="AH8">
        <v>2443.1136110963739</v>
      </c>
      <c r="AI8">
        <v>30.00041561461985</v>
      </c>
      <c r="AJ8" s="14">
        <f t="shared" si="3"/>
        <v>2.3884507413003148E-2</v>
      </c>
      <c r="AK8" s="28">
        <f t="shared" si="3"/>
        <v>2.6496549669714459E-2</v>
      </c>
      <c r="AL8">
        <v>2436.7800811012949</v>
      </c>
      <c r="AM8">
        <v>2443.1019373409122</v>
      </c>
      <c r="AN8">
        <v>20.000594490580259</v>
      </c>
      <c r="AO8" s="14">
        <f t="shared" si="4"/>
        <v>2.3835459060726875E-2</v>
      </c>
      <c r="AP8" s="28">
        <f t="shared" si="4"/>
        <v>2.6491644834487498E-2</v>
      </c>
      <c r="AQ8">
        <v>2436.7800811012949</v>
      </c>
      <c r="AR8">
        <v>2443.1019373409122</v>
      </c>
      <c r="AS8">
        <v>30.000359379919249</v>
      </c>
      <c r="AT8" s="14">
        <f t="shared" si="5"/>
        <v>2.3835459060726875E-2</v>
      </c>
      <c r="AU8" s="28">
        <f t="shared" si="5"/>
        <v>2.6491644834487498E-2</v>
      </c>
      <c r="AV8">
        <v>2438.9634870970349</v>
      </c>
      <c r="AW8">
        <v>2439.039027011926</v>
      </c>
      <c r="AX8">
        <v>30.000582844892051</v>
      </c>
      <c r="AY8" s="14">
        <f t="shared" si="6"/>
        <v>2.4752837078259805E-2</v>
      </c>
      <c r="AZ8" s="28">
        <f t="shared" si="6"/>
        <v>2.4784575865046427E-2</v>
      </c>
      <c r="BA8">
        <v>2436.8968186559282</v>
      </c>
      <c r="BB8">
        <v>2443.1136110963748</v>
      </c>
      <c r="BC8">
        <v>20.00052056700806</v>
      </c>
      <c r="BD8" s="14">
        <f t="shared" si="7"/>
        <v>2.3884507413003148E-2</v>
      </c>
      <c r="BE8" s="28">
        <f t="shared" si="7"/>
        <v>2.649654966971484E-2</v>
      </c>
      <c r="BF8">
        <v>2426.466741308624</v>
      </c>
      <c r="BG8">
        <v>2436.9040352295779</v>
      </c>
      <c r="BH8">
        <v>60.352465704549097</v>
      </c>
      <c r="BI8" s="14">
        <f t="shared" si="8"/>
        <v>1.9502214931323855E-2</v>
      </c>
      <c r="BJ8" s="28">
        <f t="shared" si="8"/>
        <v>2.3887539522487605E-2</v>
      </c>
      <c r="BK8">
        <v>2415.850932433169</v>
      </c>
      <c r="BL8">
        <v>2432.682105019866</v>
      </c>
      <c r="BM8">
        <v>60.001373877999143</v>
      </c>
      <c r="BN8" s="14">
        <f t="shared" si="9"/>
        <v>1.5041885647775899E-2</v>
      </c>
      <c r="BO8" s="28">
        <f t="shared" si="9"/>
        <v>2.2113656894380614E-2</v>
      </c>
      <c r="BP8">
        <v>2397.6599658681339</v>
      </c>
      <c r="BQ8">
        <v>2430.5279552854872</v>
      </c>
      <c r="BR8">
        <v>60.355985274072737</v>
      </c>
      <c r="BS8" s="14">
        <f t="shared" si="10"/>
        <v>7.3987845126690715E-3</v>
      </c>
      <c r="BT8" s="28">
        <f t="shared" si="10"/>
        <v>2.1208571162890873E-2</v>
      </c>
      <c r="BU8">
        <v>2406.7037891399382</v>
      </c>
      <c r="BV8">
        <v>2427.8455371240648</v>
      </c>
      <c r="BW8">
        <v>60.001144333201218</v>
      </c>
      <c r="BX8" s="14">
        <f t="shared" si="11"/>
        <v>1.119862965378951E-2</v>
      </c>
      <c r="BY8" s="28">
        <f t="shared" si="11"/>
        <v>2.0081528615640741E-2</v>
      </c>
      <c r="BZ8">
        <v>2422.3668133922351</v>
      </c>
      <c r="CA8">
        <v>2437.0570765040379</v>
      </c>
      <c r="CB8">
        <v>60.339340028911828</v>
      </c>
      <c r="CC8" s="14">
        <f t="shared" si="12"/>
        <v>1.7779592683650695E-2</v>
      </c>
      <c r="CD8" s="28">
        <f t="shared" si="12"/>
        <v>2.3951841214998666E-2</v>
      </c>
      <c r="CE8">
        <v>2427.2933664385009</v>
      </c>
      <c r="CF8">
        <v>2437.8373233829529</v>
      </c>
      <c r="CG8">
        <v>60.000593426823613</v>
      </c>
      <c r="CH8" s="14">
        <f t="shared" si="13"/>
        <v>1.9849529047145154E-2</v>
      </c>
      <c r="CI8" s="28">
        <f t="shared" si="13"/>
        <v>2.4279669084099446E-2</v>
      </c>
      <c r="CJ8">
        <v>2432.1094836266129</v>
      </c>
      <c r="CK8">
        <v>2440.0938421369128</v>
      </c>
      <c r="CL8">
        <v>60.34902598308399</v>
      </c>
      <c r="CM8" s="14">
        <f t="shared" si="14"/>
        <v>2.1873064773829363E-2</v>
      </c>
      <c r="CN8" s="28">
        <f t="shared" si="14"/>
        <v>2.5227766096323677E-2</v>
      </c>
      <c r="CO8">
        <v>2433.0372345789028</v>
      </c>
      <c r="CP8">
        <v>2438.7151343833289</v>
      </c>
      <c r="CQ8">
        <v>60.000716651603582</v>
      </c>
      <c r="CR8" s="14">
        <f t="shared" si="15"/>
        <v>2.2262867829713859E-2</v>
      </c>
      <c r="CS8" s="28">
        <f t="shared" si="15"/>
        <v>2.4648489412002098E-2</v>
      </c>
      <c r="CT8">
        <v>2406.0023777455831</v>
      </c>
      <c r="CU8">
        <v>2429.4282341361009</v>
      </c>
      <c r="CV8">
        <v>60.037014433136207</v>
      </c>
      <c r="CW8" s="14">
        <f t="shared" si="16"/>
        <v>1.0903925235241649E-2</v>
      </c>
      <c r="CX8" s="28">
        <f t="shared" si="16"/>
        <v>2.0746513254361054E-2</v>
      </c>
      <c r="CY8">
        <v>2410.6450339698758</v>
      </c>
      <c r="CZ8">
        <v>2425.580383718449</v>
      </c>
      <c r="DA8">
        <v>60.18928366773762</v>
      </c>
      <c r="DB8" s="14">
        <f t="shared" si="17"/>
        <v>1.2854579749994438E-2</v>
      </c>
      <c r="DC8" s="28">
        <f t="shared" si="17"/>
        <v>1.9129803675475641E-2</v>
      </c>
      <c r="DD8">
        <v>2410.5677259248018</v>
      </c>
      <c r="DE8">
        <v>2431.7041481667829</v>
      </c>
      <c r="DF8">
        <v>60.151638746028773</v>
      </c>
      <c r="DG8" s="14">
        <f t="shared" si="18"/>
        <v>1.282209806712478E-2</v>
      </c>
      <c r="DH8" s="28">
        <f t="shared" si="18"/>
        <v>2.1702759369658021E-2</v>
      </c>
      <c r="DI8">
        <v>2409.453204157955</v>
      </c>
      <c r="DJ8">
        <v>2423.9876819329352</v>
      </c>
      <c r="DK8">
        <v>60.000557467481123</v>
      </c>
      <c r="DL8" s="14">
        <f t="shared" si="19"/>
        <v>1.2353821543673781E-2</v>
      </c>
      <c r="DM8" s="28">
        <f t="shared" si="19"/>
        <v>1.8460615439587991E-2</v>
      </c>
      <c r="DN8">
        <v>2422.1477638006991</v>
      </c>
      <c r="DO8">
        <v>2433.4059670142979</v>
      </c>
      <c r="DP8">
        <v>60.100670060282567</v>
      </c>
      <c r="DQ8" s="14">
        <f t="shared" si="20"/>
        <v>1.768755699243393E-2</v>
      </c>
      <c r="DR8" s="28">
        <f t="shared" si="20"/>
        <v>2.2417794138079213E-2</v>
      </c>
    </row>
    <row r="9" spans="1:122" x14ac:dyDescent="0.3">
      <c r="A9" s="11" t="s">
        <v>25</v>
      </c>
      <c r="B9" s="12">
        <f t="shared" si="21"/>
        <v>2300.8207403229671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22"/>
        <v>7.0808323665477707E-2</v>
      </c>
      <c r="H9">
        <v>2225.8124042742902</v>
      </c>
      <c r="I9">
        <v>2375.7129891999298</v>
      </c>
      <c r="J9" s="6">
        <v>6.3097093633403684E-2</v>
      </c>
      <c r="K9">
        <v>60.007879972457893</v>
      </c>
      <c r="L9" s="14">
        <f t="shared" si="23"/>
        <v>3.2550231995235747E-2</v>
      </c>
      <c r="M9">
        <v>2254.257743904152</v>
      </c>
      <c r="N9">
        <v>2300.8207403229671</v>
      </c>
      <c r="O9" s="6">
        <v>2.0237559407727201E-2</v>
      </c>
      <c r="P9">
        <v>3600.5733680725102</v>
      </c>
      <c r="Q9" s="14">
        <f t="shared" si="24"/>
        <v>0</v>
      </c>
      <c r="R9">
        <v>2402.6058464079101</v>
      </c>
      <c r="S9">
        <v>2417.204063995146</v>
      </c>
      <c r="T9">
        <v>20.000327490099881</v>
      </c>
      <c r="U9" s="14">
        <f t="shared" si="0"/>
        <v>4.4238607685123423E-2</v>
      </c>
      <c r="V9" s="28">
        <f t="shared" si="0"/>
        <v>5.058339471324573E-2</v>
      </c>
      <c r="W9">
        <v>2384.2986578062792</v>
      </c>
      <c r="X9">
        <v>2398.9601497380991</v>
      </c>
      <c r="Y9">
        <v>30.000794363903701</v>
      </c>
      <c r="Z9" s="14">
        <f t="shared" si="1"/>
        <v>3.6281799803140766E-2</v>
      </c>
      <c r="AA9" s="28">
        <f t="shared" si="1"/>
        <v>4.2654087602390117E-2</v>
      </c>
      <c r="AB9">
        <v>2392.5607100895631</v>
      </c>
      <c r="AC9">
        <v>2415.6907585296449</v>
      </c>
      <c r="AD9">
        <v>20.000524494203269</v>
      </c>
      <c r="AE9" s="14">
        <f t="shared" si="2"/>
        <v>3.9872715052854758E-2</v>
      </c>
      <c r="AF9" s="28">
        <f t="shared" si="2"/>
        <v>4.9925670519883003E-2</v>
      </c>
      <c r="AG9">
        <v>2364.451819655907</v>
      </c>
      <c r="AH9">
        <v>2388.9219831380669</v>
      </c>
      <c r="AI9">
        <v>30.00789583846927</v>
      </c>
      <c r="AJ9" s="14">
        <f t="shared" si="3"/>
        <v>2.7655817864371279E-2</v>
      </c>
      <c r="AK9" s="28">
        <f t="shared" si="3"/>
        <v>3.8291224201470381E-2</v>
      </c>
      <c r="AL9">
        <v>2381.2813286777209</v>
      </c>
      <c r="AM9">
        <v>2416.058805923517</v>
      </c>
      <c r="AN9">
        <v>20.000355985993519</v>
      </c>
      <c r="AO9" s="14">
        <f t="shared" si="4"/>
        <v>3.4970385543142961E-2</v>
      </c>
      <c r="AP9" s="28">
        <f t="shared" si="4"/>
        <v>5.0085634043951555E-2</v>
      </c>
      <c r="AQ9">
        <v>2382.8147385732091</v>
      </c>
      <c r="AR9">
        <v>2396.129945304594</v>
      </c>
      <c r="AS9">
        <v>30.000308499461969</v>
      </c>
      <c r="AT9" s="14">
        <f t="shared" si="5"/>
        <v>3.5636847674944204E-2</v>
      </c>
      <c r="AU9" s="28">
        <f t="shared" si="5"/>
        <v>4.1424002883531146E-2</v>
      </c>
      <c r="AV9">
        <v>2385.191047644626</v>
      </c>
      <c r="AW9">
        <v>2394.5590282157109</v>
      </c>
      <c r="AX9">
        <v>30.000523842399708</v>
      </c>
      <c r="AY9" s="14">
        <f t="shared" si="6"/>
        <v>3.6669656980671934E-2</v>
      </c>
      <c r="AZ9" s="28">
        <f t="shared" si="6"/>
        <v>4.0741239093483518E-2</v>
      </c>
      <c r="BA9">
        <v>2386.3473925390058</v>
      </c>
      <c r="BB9">
        <v>2397.4870594112722</v>
      </c>
      <c r="BC9">
        <v>20.000403850013392</v>
      </c>
      <c r="BD9" s="14">
        <f t="shared" si="7"/>
        <v>3.7172236288183516E-2</v>
      </c>
      <c r="BE9" s="28">
        <f t="shared" si="7"/>
        <v>4.2013842014800316E-2</v>
      </c>
      <c r="BF9">
        <v>2334.8276189228141</v>
      </c>
      <c r="BG9">
        <v>2348.5620314278822</v>
      </c>
      <c r="BH9">
        <v>60.362417457532139</v>
      </c>
      <c r="BI9" s="14">
        <f t="shared" si="8"/>
        <v>1.4780325126534349E-2</v>
      </c>
      <c r="BJ9" s="28">
        <f t="shared" si="8"/>
        <v>2.0749678698660189E-2</v>
      </c>
      <c r="BK9">
        <v>2335.8712620868901</v>
      </c>
      <c r="BL9">
        <v>2355.5305593040948</v>
      </c>
      <c r="BM9">
        <v>60.002411442795712</v>
      </c>
      <c r="BN9" s="14">
        <f t="shared" si="9"/>
        <v>1.5233921161108301E-2</v>
      </c>
      <c r="BO9" s="28">
        <f t="shared" si="9"/>
        <v>2.3778392650201877E-2</v>
      </c>
      <c r="BP9">
        <v>2327.908329006586</v>
      </c>
      <c r="BQ9">
        <v>2345.6404291175982</v>
      </c>
      <c r="BR9">
        <v>60.347851028479639</v>
      </c>
      <c r="BS9" s="14">
        <f t="shared" si="10"/>
        <v>1.1773011347166724E-2</v>
      </c>
      <c r="BT9" s="28">
        <f t="shared" si="10"/>
        <v>1.947986994777336E-2</v>
      </c>
      <c r="BU9">
        <v>2315.2191781930769</v>
      </c>
      <c r="BV9">
        <v>2332.877583420187</v>
      </c>
      <c r="BW9">
        <v>60.002853045699887</v>
      </c>
      <c r="BX9" s="14">
        <f t="shared" si="11"/>
        <v>6.2579572661921757E-3</v>
      </c>
      <c r="BY9" s="28">
        <f t="shared" si="11"/>
        <v>1.3932786042566703E-2</v>
      </c>
      <c r="BZ9">
        <v>2338.8413934288719</v>
      </c>
      <c r="CA9">
        <v>2366.055508299371</v>
      </c>
      <c r="CB9">
        <v>60.342863083723927</v>
      </c>
      <c r="CC9" s="14">
        <f t="shared" si="12"/>
        <v>1.6524821964429882E-2</v>
      </c>
      <c r="CD9" s="28">
        <f t="shared" si="12"/>
        <v>2.8352825073737313E-2</v>
      </c>
      <c r="CE9">
        <v>2336.2262074859559</v>
      </c>
      <c r="CF9">
        <v>2362.1404595812369</v>
      </c>
      <c r="CG9">
        <v>60.000623519811782</v>
      </c>
      <c r="CH9" s="14">
        <f t="shared" si="13"/>
        <v>1.5388190197737392E-2</v>
      </c>
      <c r="CI9" s="28">
        <f t="shared" si="13"/>
        <v>2.665123717967801E-2</v>
      </c>
      <c r="CJ9">
        <v>2332.3152612248282</v>
      </c>
      <c r="CK9">
        <v>2360.4134751565039</v>
      </c>
      <c r="CL9">
        <v>60.343237908650188</v>
      </c>
      <c r="CM9" s="14">
        <f t="shared" si="14"/>
        <v>1.3688385344370701E-2</v>
      </c>
      <c r="CN9" s="28">
        <f t="shared" si="14"/>
        <v>2.5900642231333357E-2</v>
      </c>
      <c r="CO9">
        <v>2339.7352254997581</v>
      </c>
      <c r="CP9">
        <v>2357.5550417480972</v>
      </c>
      <c r="CQ9">
        <v>60.006833769753577</v>
      </c>
      <c r="CR9" s="14">
        <f t="shared" si="15"/>
        <v>1.6913305975905173E-2</v>
      </c>
      <c r="CS9" s="28">
        <f t="shared" si="15"/>
        <v>2.465828842327206E-2</v>
      </c>
      <c r="CT9">
        <v>2339.4111426895552</v>
      </c>
      <c r="CU9">
        <v>2357.1356372070609</v>
      </c>
      <c r="CV9">
        <v>60.000547720259057</v>
      </c>
      <c r="CW9" s="14">
        <f t="shared" si="16"/>
        <v>1.6772450669568926E-2</v>
      </c>
      <c r="CX9" s="28">
        <f t="shared" si="16"/>
        <v>2.447600366997248E-2</v>
      </c>
      <c r="CY9">
        <v>2335.445847524416</v>
      </c>
      <c r="CZ9">
        <v>2354.2862509029192</v>
      </c>
      <c r="DA9">
        <v>60.000786769762627</v>
      </c>
      <c r="DB9" s="14">
        <f t="shared" si="17"/>
        <v>1.5049024287128291E-2</v>
      </c>
      <c r="DC9" s="28">
        <f t="shared" si="17"/>
        <v>2.3237581982352543E-2</v>
      </c>
      <c r="DD9">
        <v>2338.5698734840489</v>
      </c>
      <c r="DE9">
        <v>2358.5569019583472</v>
      </c>
      <c r="DF9">
        <v>60.000607005739582</v>
      </c>
      <c r="DG9" s="14">
        <f t="shared" si="18"/>
        <v>1.6406811925636117E-2</v>
      </c>
      <c r="DH9" s="28">
        <f t="shared" si="18"/>
        <v>2.5093724436470281E-2</v>
      </c>
      <c r="DI9">
        <v>2331.3589056630349</v>
      </c>
      <c r="DJ9">
        <v>2351.1155243920221</v>
      </c>
      <c r="DK9">
        <v>60.000799661967903</v>
      </c>
      <c r="DL9" s="14">
        <f t="shared" si="19"/>
        <v>1.3272726903435806E-2</v>
      </c>
      <c r="DM9" s="28">
        <f t="shared" si="19"/>
        <v>2.1859496999316431E-2</v>
      </c>
      <c r="DN9">
        <v>2344.9768279104342</v>
      </c>
      <c r="DO9">
        <v>2357.8437077187</v>
      </c>
      <c r="DP9">
        <v>60.000687951222062</v>
      </c>
      <c r="DQ9" s="14">
        <f t="shared" si="20"/>
        <v>1.9191450604391206E-2</v>
      </c>
      <c r="DR9" s="28">
        <f t="shared" si="20"/>
        <v>2.4783750596636445E-2</v>
      </c>
    </row>
    <row r="10" spans="1:122" x14ac:dyDescent="0.3">
      <c r="A10" s="11" t="s">
        <v>26</v>
      </c>
      <c r="B10" s="12">
        <f t="shared" si="21"/>
        <v>2347.1705116058338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22"/>
        <v>2.8786783090564334E-2</v>
      </c>
      <c r="H10">
        <v>2238.3241280019588</v>
      </c>
      <c r="I10">
        <v>2427.0432169839</v>
      </c>
      <c r="J10" s="6">
        <v>7.7756789686037775E-2</v>
      </c>
      <c r="K10">
        <v>60.008651971817017</v>
      </c>
      <c r="L10" s="14">
        <f t="shared" si="23"/>
        <v>3.4029357894165418E-2</v>
      </c>
      <c r="M10">
        <v>2296.3292993805549</v>
      </c>
      <c r="N10">
        <v>2347.1705116058338</v>
      </c>
      <c r="O10" s="6">
        <v>2.1660638617385972E-2</v>
      </c>
      <c r="P10">
        <v>3600.074168920517</v>
      </c>
      <c r="Q10" s="14">
        <f t="shared" si="24"/>
        <v>0</v>
      </c>
      <c r="R10">
        <v>2398.609456878693</v>
      </c>
      <c r="S10">
        <v>2401.323679807776</v>
      </c>
      <c r="T10">
        <v>20.00076926819893</v>
      </c>
      <c r="U10" s="14">
        <f t="shared" si="0"/>
        <v>2.1915299727273276E-2</v>
      </c>
      <c r="V10" s="28">
        <f t="shared" si="0"/>
        <v>2.3071680533721824E-2</v>
      </c>
      <c r="W10">
        <v>2451.0226726441738</v>
      </c>
      <c r="X10">
        <v>2451.3255739653409</v>
      </c>
      <c r="Y10">
        <v>30.00072134069924</v>
      </c>
      <c r="Z10" s="14">
        <f t="shared" si="1"/>
        <v>4.4245682418397797E-2</v>
      </c>
      <c r="AA10" s="28">
        <f t="shared" si="1"/>
        <v>4.4374731978141936E-2</v>
      </c>
      <c r="AB10">
        <v>2400.1896017217468</v>
      </c>
      <c r="AC10">
        <v>2403.7709293644948</v>
      </c>
      <c r="AD10">
        <v>20.000465075101239</v>
      </c>
      <c r="AE10" s="14">
        <f t="shared" si="2"/>
        <v>2.2588512361481426E-2</v>
      </c>
      <c r="AF10" s="28">
        <f t="shared" si="2"/>
        <v>2.4114318699384747E-2</v>
      </c>
      <c r="AG10">
        <v>2399.886513871902</v>
      </c>
      <c r="AH10">
        <v>2400.8475097626902</v>
      </c>
      <c r="AI10">
        <v>30.000361753441389</v>
      </c>
      <c r="AJ10" s="14">
        <f t="shared" si="3"/>
        <v>2.2459383332147528E-2</v>
      </c>
      <c r="AK10" s="28">
        <f t="shared" si="3"/>
        <v>2.286881071973457E-2</v>
      </c>
      <c r="AL10">
        <v>2400.1896017217468</v>
      </c>
      <c r="AM10">
        <v>2401.8749610497539</v>
      </c>
      <c r="AN10">
        <v>20.000329177803359</v>
      </c>
      <c r="AO10" s="14">
        <f t="shared" si="4"/>
        <v>2.2588512361481426E-2</v>
      </c>
      <c r="AP10" s="28">
        <f t="shared" si="4"/>
        <v>2.3306551089249013E-2</v>
      </c>
      <c r="AQ10">
        <v>2400.1896017217468</v>
      </c>
      <c r="AR10">
        <v>2400.779501858256</v>
      </c>
      <c r="AS10">
        <v>30.000441979221069</v>
      </c>
      <c r="AT10" s="14">
        <f t="shared" si="5"/>
        <v>2.2588512361481426E-2</v>
      </c>
      <c r="AU10" s="28">
        <f t="shared" si="5"/>
        <v>2.2839836299641165E-2</v>
      </c>
      <c r="AV10">
        <v>2397.7585838628902</v>
      </c>
      <c r="AW10">
        <v>2400.194981597067</v>
      </c>
      <c r="AX10">
        <v>30.000606406602309</v>
      </c>
      <c r="AY10" s="14">
        <f t="shared" si="6"/>
        <v>2.1552789627731907E-2</v>
      </c>
      <c r="AZ10" s="28">
        <f t="shared" si="6"/>
        <v>2.2590804429864851E-2</v>
      </c>
      <c r="BA10">
        <v>2398.609456878693</v>
      </c>
      <c r="BB10">
        <v>2401.1605222974049</v>
      </c>
      <c r="BC10">
        <v>20.00040720950928</v>
      </c>
      <c r="BD10" s="14">
        <f t="shared" si="7"/>
        <v>2.1915299727273276E-2</v>
      </c>
      <c r="BE10" s="28">
        <f t="shared" si="7"/>
        <v>2.3002168110331896E-2</v>
      </c>
      <c r="BF10">
        <v>2387.7888261546059</v>
      </c>
      <c r="BG10">
        <v>2409.3494768800629</v>
      </c>
      <c r="BH10">
        <v>60.357538267876947</v>
      </c>
      <c r="BI10" s="14">
        <f t="shared" si="8"/>
        <v>1.7305225311893848E-2</v>
      </c>
      <c r="BJ10" s="28">
        <f t="shared" si="8"/>
        <v>2.6491030356243225E-2</v>
      </c>
      <c r="BK10">
        <v>2378.6753839782532</v>
      </c>
      <c r="BL10">
        <v>2408.640259432224</v>
      </c>
      <c r="BM10">
        <v>60.000732135699948</v>
      </c>
      <c r="BN10" s="14">
        <f t="shared" si="9"/>
        <v>1.3422489851776949E-2</v>
      </c>
      <c r="BO10" s="28">
        <f t="shared" si="9"/>
        <v>2.6188871887426364E-2</v>
      </c>
      <c r="BP10">
        <v>2376.7951725516732</v>
      </c>
      <c r="BQ10">
        <v>2411.474294290233</v>
      </c>
      <c r="BR10">
        <v>60.350798221025613</v>
      </c>
      <c r="BS10" s="14">
        <f t="shared" si="10"/>
        <v>1.2621435383308175E-2</v>
      </c>
      <c r="BT10" s="28">
        <f t="shared" si="10"/>
        <v>2.7396297953830959E-2</v>
      </c>
      <c r="BU10">
        <v>2363.7283002505928</v>
      </c>
      <c r="BV10">
        <v>2403.5883574714899</v>
      </c>
      <c r="BW10">
        <v>60.000504961205287</v>
      </c>
      <c r="BX10" s="14">
        <f t="shared" si="11"/>
        <v>7.0543612246691551E-3</v>
      </c>
      <c r="BY10" s="28">
        <f t="shared" si="11"/>
        <v>2.4036534877501257E-2</v>
      </c>
      <c r="BZ10">
        <v>2397.0403540776369</v>
      </c>
      <c r="CA10">
        <v>2416.925916783799</v>
      </c>
      <c r="CB10">
        <v>60.364178340137002</v>
      </c>
      <c r="CC10" s="14">
        <f t="shared" si="12"/>
        <v>2.1246791498622037E-2</v>
      </c>
      <c r="CD10" s="28">
        <f t="shared" si="12"/>
        <v>2.971893385378363E-2</v>
      </c>
      <c r="CE10">
        <v>2391.712749483745</v>
      </c>
      <c r="CF10">
        <v>2408.7654134089362</v>
      </c>
      <c r="CG10">
        <v>60.00073641575873</v>
      </c>
      <c r="CH10" s="14">
        <f t="shared" si="13"/>
        <v>1.8976992790965728E-2</v>
      </c>
      <c r="CI10" s="28">
        <f t="shared" si="13"/>
        <v>2.6242193099538305E-2</v>
      </c>
      <c r="CJ10">
        <v>2397.1167993702529</v>
      </c>
      <c r="CK10">
        <v>2438.4286179730939</v>
      </c>
      <c r="CL10">
        <v>60.34377186996862</v>
      </c>
      <c r="CM10" s="14">
        <f t="shared" si="14"/>
        <v>2.1279360624826538E-2</v>
      </c>
      <c r="CN10" s="28">
        <f t="shared" si="14"/>
        <v>3.8880049794433214E-2</v>
      </c>
      <c r="CO10">
        <v>2406.4598566188711</v>
      </c>
      <c r="CP10">
        <v>2433.773657890606</v>
      </c>
      <c r="CQ10">
        <v>60.002197364903992</v>
      </c>
      <c r="CR10" s="14">
        <f t="shared" si="15"/>
        <v>2.525992241291156E-2</v>
      </c>
      <c r="CS10" s="28">
        <f t="shared" si="15"/>
        <v>3.6896827842951251E-2</v>
      </c>
      <c r="CT10">
        <v>2387.5183860861962</v>
      </c>
      <c r="CU10">
        <v>2408.5353719202421</v>
      </c>
      <c r="CV10">
        <v>60.000786920310929</v>
      </c>
      <c r="CW10" s="14">
        <f t="shared" si="16"/>
        <v>1.7190005702976439E-2</v>
      </c>
      <c r="CX10" s="28">
        <f t="shared" si="16"/>
        <v>2.6144185099030211E-2</v>
      </c>
      <c r="CY10">
        <v>2398.7106688288809</v>
      </c>
      <c r="CZ10">
        <v>2419.388541328015</v>
      </c>
      <c r="DA10">
        <v>60.000717260176323</v>
      </c>
      <c r="DB10" s="14">
        <f t="shared" si="17"/>
        <v>2.1958420561353057E-2</v>
      </c>
      <c r="DC10" s="28">
        <f t="shared" si="17"/>
        <v>3.0768122454287613E-2</v>
      </c>
      <c r="DD10">
        <v>2395.5713520989771</v>
      </c>
      <c r="DE10">
        <v>2418.837134533575</v>
      </c>
      <c r="DF10">
        <v>60.000615346198899</v>
      </c>
      <c r="DG10" s="14">
        <f t="shared" si="18"/>
        <v>2.0620930713733911E-2</v>
      </c>
      <c r="DH10" s="28">
        <f t="shared" si="18"/>
        <v>3.0533198407775637E-2</v>
      </c>
      <c r="DI10">
        <v>2394.4501170417211</v>
      </c>
      <c r="DJ10">
        <v>2412.387522901688</v>
      </c>
      <c r="DK10">
        <v>60.00067204530351</v>
      </c>
      <c r="DL10" s="14">
        <f t="shared" si="19"/>
        <v>2.0143234248261175E-2</v>
      </c>
      <c r="DM10" s="28">
        <f t="shared" si="19"/>
        <v>2.7785374336198342E-2</v>
      </c>
      <c r="DN10">
        <v>2367.7933405628701</v>
      </c>
      <c r="DO10">
        <v>2409.7131455021022</v>
      </c>
      <c r="DP10">
        <v>60.000681664515277</v>
      </c>
      <c r="DQ10" s="14">
        <f t="shared" si="20"/>
        <v>8.7862508731532379E-3</v>
      </c>
      <c r="DR10" s="28">
        <f t="shared" si="20"/>
        <v>2.664596951394017E-2</v>
      </c>
    </row>
    <row r="11" spans="1:122" x14ac:dyDescent="0.3">
      <c r="A11" s="11" t="s">
        <v>27</v>
      </c>
      <c r="B11" s="12">
        <f t="shared" si="21"/>
        <v>2383.7295316585919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22"/>
        <v>1.1593793664241228E-2</v>
      </c>
      <c r="H11">
        <v>2326.716568202236</v>
      </c>
      <c r="I11">
        <v>2430.3255492803851</v>
      </c>
      <c r="J11" s="6">
        <v>4.2631729361866107E-2</v>
      </c>
      <c r="K11">
        <v>60.036696910858147</v>
      </c>
      <c r="L11" s="14">
        <f t="shared" si="23"/>
        <v>1.9547527101101865E-2</v>
      </c>
      <c r="M11">
        <v>2361.2005592985661</v>
      </c>
      <c r="N11">
        <v>2383.7295316585919</v>
      </c>
      <c r="O11" s="6">
        <v>9.4511445450577106E-3</v>
      </c>
      <c r="P11">
        <v>3600.0090990066528</v>
      </c>
      <c r="Q11" s="14">
        <f t="shared" si="24"/>
        <v>0</v>
      </c>
      <c r="R11">
        <v>2398.384240180475</v>
      </c>
      <c r="S11">
        <v>2398.384240180475</v>
      </c>
      <c r="T11">
        <v>20.000565278196881</v>
      </c>
      <c r="U11" s="14">
        <f t="shared" si="0"/>
        <v>6.1478067571224797E-3</v>
      </c>
      <c r="V11" s="28">
        <f t="shared" si="0"/>
        <v>6.1478067571224797E-3</v>
      </c>
      <c r="W11">
        <v>2402.3430006109229</v>
      </c>
      <c r="X11">
        <v>2402.3430006109229</v>
      </c>
      <c r="Y11">
        <v>30.000714276601499</v>
      </c>
      <c r="Z11" s="14">
        <f t="shared" si="1"/>
        <v>7.8085490426339638E-3</v>
      </c>
      <c r="AA11" s="28">
        <f t="shared" si="1"/>
        <v>7.8085490426339638E-3</v>
      </c>
      <c r="AB11">
        <v>2398.384240180475</v>
      </c>
      <c r="AC11">
        <v>2398.384240180475</v>
      </c>
      <c r="AD11">
        <v>20.00039546578191</v>
      </c>
      <c r="AE11" s="14">
        <f t="shared" si="2"/>
        <v>6.1478067571224797E-3</v>
      </c>
      <c r="AF11" s="28">
        <f t="shared" si="2"/>
        <v>6.1478067571224797E-3</v>
      </c>
      <c r="AG11">
        <v>2392.3747221255599</v>
      </c>
      <c r="AH11">
        <v>2395.980432958509</v>
      </c>
      <c r="AI11">
        <v>30.00046910103411</v>
      </c>
      <c r="AJ11" s="14">
        <f t="shared" si="3"/>
        <v>3.6267497432700187E-3</v>
      </c>
      <c r="AK11" s="28">
        <f t="shared" si="3"/>
        <v>5.1393839515815332E-3</v>
      </c>
      <c r="AL11">
        <v>2398.384240180475</v>
      </c>
      <c r="AM11">
        <v>2398.384240180475</v>
      </c>
      <c r="AN11">
        <v>20.00037505691871</v>
      </c>
      <c r="AO11" s="14">
        <f t="shared" si="4"/>
        <v>6.1478067571224797E-3</v>
      </c>
      <c r="AP11" s="28">
        <f t="shared" si="4"/>
        <v>6.1478067571224797E-3</v>
      </c>
      <c r="AQ11">
        <v>2392.3747221255599</v>
      </c>
      <c r="AR11">
        <v>2397.7832883749829</v>
      </c>
      <c r="AS11">
        <v>30.000351484096608</v>
      </c>
      <c r="AT11" s="14">
        <f t="shared" si="5"/>
        <v>3.6267497432700187E-3</v>
      </c>
      <c r="AU11" s="28">
        <f t="shared" si="5"/>
        <v>5.8957010557370041E-3</v>
      </c>
      <c r="AV11">
        <v>2398.350609765967</v>
      </c>
      <c r="AW11">
        <v>2402.2882634029438</v>
      </c>
      <c r="AX11">
        <v>30.000507761084009</v>
      </c>
      <c r="AY11" s="14">
        <f t="shared" si="6"/>
        <v>6.1336984390178559E-3</v>
      </c>
      <c r="AZ11" s="28">
        <f t="shared" si="6"/>
        <v>7.7855861992190056E-3</v>
      </c>
      <c r="BA11">
        <v>2392.3747221255599</v>
      </c>
      <c r="BB11">
        <v>2396.6969720158668</v>
      </c>
      <c r="BC11">
        <v>20.000560573203259</v>
      </c>
      <c r="BD11" s="14">
        <f t="shared" si="7"/>
        <v>3.6267497432700187E-3</v>
      </c>
      <c r="BE11" s="28">
        <f t="shared" si="7"/>
        <v>5.4399797397535182E-3</v>
      </c>
      <c r="BF11">
        <v>2386.3024319611968</v>
      </c>
      <c r="BG11">
        <v>2394.029229482971</v>
      </c>
      <c r="BH11">
        <v>60.394031314179301</v>
      </c>
      <c r="BI11" s="14">
        <f t="shared" si="8"/>
        <v>1.0793591590127698E-3</v>
      </c>
      <c r="BJ11" s="28">
        <f t="shared" si="8"/>
        <v>4.320833252089892E-3</v>
      </c>
      <c r="BK11">
        <v>2384.5024908893738</v>
      </c>
      <c r="BL11">
        <v>2393.2764446422202</v>
      </c>
      <c r="BM11">
        <v>60.001990489006857</v>
      </c>
      <c r="BN11" s="14">
        <f t="shared" si="9"/>
        <v>3.2426465356750637E-4</v>
      </c>
      <c r="BO11" s="28">
        <f t="shared" si="9"/>
        <v>4.005031970630327E-3</v>
      </c>
      <c r="BP11">
        <v>2384.708278179548</v>
      </c>
      <c r="BQ11">
        <v>2392.9675721102781</v>
      </c>
      <c r="BR11">
        <v>60.353071917686613</v>
      </c>
      <c r="BS11" s="14">
        <f t="shared" si="10"/>
        <v>4.1059461988334563E-4</v>
      </c>
      <c r="BT11" s="28">
        <f t="shared" si="10"/>
        <v>3.8754566443024155E-3</v>
      </c>
      <c r="BU11">
        <v>2392.7076793589281</v>
      </c>
      <c r="BV11">
        <v>2396.344222062231</v>
      </c>
      <c r="BW11">
        <v>60.00051423890109</v>
      </c>
      <c r="BX11" s="14">
        <f t="shared" si="11"/>
        <v>3.7664288591035015E-3</v>
      </c>
      <c r="BY11" s="28">
        <f t="shared" si="11"/>
        <v>5.2919973663546572E-3</v>
      </c>
      <c r="BZ11">
        <v>2393.475346002037</v>
      </c>
      <c r="CA11">
        <v>2400.574994553363</v>
      </c>
      <c r="CB11">
        <v>60.352313839085397</v>
      </c>
      <c r="CC11" s="14">
        <f t="shared" si="12"/>
        <v>4.0884732156101543E-3</v>
      </c>
      <c r="CD11" s="28">
        <f t="shared" si="12"/>
        <v>7.0668516167814114E-3</v>
      </c>
      <c r="CE11">
        <v>2393.475346002037</v>
      </c>
      <c r="CF11">
        <v>2398.7959387673668</v>
      </c>
      <c r="CG11">
        <v>60.000619397964329</v>
      </c>
      <c r="CH11" s="14">
        <f t="shared" si="13"/>
        <v>4.0884732156101543E-3</v>
      </c>
      <c r="CI11" s="28">
        <f t="shared" si="13"/>
        <v>6.3205187118237152E-3</v>
      </c>
      <c r="CJ11">
        <v>2399.3478893040692</v>
      </c>
      <c r="CK11">
        <v>2401.1449560881802</v>
      </c>
      <c r="CL11">
        <v>60.351152247656138</v>
      </c>
      <c r="CM11" s="14">
        <f t="shared" si="14"/>
        <v>6.552067857551822E-3</v>
      </c>
      <c r="CN11" s="28">
        <f t="shared" si="14"/>
        <v>7.3059565686005726E-3</v>
      </c>
      <c r="CO11">
        <v>2402.522105081327</v>
      </c>
      <c r="CP11">
        <v>2402.9480874171868</v>
      </c>
      <c r="CQ11">
        <v>60.003550314251328</v>
      </c>
      <c r="CR11" s="14">
        <f t="shared" si="15"/>
        <v>7.8836852810475165E-3</v>
      </c>
      <c r="CS11" s="28">
        <f t="shared" si="15"/>
        <v>8.0623894210106496E-3</v>
      </c>
      <c r="CT11">
        <v>2385.082076093568</v>
      </c>
      <c r="CU11">
        <v>2395.0329503240619</v>
      </c>
      <c r="CV11">
        <v>60.166815641196443</v>
      </c>
      <c r="CW11" s="14">
        <f t="shared" si="16"/>
        <v>5.6740683748422434E-4</v>
      </c>
      <c r="CX11" s="28">
        <f t="shared" si="16"/>
        <v>4.7419048660294434E-3</v>
      </c>
      <c r="CY11">
        <v>2390.3703668714952</v>
      </c>
      <c r="CZ11">
        <v>2394.4876741188941</v>
      </c>
      <c r="DA11">
        <v>60.162626036209993</v>
      </c>
      <c r="DB11" s="14">
        <f t="shared" si="17"/>
        <v>2.7859013049532674E-3</v>
      </c>
      <c r="DC11" s="28">
        <f t="shared" si="17"/>
        <v>4.513155673671056E-3</v>
      </c>
      <c r="DD11">
        <v>2387.7999758252959</v>
      </c>
      <c r="DE11">
        <v>2392.251533124906</v>
      </c>
      <c r="DF11">
        <v>60.162935705482958</v>
      </c>
      <c r="DG11" s="14">
        <f t="shared" si="18"/>
        <v>1.7075948058049026E-3</v>
      </c>
      <c r="DH11" s="28">
        <f t="shared" si="18"/>
        <v>3.5750706416698792E-3</v>
      </c>
      <c r="DI11">
        <v>2384.393440987822</v>
      </c>
      <c r="DJ11">
        <v>2392.2752417434572</v>
      </c>
      <c r="DK11">
        <v>60.030643089953813</v>
      </c>
      <c r="DL11" s="14">
        <f t="shared" si="19"/>
        <v>2.7851705506546737E-4</v>
      </c>
      <c r="DM11" s="28">
        <f t="shared" si="19"/>
        <v>3.5850166603923379E-3</v>
      </c>
      <c r="DN11">
        <v>2388.2055099778022</v>
      </c>
      <c r="DO11">
        <v>2391.2963208348888</v>
      </c>
      <c r="DP11">
        <v>60.088250777684152</v>
      </c>
      <c r="DQ11" s="14">
        <f t="shared" si="20"/>
        <v>1.877720714436896E-3</v>
      </c>
      <c r="DR11" s="28">
        <f t="shared" si="20"/>
        <v>3.1743488830429222E-3</v>
      </c>
    </row>
    <row r="12" spans="1:122" x14ac:dyDescent="0.3">
      <c r="A12" s="11" t="s">
        <v>28</v>
      </c>
      <c r="B12" s="12">
        <f t="shared" si="21"/>
        <v>2328.645821951482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22"/>
        <v>4.8253013399158003E-2</v>
      </c>
      <c r="H12">
        <v>2271.4533079032021</v>
      </c>
      <c r="I12">
        <v>2454.668716601353</v>
      </c>
      <c r="J12" s="6">
        <v>7.4639566414414105E-2</v>
      </c>
      <c r="K12">
        <v>60.013712882995613</v>
      </c>
      <c r="L12" s="14">
        <f t="shared" si="23"/>
        <v>5.4118532523017876E-2</v>
      </c>
      <c r="M12">
        <v>2300.6468857607911</v>
      </c>
      <c r="N12">
        <v>2328.645821951482</v>
      </c>
      <c r="O12" s="6">
        <v>1.2023698892615181E-2</v>
      </c>
      <c r="P12">
        <v>3600.007951021194</v>
      </c>
      <c r="Q12" s="14">
        <f t="shared" si="24"/>
        <v>0</v>
      </c>
      <c r="R12">
        <v>2399.02453710287</v>
      </c>
      <c r="S12">
        <v>2399.849083408099</v>
      </c>
      <c r="T12">
        <v>20.000536895098051</v>
      </c>
      <c r="U12" s="14">
        <f t="shared" si="0"/>
        <v>3.0223022534362168E-2</v>
      </c>
      <c r="V12" s="28">
        <f t="shared" si="0"/>
        <v>3.0577110862203272E-2</v>
      </c>
      <c r="W12">
        <v>2426.6335557870311</v>
      </c>
      <c r="X12">
        <v>2429.7386848718002</v>
      </c>
      <c r="Y12">
        <v>30.000631275201162</v>
      </c>
      <c r="Z12" s="14">
        <f t="shared" si="1"/>
        <v>4.2079277540554502E-2</v>
      </c>
      <c r="AA12" s="28">
        <f t="shared" si="1"/>
        <v>4.3412725957440342E-2</v>
      </c>
      <c r="AB12">
        <v>2412.7337585578189</v>
      </c>
      <c r="AC12">
        <v>2427.988220835477</v>
      </c>
      <c r="AD12">
        <v>20.00027346921852</v>
      </c>
      <c r="AE12" s="14">
        <f t="shared" si="2"/>
        <v>3.6110230166246732E-2</v>
      </c>
      <c r="AF12" s="28">
        <f t="shared" si="2"/>
        <v>4.2661016951363935E-2</v>
      </c>
      <c r="AG12">
        <v>2394.587997281531</v>
      </c>
      <c r="AH12">
        <v>2421.6594321439911</v>
      </c>
      <c r="AI12">
        <v>30.03250212119892</v>
      </c>
      <c r="AJ12" s="14">
        <f t="shared" si="3"/>
        <v>2.8317820901929698E-2</v>
      </c>
      <c r="AK12" s="28">
        <f t="shared" si="3"/>
        <v>3.9943219065645887E-2</v>
      </c>
      <c r="AL12">
        <v>2399.02453710287</v>
      </c>
      <c r="AM12">
        <v>2400.1379587636538</v>
      </c>
      <c r="AN12">
        <v>20.000479711010119</v>
      </c>
      <c r="AO12" s="14">
        <f t="shared" si="4"/>
        <v>3.0223022534362168E-2</v>
      </c>
      <c r="AP12" s="28">
        <f t="shared" si="4"/>
        <v>3.0701163800108951E-2</v>
      </c>
      <c r="AQ12">
        <v>2412.3715847975</v>
      </c>
      <c r="AR12">
        <v>2423.782098937832</v>
      </c>
      <c r="AS12">
        <v>30.000375548796729</v>
      </c>
      <c r="AT12" s="14">
        <f t="shared" si="5"/>
        <v>3.5954700391428771E-2</v>
      </c>
      <c r="AU12" s="28">
        <f t="shared" si="5"/>
        <v>4.0854764640258848E-2</v>
      </c>
      <c r="AV12">
        <v>2402.079791004629</v>
      </c>
      <c r="AW12">
        <v>2416.894092795691</v>
      </c>
      <c r="AX12">
        <v>30.000409431598381</v>
      </c>
      <c r="AY12" s="14">
        <f t="shared" si="6"/>
        <v>3.1535052845265601E-2</v>
      </c>
      <c r="AZ12" s="28">
        <f t="shared" si="6"/>
        <v>3.7896819693367528E-2</v>
      </c>
      <c r="BA12">
        <v>2398.5936805013162</v>
      </c>
      <c r="BB12">
        <v>2424.328814093567</v>
      </c>
      <c r="BC12">
        <v>20.000405689910981</v>
      </c>
      <c r="BD12" s="14">
        <f t="shared" si="7"/>
        <v>3.0037998003155111E-2</v>
      </c>
      <c r="BE12" s="28">
        <f t="shared" si="7"/>
        <v>4.108954278925054E-2</v>
      </c>
      <c r="BF12">
        <v>2361.712017890834</v>
      </c>
      <c r="BG12">
        <v>2387.5978887414722</v>
      </c>
      <c r="BH12">
        <v>60.352292709704493</v>
      </c>
      <c r="BI12" s="14">
        <f t="shared" si="8"/>
        <v>1.419975319030756E-2</v>
      </c>
      <c r="BJ12" s="28">
        <f t="shared" si="8"/>
        <v>2.5316029700294368E-2</v>
      </c>
      <c r="BK12">
        <v>2383.4723988267292</v>
      </c>
      <c r="BL12">
        <v>2398.9161286120461</v>
      </c>
      <c r="BM12">
        <v>60.004191897000418</v>
      </c>
      <c r="BN12" s="14">
        <f t="shared" si="9"/>
        <v>2.3544403514872293E-2</v>
      </c>
      <c r="BO12" s="28">
        <f t="shared" si="9"/>
        <v>3.0176468228077399E-2</v>
      </c>
      <c r="BP12">
        <v>2359.2342747243479</v>
      </c>
      <c r="BQ12">
        <v>2380.0766550020721</v>
      </c>
      <c r="BR12">
        <v>60.354937119688842</v>
      </c>
      <c r="BS12" s="14">
        <f t="shared" si="10"/>
        <v>1.3135725701400005E-2</v>
      </c>
      <c r="BT12" s="28">
        <f t="shared" si="10"/>
        <v>2.2086155209077415E-2</v>
      </c>
      <c r="BU12">
        <v>2363.2259430745739</v>
      </c>
      <c r="BV12">
        <v>2378.9271089744138</v>
      </c>
      <c r="BW12">
        <v>60.001728304394057</v>
      </c>
      <c r="BX12" s="14">
        <f t="shared" si="11"/>
        <v>1.484988433926487E-2</v>
      </c>
      <c r="BY12" s="28">
        <f t="shared" si="11"/>
        <v>2.1592500907155737E-2</v>
      </c>
      <c r="BZ12">
        <v>2379.3086734979038</v>
      </c>
      <c r="CA12">
        <v>2416.3318571363038</v>
      </c>
      <c r="CB12">
        <v>60.358851481229067</v>
      </c>
      <c r="CC12" s="14">
        <f t="shared" si="12"/>
        <v>2.1756357737547478E-2</v>
      </c>
      <c r="CD12" s="28">
        <f t="shared" si="12"/>
        <v>3.7655376510343674E-2</v>
      </c>
      <c r="CE12">
        <v>2372.463718513784</v>
      </c>
      <c r="CF12">
        <v>2414.8371252810862</v>
      </c>
      <c r="CG12">
        <v>60.000738565623763</v>
      </c>
      <c r="CH12" s="14">
        <f t="shared" si="13"/>
        <v>1.8816900427382769E-2</v>
      </c>
      <c r="CI12" s="28">
        <f t="shared" si="13"/>
        <v>3.7013487631782908E-2</v>
      </c>
      <c r="CJ12">
        <v>2371.777080830394</v>
      </c>
      <c r="CK12">
        <v>2403.844951836832</v>
      </c>
      <c r="CL12">
        <v>60.346020298916848</v>
      </c>
      <c r="CM12" s="14">
        <f t="shared" si="14"/>
        <v>1.8522034769017173E-2</v>
      </c>
      <c r="CN12" s="28">
        <f t="shared" si="14"/>
        <v>3.2293073157141014E-2</v>
      </c>
      <c r="CO12">
        <v>2393.3820882116079</v>
      </c>
      <c r="CP12">
        <v>2411.3176476227541</v>
      </c>
      <c r="CQ12">
        <v>60.00132042206824</v>
      </c>
      <c r="CR12" s="14">
        <f t="shared" si="15"/>
        <v>2.7799962385810437E-2</v>
      </c>
      <c r="CS12" s="28">
        <f t="shared" si="15"/>
        <v>3.5502103794380506E-2</v>
      </c>
      <c r="CT12">
        <v>2379.7681007024098</v>
      </c>
      <c r="CU12">
        <v>2407.4187239874891</v>
      </c>
      <c r="CV12">
        <v>60.000657127890733</v>
      </c>
      <c r="CW12" s="14">
        <f t="shared" si="16"/>
        <v>2.1953651460867332E-2</v>
      </c>
      <c r="CX12" s="28">
        <f t="shared" si="16"/>
        <v>3.3827772902790668E-2</v>
      </c>
      <c r="CY12">
        <v>2384.769722364505</v>
      </c>
      <c r="CZ12">
        <v>2411.469558734419</v>
      </c>
      <c r="DA12">
        <v>60.000657230475923</v>
      </c>
      <c r="DB12" s="14">
        <f t="shared" si="17"/>
        <v>2.4101518523752696E-2</v>
      </c>
      <c r="DC12" s="28">
        <f t="shared" si="17"/>
        <v>3.5567339610936603E-2</v>
      </c>
      <c r="DD12">
        <v>2382.562907277219</v>
      </c>
      <c r="DE12">
        <v>2405.2406881615329</v>
      </c>
      <c r="DF12">
        <v>60.000666259136047</v>
      </c>
      <c r="DG12" s="14">
        <f t="shared" si="18"/>
        <v>2.315383679968671E-2</v>
      </c>
      <c r="DH12" s="28">
        <f t="shared" si="18"/>
        <v>3.2892449975867037E-2</v>
      </c>
      <c r="DI12">
        <v>2381.516942955107</v>
      </c>
      <c r="DJ12">
        <v>2402.997197980209</v>
      </c>
      <c r="DK12">
        <v>60.000837391614922</v>
      </c>
      <c r="DL12" s="14">
        <f t="shared" si="19"/>
        <v>2.2704664017698137E-2</v>
      </c>
      <c r="DM12" s="28">
        <f t="shared" si="19"/>
        <v>3.192901871458409E-2</v>
      </c>
      <c r="DN12">
        <v>2374.4318209911589</v>
      </c>
      <c r="DO12">
        <v>2395.178976841089</v>
      </c>
      <c r="DP12">
        <v>60.000425674533467</v>
      </c>
      <c r="DQ12" s="14">
        <f t="shared" si="20"/>
        <v>1.9662070808735825E-2</v>
      </c>
      <c r="DR12" s="28">
        <f t="shared" si="20"/>
        <v>2.8571607696807236E-2</v>
      </c>
    </row>
    <row r="13" spans="1:122" x14ac:dyDescent="0.3">
      <c r="A13" s="11" t="s">
        <v>29</v>
      </c>
      <c r="B13" s="12">
        <f t="shared" si="21"/>
        <v>2020.1196249940299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22"/>
        <v>9.9778125793069036E-3</v>
      </c>
      <c r="H13">
        <v>1932.634641283408</v>
      </c>
      <c r="I13">
        <v>2074.7479568674489</v>
      </c>
      <c r="J13" s="6">
        <v>6.8496664914715608E-2</v>
      </c>
      <c r="K13">
        <v>60.076749086379998</v>
      </c>
      <c r="L13" s="14">
        <f t="shared" si="23"/>
        <v>2.7042127207481823E-2</v>
      </c>
      <c r="M13">
        <v>1950.5440905772521</v>
      </c>
      <c r="N13">
        <v>2020.1196249940299</v>
      </c>
      <c r="O13" s="6">
        <v>3.4441294246118227E-2</v>
      </c>
      <c r="P13">
        <v>3600.016582012177</v>
      </c>
      <c r="Q13" s="14">
        <f t="shared" si="24"/>
        <v>0</v>
      </c>
      <c r="R13">
        <v>2030.809004410391</v>
      </c>
      <c r="S13">
        <v>2030.809004410391</v>
      </c>
      <c r="T13">
        <v>20.000615101300351</v>
      </c>
      <c r="U13" s="14">
        <f t="shared" si="0"/>
        <v>5.2914586265616452E-3</v>
      </c>
      <c r="V13" s="28">
        <f t="shared" si="0"/>
        <v>5.2914586265616452E-3</v>
      </c>
      <c r="W13">
        <v>2032.3070944464359</v>
      </c>
      <c r="X13">
        <v>2032.3070944464359</v>
      </c>
      <c r="Y13">
        <v>30.00083565449895</v>
      </c>
      <c r="Z13" s="14">
        <f t="shared" si="1"/>
        <v>6.0330434404061925E-3</v>
      </c>
      <c r="AA13" s="28">
        <f t="shared" si="1"/>
        <v>6.0330434404061925E-3</v>
      </c>
      <c r="AB13">
        <v>2032.3070944464359</v>
      </c>
      <c r="AC13">
        <v>2032.3070944464359</v>
      </c>
      <c r="AD13">
        <v>20.000482612301131</v>
      </c>
      <c r="AE13" s="14">
        <f t="shared" si="2"/>
        <v>6.0330434404061925E-3</v>
      </c>
      <c r="AF13" s="28">
        <f t="shared" si="2"/>
        <v>6.0330434404061925E-3</v>
      </c>
      <c r="AG13">
        <v>2031.056808363656</v>
      </c>
      <c r="AH13">
        <v>2032.182065838158</v>
      </c>
      <c r="AI13">
        <v>30.000366907473651</v>
      </c>
      <c r="AJ13" s="14">
        <f t="shared" si="3"/>
        <v>5.4141265865176071E-3</v>
      </c>
      <c r="AK13" s="28">
        <f t="shared" si="3"/>
        <v>5.971151755017356E-3</v>
      </c>
      <c r="AL13">
        <v>2029.735093162773</v>
      </c>
      <c r="AM13">
        <v>2030.701613285629</v>
      </c>
      <c r="AN13">
        <v>20.000322772795339</v>
      </c>
      <c r="AO13" s="14">
        <f t="shared" si="4"/>
        <v>4.7598508770348097E-3</v>
      </c>
      <c r="AP13" s="28">
        <f t="shared" si="4"/>
        <v>5.2382978516088714E-3</v>
      </c>
      <c r="AQ13">
        <v>2031.229722483474</v>
      </c>
      <c r="AR13">
        <v>2032.1993572501401</v>
      </c>
      <c r="AS13">
        <v>30.000251403194849</v>
      </c>
      <c r="AT13" s="14">
        <f t="shared" si="5"/>
        <v>5.4997225669133083E-3</v>
      </c>
      <c r="AU13" s="28">
        <f t="shared" si="5"/>
        <v>5.979711353057084E-3</v>
      </c>
      <c r="AV13">
        <v>2031.233183198819</v>
      </c>
      <c r="AW13">
        <v>2032.199703321674</v>
      </c>
      <c r="AX13">
        <v>30.00044171620975</v>
      </c>
      <c r="AY13" s="14">
        <f t="shared" si="6"/>
        <v>5.5014356908799199E-3</v>
      </c>
      <c r="AZ13" s="28">
        <f t="shared" si="6"/>
        <v>5.9798826654534187E-3</v>
      </c>
      <c r="BA13">
        <v>2032.3070944464359</v>
      </c>
      <c r="BB13">
        <v>2032.3070944464359</v>
      </c>
      <c r="BC13">
        <v>20.000312602100891</v>
      </c>
      <c r="BD13" s="14">
        <f t="shared" si="7"/>
        <v>6.0330434404061925E-3</v>
      </c>
      <c r="BE13" s="28">
        <f t="shared" si="7"/>
        <v>6.0330434404061925E-3</v>
      </c>
      <c r="BF13">
        <v>2032.6424200000131</v>
      </c>
      <c r="BG13">
        <v>2039.0450609955251</v>
      </c>
      <c r="BH13">
        <v>60.365717086661597</v>
      </c>
      <c r="BI13" s="14">
        <f t="shared" si="8"/>
        <v>6.1990363595523243E-3</v>
      </c>
      <c r="BJ13" s="28">
        <f t="shared" si="8"/>
        <v>9.3684729197911383E-3</v>
      </c>
      <c r="BK13">
        <v>2026.7236233694141</v>
      </c>
      <c r="BL13">
        <v>2030.837526357722</v>
      </c>
      <c r="BM13">
        <v>60.003531401895451</v>
      </c>
      <c r="BN13" s="14">
        <f t="shared" si="9"/>
        <v>3.2691125286225193E-3</v>
      </c>
      <c r="BO13" s="28">
        <f t="shared" si="9"/>
        <v>5.3055775663403155E-3</v>
      </c>
      <c r="BP13">
        <v>2024.0010598280751</v>
      </c>
      <c r="BQ13">
        <v>2032.753227979096</v>
      </c>
      <c r="BR13">
        <v>60.360032421350482</v>
      </c>
      <c r="BS13" s="14">
        <f t="shared" si="10"/>
        <v>1.9213886078932902E-3</v>
      </c>
      <c r="BT13" s="28">
        <f t="shared" si="10"/>
        <v>6.2538885463792404E-3</v>
      </c>
      <c r="BU13">
        <v>2023.126676038022</v>
      </c>
      <c r="BV13">
        <v>2036.892108704998</v>
      </c>
      <c r="BW13">
        <v>60.000474343501267</v>
      </c>
      <c r="BX13" s="14">
        <f t="shared" si="11"/>
        <v>1.4885509782624705E-3</v>
      </c>
      <c r="BY13" s="28">
        <f t="shared" si="11"/>
        <v>8.3027180684993769E-3</v>
      </c>
      <c r="BZ13">
        <v>2032.447783784939</v>
      </c>
      <c r="CA13">
        <v>2036.5783791433871</v>
      </c>
      <c r="CB13">
        <v>60.376068389601997</v>
      </c>
      <c r="CC13" s="14">
        <f t="shared" si="12"/>
        <v>6.1026875034420605E-3</v>
      </c>
      <c r="CD13" s="28">
        <f t="shared" si="12"/>
        <v>8.1474156013933378E-3</v>
      </c>
      <c r="CE13">
        <v>2031.6706596342219</v>
      </c>
      <c r="CF13">
        <v>2036.1860840852789</v>
      </c>
      <c r="CG13">
        <v>60.000772379711272</v>
      </c>
      <c r="CH13" s="14">
        <f t="shared" si="13"/>
        <v>5.7179953589264129E-3</v>
      </c>
      <c r="CI13" s="28">
        <f t="shared" si="13"/>
        <v>7.9532216273066128E-3</v>
      </c>
      <c r="CJ13">
        <v>2026.4072905632199</v>
      </c>
      <c r="CK13">
        <v>2033.937622190836</v>
      </c>
      <c r="CL13">
        <v>60.353241625335073</v>
      </c>
      <c r="CM13" s="14">
        <f t="shared" si="14"/>
        <v>3.1125214028890104E-3</v>
      </c>
      <c r="CN13" s="28">
        <f t="shared" si="14"/>
        <v>6.8401875937653712E-3</v>
      </c>
      <c r="CO13">
        <v>2045.837549501415</v>
      </c>
      <c r="CP13">
        <v>2055.6488036220489</v>
      </c>
      <c r="CQ13">
        <v>60.00516047812998</v>
      </c>
      <c r="CR13" s="14">
        <f t="shared" si="15"/>
        <v>1.2730891868574902E-2</v>
      </c>
      <c r="CS13" s="28">
        <f t="shared" si="15"/>
        <v>1.7587660744657164E-2</v>
      </c>
      <c r="CT13">
        <v>2030.5878258571711</v>
      </c>
      <c r="CU13">
        <v>2040.9723627419339</v>
      </c>
      <c r="CV13">
        <v>60.000729842018337</v>
      </c>
      <c r="CW13" s="14">
        <f t="shared" si="16"/>
        <v>5.1819707771870831E-3</v>
      </c>
      <c r="CX13" s="28">
        <f t="shared" si="16"/>
        <v>1.0322526195925479E-2</v>
      </c>
      <c r="CY13">
        <v>2036.860471683349</v>
      </c>
      <c r="CZ13">
        <v>2040.5596836657719</v>
      </c>
      <c r="DA13">
        <v>60.000701080262658</v>
      </c>
      <c r="DB13" s="14">
        <f t="shared" si="17"/>
        <v>8.2870571040408649E-3</v>
      </c>
      <c r="DC13" s="28">
        <f t="shared" si="17"/>
        <v>1.0118241721354702E-2</v>
      </c>
      <c r="DD13">
        <v>2031.107638995778</v>
      </c>
      <c r="DE13">
        <v>2040.561680863125</v>
      </c>
      <c r="DF13">
        <v>60.000638945633547</v>
      </c>
      <c r="DG13" s="14">
        <f t="shared" si="18"/>
        <v>5.4392887756736404E-3</v>
      </c>
      <c r="DH13" s="28">
        <f t="shared" si="18"/>
        <v>1.0119230374367344E-2</v>
      </c>
      <c r="DI13">
        <v>2033.68796053962</v>
      </c>
      <c r="DJ13">
        <v>2040.3917965106491</v>
      </c>
      <c r="DK13">
        <v>60.000754090631382</v>
      </c>
      <c r="DL13" s="14">
        <f t="shared" si="19"/>
        <v>6.7166000358172924E-3</v>
      </c>
      <c r="DM13" s="28">
        <f t="shared" si="19"/>
        <v>1.0035134189976062E-2</v>
      </c>
      <c r="DN13">
        <v>2036.057014563439</v>
      </c>
      <c r="DO13">
        <v>2040.8729171326361</v>
      </c>
      <c r="DP13">
        <v>60.000741560850287</v>
      </c>
      <c r="DQ13" s="14">
        <f t="shared" si="20"/>
        <v>7.88932960811972E-3</v>
      </c>
      <c r="DR13" s="28">
        <f t="shared" si="20"/>
        <v>1.0273298611545105E-2</v>
      </c>
    </row>
    <row r="14" spans="1:122" x14ac:dyDescent="0.3">
      <c r="A14" s="11" t="s">
        <v>30</v>
      </c>
      <c r="B14" s="12">
        <f t="shared" si="21"/>
        <v>2047.787366996597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22"/>
        <v>9.1531148719280423E-3</v>
      </c>
      <c r="H14">
        <v>1980.724341594349</v>
      </c>
      <c r="I14">
        <v>2082.9697475679441</v>
      </c>
      <c r="J14" s="6">
        <v>4.9086361476433089E-2</v>
      </c>
      <c r="K14">
        <v>60.487219095230103</v>
      </c>
      <c r="L14" s="14">
        <f t="shared" si="23"/>
        <v>1.7180680542505516E-2</v>
      </c>
      <c r="M14">
        <v>2005.931148910664</v>
      </c>
      <c r="N14">
        <v>2047.787366996597</v>
      </c>
      <c r="O14" s="6">
        <v>2.0439728636143299E-2</v>
      </c>
      <c r="P14">
        <v>3600.00739812851</v>
      </c>
      <c r="Q14" s="14">
        <f t="shared" si="24"/>
        <v>0</v>
      </c>
      <c r="R14">
        <v>2070.6851311667178</v>
      </c>
      <c r="S14">
        <v>2071.9035998367331</v>
      </c>
      <c r="T14">
        <v>20.009836597403041</v>
      </c>
      <c r="U14" s="14">
        <f t="shared" si="0"/>
        <v>1.1181709848959557E-2</v>
      </c>
      <c r="V14" s="28">
        <f t="shared" si="0"/>
        <v>1.1776727031726098E-2</v>
      </c>
      <c r="W14">
        <v>2076.9173621386162</v>
      </c>
      <c r="X14">
        <v>2076.9173621386149</v>
      </c>
      <c r="Y14">
        <v>30.00079517980048</v>
      </c>
      <c r="Z14" s="14">
        <f t="shared" si="1"/>
        <v>1.4225107358066638E-2</v>
      </c>
      <c r="AA14" s="28">
        <f t="shared" si="1"/>
        <v>1.4225107358065972E-2</v>
      </c>
      <c r="AB14">
        <v>2070.6851311667178</v>
      </c>
      <c r="AC14">
        <v>2071.884682556577</v>
      </c>
      <c r="AD14">
        <v>20.000285430473738</v>
      </c>
      <c r="AE14" s="14">
        <f t="shared" si="2"/>
        <v>1.1181709848959557E-2</v>
      </c>
      <c r="AF14" s="28">
        <f t="shared" si="2"/>
        <v>1.1767489119401333E-2</v>
      </c>
      <c r="AG14">
        <v>2076.9173621386162</v>
      </c>
      <c r="AH14">
        <v>2076.9173621386149</v>
      </c>
      <c r="AI14">
        <v>30.000625108089299</v>
      </c>
      <c r="AJ14" s="14">
        <f t="shared" si="3"/>
        <v>1.4225107358066638E-2</v>
      </c>
      <c r="AK14" s="28">
        <f t="shared" si="3"/>
        <v>1.4225107358065972E-2</v>
      </c>
      <c r="AL14">
        <v>2068.0685645664089</v>
      </c>
      <c r="AM14">
        <v>2069.077649364704</v>
      </c>
      <c r="AN14">
        <v>20.00054074910004</v>
      </c>
      <c r="AO14" s="14">
        <f t="shared" si="4"/>
        <v>9.9039567763119073E-3</v>
      </c>
      <c r="AP14" s="28">
        <f t="shared" si="4"/>
        <v>1.0396725124509659E-2</v>
      </c>
      <c r="AQ14">
        <v>2070.5499710251752</v>
      </c>
      <c r="AR14">
        <v>2075.5763227131679</v>
      </c>
      <c r="AS14">
        <v>30.00031704986468</v>
      </c>
      <c r="AT14" s="14">
        <f t="shared" si="5"/>
        <v>1.1115706833353065E-2</v>
      </c>
      <c r="AU14" s="28">
        <f t="shared" si="5"/>
        <v>1.3570234959173392E-2</v>
      </c>
      <c r="AV14">
        <v>2076.1348062340571</v>
      </c>
      <c r="AW14">
        <v>2076.8391065481601</v>
      </c>
      <c r="AX14">
        <v>30.00052801368874</v>
      </c>
      <c r="AY14" s="14">
        <f t="shared" si="6"/>
        <v>1.384296030648733E-2</v>
      </c>
      <c r="AZ14" s="28">
        <f t="shared" si="6"/>
        <v>1.4186892652908595E-2</v>
      </c>
      <c r="BA14">
        <v>2074.145773085349</v>
      </c>
      <c r="BB14">
        <v>2075.7369996043149</v>
      </c>
      <c r="BC14">
        <v>20.000308395898902</v>
      </c>
      <c r="BD14" s="14">
        <f t="shared" si="7"/>
        <v>1.2871651868529066E-2</v>
      </c>
      <c r="BE14" s="28">
        <f t="shared" si="7"/>
        <v>1.3648698618895366E-2</v>
      </c>
      <c r="BF14">
        <v>2058.336044173544</v>
      </c>
      <c r="BG14">
        <v>2067.391037357695</v>
      </c>
      <c r="BH14">
        <v>60.359130604192607</v>
      </c>
      <c r="BI14" s="14">
        <f t="shared" si="8"/>
        <v>5.1512561054706894E-3</v>
      </c>
      <c r="BJ14" s="28">
        <f t="shared" si="8"/>
        <v>9.5730985926775602E-3</v>
      </c>
      <c r="BK14">
        <v>2056.726057254381</v>
      </c>
      <c r="BL14">
        <v>2069.5479754797311</v>
      </c>
      <c r="BM14">
        <v>60.002898449898929</v>
      </c>
      <c r="BN14" s="14">
        <f t="shared" si="9"/>
        <v>4.3650480522760254E-3</v>
      </c>
      <c r="BO14" s="28">
        <f t="shared" si="9"/>
        <v>1.0626400393830662E-2</v>
      </c>
      <c r="BP14">
        <v>2050.0781717836221</v>
      </c>
      <c r="BQ14">
        <v>2061.0295430253468</v>
      </c>
      <c r="BR14">
        <v>60.357383699901398</v>
      </c>
      <c r="BS14" s="14">
        <f t="shared" si="10"/>
        <v>1.1186731708306744E-3</v>
      </c>
      <c r="BT14" s="28">
        <f t="shared" si="10"/>
        <v>6.4665776545792062E-3</v>
      </c>
      <c r="BU14">
        <v>2056.0202764698452</v>
      </c>
      <c r="BV14">
        <v>2060.46564387029</v>
      </c>
      <c r="BW14">
        <v>60.00047448860132</v>
      </c>
      <c r="BX14" s="14">
        <f t="shared" si="11"/>
        <v>4.0203927448400015E-3</v>
      </c>
      <c r="BY14" s="28">
        <f t="shared" si="11"/>
        <v>6.1912076800667466E-3</v>
      </c>
      <c r="BZ14">
        <v>2071.443841761924</v>
      </c>
      <c r="CA14">
        <v>2077.3553808982429</v>
      </c>
      <c r="CB14">
        <v>60.358799431286762</v>
      </c>
      <c r="CC14" s="14">
        <f t="shared" si="12"/>
        <v>1.155221247410218E-2</v>
      </c>
      <c r="CD14" s="28">
        <f t="shared" si="12"/>
        <v>1.4439005913495784E-2</v>
      </c>
      <c r="CE14">
        <v>2071.443841761924</v>
      </c>
      <c r="CF14">
        <v>2077.3553808982429</v>
      </c>
      <c r="CG14">
        <v>60.000720485951753</v>
      </c>
      <c r="CH14" s="14">
        <f t="shared" si="13"/>
        <v>1.155221247410218E-2</v>
      </c>
      <c r="CI14" s="28">
        <f t="shared" si="13"/>
        <v>1.4439005913495784E-2</v>
      </c>
      <c r="CJ14">
        <v>2065.959305403549</v>
      </c>
      <c r="CK14">
        <v>2075.6061336107491</v>
      </c>
      <c r="CL14">
        <v>60.350413788016887</v>
      </c>
      <c r="CM14" s="14">
        <f t="shared" si="14"/>
        <v>8.8739381343112822E-3</v>
      </c>
      <c r="CN14" s="28">
        <f t="shared" si="14"/>
        <v>1.3584792572947986E-2</v>
      </c>
      <c r="CO14">
        <v>2065.959305403549</v>
      </c>
      <c r="CP14">
        <v>2075.6061336107482</v>
      </c>
      <c r="CQ14">
        <v>60.001377808954572</v>
      </c>
      <c r="CR14" s="14">
        <f t="shared" si="15"/>
        <v>8.8739381343112822E-3</v>
      </c>
      <c r="CS14" s="28">
        <f t="shared" si="15"/>
        <v>1.3584792572947542E-2</v>
      </c>
      <c r="CT14">
        <v>2064.6701686136039</v>
      </c>
      <c r="CU14">
        <v>2073.5159353985541</v>
      </c>
      <c r="CV14">
        <v>60.038349856482817</v>
      </c>
      <c r="CW14" s="14">
        <f t="shared" si="16"/>
        <v>8.2444114506713424E-3</v>
      </c>
      <c r="CX14" s="28">
        <f t="shared" si="16"/>
        <v>1.2564082002171979E-2</v>
      </c>
      <c r="CY14">
        <v>2062.988043495674</v>
      </c>
      <c r="CZ14">
        <v>2074.9670912146821</v>
      </c>
      <c r="DA14">
        <v>60.109360918728633</v>
      </c>
      <c r="DB14" s="14">
        <f t="shared" si="17"/>
        <v>7.4229760101368093E-3</v>
      </c>
      <c r="DC14" s="28">
        <f t="shared" si="17"/>
        <v>1.3272727752954367E-2</v>
      </c>
      <c r="DD14">
        <v>2067.574390866183</v>
      </c>
      <c r="DE14">
        <v>2075.173880720944</v>
      </c>
      <c r="DF14">
        <v>60.000627684220667</v>
      </c>
      <c r="DG14" s="14">
        <f t="shared" si="18"/>
        <v>9.6626359691859634E-3</v>
      </c>
      <c r="DH14" s="28">
        <f t="shared" si="18"/>
        <v>1.3373709675977544E-2</v>
      </c>
      <c r="DI14">
        <v>2060.061228664526</v>
      </c>
      <c r="DJ14">
        <v>2070.5716252606899</v>
      </c>
      <c r="DK14">
        <v>60.000630866922442</v>
      </c>
      <c r="DL14" s="14">
        <f t="shared" si="19"/>
        <v>5.9937188136532423E-3</v>
      </c>
      <c r="DM14" s="28">
        <f t="shared" si="19"/>
        <v>1.1126281288427688E-2</v>
      </c>
      <c r="DN14">
        <v>2067.5329172838169</v>
      </c>
      <c r="DO14">
        <v>2073.0561023172381</v>
      </c>
      <c r="DP14">
        <v>60.034351265477007</v>
      </c>
      <c r="DQ14" s="14">
        <f t="shared" si="20"/>
        <v>9.642383093797403E-3</v>
      </c>
      <c r="DR14" s="28">
        <f t="shared" si="20"/>
        <v>1.2339530816474214E-2</v>
      </c>
    </row>
    <row r="15" spans="1:122" x14ac:dyDescent="0.3">
      <c r="A15" s="11" t="s">
        <v>31</v>
      </c>
      <c r="B15" s="12">
        <f t="shared" si="21"/>
        <v>2183.4900880745381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22"/>
        <v>1.5556705345713668E-2</v>
      </c>
      <c r="H15">
        <v>2072.7626731261921</v>
      </c>
      <c r="I15">
        <v>2301.382091073775</v>
      </c>
      <c r="J15" s="6">
        <v>9.9340052585928665E-2</v>
      </c>
      <c r="K15">
        <v>60.006056070327759</v>
      </c>
      <c r="L15" s="14">
        <f t="shared" si="23"/>
        <v>5.3992460805350986E-2</v>
      </c>
      <c r="M15">
        <v>2134.9307769625689</v>
      </c>
      <c r="N15">
        <v>2183.4900880745381</v>
      </c>
      <c r="O15" s="6">
        <v>2.223930915793091E-2</v>
      </c>
      <c r="P15">
        <v>3600.0078339576721</v>
      </c>
      <c r="Q15" s="14">
        <f t="shared" si="24"/>
        <v>0</v>
      </c>
      <c r="R15">
        <v>2246.28790783042</v>
      </c>
      <c r="S15">
        <v>2249.222651957798</v>
      </c>
      <c r="T15">
        <v>20.000371536296729</v>
      </c>
      <c r="U15" s="14">
        <f t="shared" si="0"/>
        <v>2.8760295317511012E-2</v>
      </c>
      <c r="V15" s="28">
        <f t="shared" si="0"/>
        <v>3.0104356434805111E-2</v>
      </c>
      <c r="W15">
        <v>2353.4524397476839</v>
      </c>
      <c r="X15">
        <v>2357.6865540657191</v>
      </c>
      <c r="Y15">
        <v>30.00072304240166</v>
      </c>
      <c r="Z15" s="14">
        <f t="shared" si="1"/>
        <v>7.7839763322682776E-2</v>
      </c>
      <c r="AA15" s="28">
        <f t="shared" si="1"/>
        <v>7.9778913099986734E-2</v>
      </c>
      <c r="AB15">
        <v>2227.0433787191951</v>
      </c>
      <c r="AC15">
        <v>2246.458682868194</v>
      </c>
      <c r="AD15">
        <v>20.000645130896011</v>
      </c>
      <c r="AE15" s="14">
        <f t="shared" si="2"/>
        <v>1.9946639960735268E-2</v>
      </c>
      <c r="AF15" s="28">
        <f t="shared" si="2"/>
        <v>2.8838507276753148E-2</v>
      </c>
      <c r="AG15">
        <v>2246.28790783042</v>
      </c>
      <c r="AH15">
        <v>2248.8965692769789</v>
      </c>
      <c r="AI15">
        <v>30.000385616347199</v>
      </c>
      <c r="AJ15" s="14">
        <f t="shared" si="3"/>
        <v>2.8760295317511012E-2</v>
      </c>
      <c r="AK15" s="28">
        <f t="shared" si="3"/>
        <v>2.9955016310661622E-2</v>
      </c>
      <c r="AL15">
        <v>2243.0757295403751</v>
      </c>
      <c r="AM15">
        <v>2248.9014341287939</v>
      </c>
      <c r="AN15">
        <v>20.00045781759545</v>
      </c>
      <c r="AO15" s="14">
        <f t="shared" si="4"/>
        <v>2.728917424048451E-2</v>
      </c>
      <c r="AP15" s="28">
        <f t="shared" si="4"/>
        <v>2.9957244327102627E-2</v>
      </c>
      <c r="AQ15">
        <v>2243.0757295403751</v>
      </c>
      <c r="AR15">
        <v>2248.9014341287939</v>
      </c>
      <c r="AS15">
        <v>30.00040664714761</v>
      </c>
      <c r="AT15" s="14">
        <f t="shared" si="5"/>
        <v>2.728917424048451E-2</v>
      </c>
      <c r="AU15" s="28">
        <f t="shared" si="5"/>
        <v>2.9957244327102627E-2</v>
      </c>
      <c r="AV15">
        <v>2276.4842737195959</v>
      </c>
      <c r="AW15">
        <v>2295.7314409736309</v>
      </c>
      <c r="AX15">
        <v>30.00039311849978</v>
      </c>
      <c r="AY15" s="14">
        <f t="shared" si="6"/>
        <v>4.258969901121127E-2</v>
      </c>
      <c r="AZ15" s="28">
        <f t="shared" si="6"/>
        <v>5.1404562590925407E-2</v>
      </c>
      <c r="BA15">
        <v>2227.0433787191951</v>
      </c>
      <c r="BB15">
        <v>2246.2713320513508</v>
      </c>
      <c r="BC15">
        <v>20.000365432794201</v>
      </c>
      <c r="BD15" s="14">
        <f t="shared" si="7"/>
        <v>1.9946639960735268E-2</v>
      </c>
      <c r="BE15" s="28">
        <f t="shared" si="7"/>
        <v>2.8752703902665714E-2</v>
      </c>
      <c r="BF15">
        <v>2242.060782686056</v>
      </c>
      <c r="BG15">
        <v>2276.0656839278022</v>
      </c>
      <c r="BH15">
        <v>60.353246301412582</v>
      </c>
      <c r="BI15" s="14">
        <f t="shared" si="8"/>
        <v>2.6824346458640042E-2</v>
      </c>
      <c r="BJ15" s="28">
        <f t="shared" si="8"/>
        <v>4.2397992259676248E-2</v>
      </c>
      <c r="BK15">
        <v>2219.8130592779612</v>
      </c>
      <c r="BL15">
        <v>2246.7068932653801</v>
      </c>
      <c r="BM15">
        <v>60.002591947099432</v>
      </c>
      <c r="BN15" s="14">
        <f t="shared" si="9"/>
        <v>1.6635281012635002E-2</v>
      </c>
      <c r="BO15" s="28">
        <f t="shared" si="9"/>
        <v>2.8952183266647367E-2</v>
      </c>
      <c r="BP15">
        <v>2305.129587633658</v>
      </c>
      <c r="BQ15">
        <v>2391.5919940837221</v>
      </c>
      <c r="BR15">
        <v>60.367059607710686</v>
      </c>
      <c r="BS15" s="14">
        <f t="shared" si="10"/>
        <v>5.5708748220783089E-2</v>
      </c>
      <c r="BT15" s="28">
        <f t="shared" si="10"/>
        <v>9.5307007412474207E-2</v>
      </c>
      <c r="BU15">
        <v>2297.6449850616482</v>
      </c>
      <c r="BV15">
        <v>2360.4987305788318</v>
      </c>
      <c r="BW15">
        <v>60.001225800701647</v>
      </c>
      <c r="BX15" s="14">
        <f t="shared" si="11"/>
        <v>5.2280932077770514E-2</v>
      </c>
      <c r="BY15" s="28">
        <f t="shared" si="11"/>
        <v>8.1066840408872562E-2</v>
      </c>
      <c r="BZ15">
        <v>2265.1335400821108</v>
      </c>
      <c r="CA15">
        <v>2281.7589614173039</v>
      </c>
      <c r="CB15">
        <v>60.35301062762737</v>
      </c>
      <c r="CC15" s="14">
        <f t="shared" si="12"/>
        <v>3.7391262938852247E-2</v>
      </c>
      <c r="CD15" s="28">
        <f t="shared" si="12"/>
        <v>4.5005413067582094E-2</v>
      </c>
      <c r="CE15">
        <v>2254.3914123380459</v>
      </c>
      <c r="CF15">
        <v>2277.025669743251</v>
      </c>
      <c r="CG15">
        <v>60.000704944785682</v>
      </c>
      <c r="CH15" s="14">
        <f t="shared" si="13"/>
        <v>3.2471557645599655E-2</v>
      </c>
      <c r="CI15" s="28">
        <f t="shared" si="13"/>
        <v>4.2837648853810528E-2</v>
      </c>
      <c r="CJ15">
        <v>2312.292876969449</v>
      </c>
      <c r="CK15">
        <v>2373.1706421315139</v>
      </c>
      <c r="CL15">
        <v>60.357308348827061</v>
      </c>
      <c r="CM15" s="14">
        <f t="shared" si="14"/>
        <v>5.8989408561269344E-2</v>
      </c>
      <c r="CN15" s="28">
        <f t="shared" si="14"/>
        <v>8.6870352694956049E-2</v>
      </c>
      <c r="CO15">
        <v>2360.2434247337551</v>
      </c>
      <c r="CP15">
        <v>2393.7788853274478</v>
      </c>
      <c r="CQ15">
        <v>60.003801042400298</v>
      </c>
      <c r="CR15" s="14">
        <f t="shared" si="15"/>
        <v>8.0949914828824784E-2</v>
      </c>
      <c r="CS15" s="28">
        <f t="shared" si="15"/>
        <v>9.6308565081853967E-2</v>
      </c>
      <c r="CT15">
        <v>2261.8181795260721</v>
      </c>
      <c r="CU15">
        <v>2283.216977882621</v>
      </c>
      <c r="CV15">
        <v>60.000713667459777</v>
      </c>
      <c r="CW15" s="14">
        <f t="shared" si="16"/>
        <v>3.5872886201469244E-2</v>
      </c>
      <c r="CX15" s="28">
        <f t="shared" si="16"/>
        <v>4.567315892696578E-2</v>
      </c>
      <c r="CY15">
        <v>2241.2686984338411</v>
      </c>
      <c r="CZ15">
        <v>2275.6167212708851</v>
      </c>
      <c r="DA15">
        <v>60.000496535934509</v>
      </c>
      <c r="DB15" s="14">
        <f t="shared" si="17"/>
        <v>2.6461585823022341E-2</v>
      </c>
      <c r="DC15" s="28">
        <f t="shared" si="17"/>
        <v>4.2192375270907155E-2</v>
      </c>
      <c r="DD15">
        <v>2233.0965866733168</v>
      </c>
      <c r="DE15">
        <v>2272.8196297319469</v>
      </c>
      <c r="DF15">
        <v>60.000627089990303</v>
      </c>
      <c r="DG15" s="14">
        <f t="shared" si="18"/>
        <v>2.2718902581565208E-2</v>
      </c>
      <c r="DH15" s="28">
        <f t="shared" si="18"/>
        <v>4.0911356614484112E-2</v>
      </c>
      <c r="DI15">
        <v>2236.1600028091061</v>
      </c>
      <c r="DJ15">
        <v>2278.6779845655642</v>
      </c>
      <c r="DK15">
        <v>60.001352701801807</v>
      </c>
      <c r="DL15" s="14">
        <f t="shared" si="19"/>
        <v>2.4121893212262664E-2</v>
      </c>
      <c r="DM15" s="28">
        <f t="shared" si="19"/>
        <v>4.3594379938296589E-2</v>
      </c>
      <c r="DN15">
        <v>2253.795275967052</v>
      </c>
      <c r="DO15">
        <v>2274.62389748642</v>
      </c>
      <c r="DP15">
        <v>60.000993753364313</v>
      </c>
      <c r="DQ15" s="14">
        <f t="shared" si="20"/>
        <v>3.2198537688124321E-2</v>
      </c>
      <c r="DR15" s="28">
        <f t="shared" si="20"/>
        <v>4.173767946537655E-2</v>
      </c>
    </row>
    <row r="16" spans="1:122" x14ac:dyDescent="0.3">
      <c r="A16" s="11" t="s">
        <v>32</v>
      </c>
      <c r="B16" s="12">
        <f t="shared" si="21"/>
        <v>2269.765565949931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22"/>
        <v>5.9290455397206218E-2</v>
      </c>
      <c r="H16">
        <v>2125.878697110551</v>
      </c>
      <c r="I16">
        <v>2432.1697359978002</v>
      </c>
      <c r="J16" s="6">
        <v>0.125933249786777</v>
      </c>
      <c r="K16">
        <v>60.013339996337891</v>
      </c>
      <c r="L16" s="14">
        <f t="shared" si="23"/>
        <v>7.1551076676899292E-2</v>
      </c>
      <c r="M16">
        <v>2193.7087777473098</v>
      </c>
      <c r="N16">
        <v>2269.765565949931</v>
      </c>
      <c r="O16" s="6">
        <v>3.3508653644056682E-2</v>
      </c>
      <c r="P16">
        <v>3600.0723898410802</v>
      </c>
      <c r="Q16" s="14">
        <f t="shared" si="24"/>
        <v>0</v>
      </c>
      <c r="R16">
        <v>2371.9927062505908</v>
      </c>
      <c r="S16">
        <v>2375.438448927639</v>
      </c>
      <c r="T16">
        <v>20.00050126939896</v>
      </c>
      <c r="U16" s="14">
        <f t="shared" si="0"/>
        <v>4.5038633872250246E-2</v>
      </c>
      <c r="V16" s="28">
        <f t="shared" si="0"/>
        <v>4.6556738970300805E-2</v>
      </c>
      <c r="W16">
        <v>2424.6968874943582</v>
      </c>
      <c r="X16">
        <v>2450.3337255289462</v>
      </c>
      <c r="Y16">
        <v>30.000747634499572</v>
      </c>
      <c r="Z16" s="14">
        <f t="shared" si="1"/>
        <v>6.8258732914377479E-2</v>
      </c>
      <c r="AA16" s="28">
        <f t="shared" si="1"/>
        <v>7.9553660645761304E-2</v>
      </c>
      <c r="AB16">
        <v>2352.8798976863482</v>
      </c>
      <c r="AC16">
        <v>2372.2711937806739</v>
      </c>
      <c r="AD16">
        <v>20.00037656662753</v>
      </c>
      <c r="AE16" s="14">
        <f t="shared" si="2"/>
        <v>3.6618024778974287E-2</v>
      </c>
      <c r="AF16" s="28">
        <f t="shared" si="2"/>
        <v>4.5161328274818009E-2</v>
      </c>
      <c r="AG16">
        <v>2369.8753556804668</v>
      </c>
      <c r="AH16">
        <v>2374.2981150989031</v>
      </c>
      <c r="AI16">
        <v>30.000562755484129</v>
      </c>
      <c r="AJ16" s="14">
        <f t="shared" si="3"/>
        <v>4.4105783977138775E-2</v>
      </c>
      <c r="AK16" s="28">
        <f t="shared" si="3"/>
        <v>4.6054337380531905E-2</v>
      </c>
      <c r="AL16">
        <v>2369.2540040609069</v>
      </c>
      <c r="AM16">
        <v>2374.7109153134029</v>
      </c>
      <c r="AN16">
        <v>20.000491988682189</v>
      </c>
      <c r="AO16" s="14">
        <f t="shared" si="4"/>
        <v>4.3832032525058837E-2</v>
      </c>
      <c r="AP16" s="28">
        <f t="shared" si="4"/>
        <v>4.6236206477804548E-2</v>
      </c>
      <c r="AQ16">
        <v>2355.3594091189088</v>
      </c>
      <c r="AR16">
        <v>2372.1299352234159</v>
      </c>
      <c r="AS16">
        <v>30.000484528928059</v>
      </c>
      <c r="AT16" s="14">
        <f t="shared" si="5"/>
        <v>3.7710433382645639E-2</v>
      </c>
      <c r="AU16" s="28">
        <f t="shared" si="5"/>
        <v>4.5099093408196948E-2</v>
      </c>
      <c r="AV16">
        <v>2337.1464036204302</v>
      </c>
      <c r="AW16">
        <v>2363.0140882022802</v>
      </c>
      <c r="AX16">
        <v>30.000312919216231</v>
      </c>
      <c r="AY16" s="14">
        <f t="shared" si="6"/>
        <v>2.968625424639364E-2</v>
      </c>
      <c r="AZ16" s="28">
        <f t="shared" si="6"/>
        <v>4.1082886995566552E-2</v>
      </c>
      <c r="BA16">
        <v>2368.1235086773199</v>
      </c>
      <c r="BB16">
        <v>2373.1388858716709</v>
      </c>
      <c r="BC16">
        <v>20.004904949601041</v>
      </c>
      <c r="BD16" s="14">
        <f t="shared" si="7"/>
        <v>4.3333965499747398E-2</v>
      </c>
      <c r="BE16" s="28">
        <f t="shared" si="7"/>
        <v>4.5543610966922332E-2</v>
      </c>
      <c r="BF16">
        <v>2314.8211385488162</v>
      </c>
      <c r="BG16">
        <v>2332.8687918889168</v>
      </c>
      <c r="BH16">
        <v>60.315316006261853</v>
      </c>
      <c r="BI16" s="14">
        <f t="shared" si="8"/>
        <v>1.9850319907390418E-2</v>
      </c>
      <c r="BJ16" s="28">
        <f t="shared" si="8"/>
        <v>2.7801649159558101E-2</v>
      </c>
      <c r="BK16">
        <v>2321.3383935005581</v>
      </c>
      <c r="BL16">
        <v>2335.8346150610109</v>
      </c>
      <c r="BM16">
        <v>60.000595475599397</v>
      </c>
      <c r="BN16" s="14">
        <f t="shared" si="9"/>
        <v>2.2721653867827159E-2</v>
      </c>
      <c r="BO16" s="28">
        <f t="shared" si="9"/>
        <v>2.9108314137028093E-2</v>
      </c>
      <c r="BP16">
        <v>2341.5096272083788</v>
      </c>
      <c r="BQ16">
        <v>2354.2999240076902</v>
      </c>
      <c r="BR16">
        <v>60.35219884971157</v>
      </c>
      <c r="BS16" s="14">
        <f t="shared" si="10"/>
        <v>3.1608577702791005E-2</v>
      </c>
      <c r="BT16" s="28">
        <f t="shared" si="10"/>
        <v>3.7243651646631737E-2</v>
      </c>
      <c r="BU16">
        <v>2344.1618918963991</v>
      </c>
      <c r="BV16">
        <v>2369.4147096876741</v>
      </c>
      <c r="BW16">
        <v>60.001250540796903</v>
      </c>
      <c r="BX16" s="14">
        <f t="shared" si="11"/>
        <v>3.2777096922488605E-2</v>
      </c>
      <c r="BY16" s="28">
        <f t="shared" si="11"/>
        <v>4.3902835267499718E-2</v>
      </c>
      <c r="BZ16">
        <v>2330.7061057168862</v>
      </c>
      <c r="CA16">
        <v>2344.0139208533769</v>
      </c>
      <c r="CB16">
        <v>60.348106967378413</v>
      </c>
      <c r="CC16" s="14">
        <f t="shared" si="12"/>
        <v>2.6848825570869341E-2</v>
      </c>
      <c r="CD16" s="28">
        <f t="shared" si="12"/>
        <v>3.2711904708260867E-2</v>
      </c>
      <c r="CE16">
        <v>2321.0158162143171</v>
      </c>
      <c r="CF16">
        <v>2334.6485119126201</v>
      </c>
      <c r="CG16">
        <v>60.000523976236579</v>
      </c>
      <c r="CH16" s="14">
        <f t="shared" si="13"/>
        <v>2.2579534659094659E-2</v>
      </c>
      <c r="CI16" s="28">
        <f t="shared" si="13"/>
        <v>2.8585747768860251E-2</v>
      </c>
      <c r="CJ16">
        <v>2342.220334559735</v>
      </c>
      <c r="CK16">
        <v>2360.7613604456592</v>
      </c>
      <c r="CL16">
        <v>60.356568787060681</v>
      </c>
      <c r="CM16" s="14">
        <f t="shared" si="14"/>
        <v>3.1921696979080115E-2</v>
      </c>
      <c r="CN16" s="28">
        <f t="shared" si="14"/>
        <v>4.0090393413667415E-2</v>
      </c>
      <c r="CO16">
        <v>2406.6047576850319</v>
      </c>
      <c r="CP16">
        <v>2438.145619495504</v>
      </c>
      <c r="CQ16">
        <v>60.000513744167982</v>
      </c>
      <c r="CR16" s="14">
        <f t="shared" si="15"/>
        <v>6.0287808480269933E-2</v>
      </c>
      <c r="CS16" s="28">
        <f t="shared" si="15"/>
        <v>7.4183896377467251E-2</v>
      </c>
      <c r="CT16">
        <v>2323.956174955134</v>
      </c>
      <c r="CU16">
        <v>2340.9438238156581</v>
      </c>
      <c r="CV16">
        <v>60.000982454186307</v>
      </c>
      <c r="CW16" s="14">
        <f t="shared" si="16"/>
        <v>2.3874980666791199E-2</v>
      </c>
      <c r="CX16" s="28">
        <f t="shared" si="16"/>
        <v>3.1359299362680192E-2</v>
      </c>
      <c r="CY16">
        <v>2317.3108273766729</v>
      </c>
      <c r="CZ16">
        <v>2342.7254050971728</v>
      </c>
      <c r="DA16">
        <v>60.000725886132571</v>
      </c>
      <c r="DB16" s="14">
        <f t="shared" si="17"/>
        <v>2.0947212408186984E-2</v>
      </c>
      <c r="DC16" s="28">
        <f t="shared" si="17"/>
        <v>3.2144217994031929E-2</v>
      </c>
      <c r="DD16">
        <v>2325.9847812573271</v>
      </c>
      <c r="DE16">
        <v>2340.7832910623451</v>
      </c>
      <c r="DF16">
        <v>60.000593951297923</v>
      </c>
      <c r="DG16" s="14">
        <f t="shared" si="18"/>
        <v>2.4768732132856863E-2</v>
      </c>
      <c r="DH16" s="28">
        <f t="shared" si="18"/>
        <v>3.128857278381178E-2</v>
      </c>
      <c r="DI16">
        <v>2317.1059152928001</v>
      </c>
      <c r="DJ16">
        <v>2331.3519961050561</v>
      </c>
      <c r="DK16">
        <v>60.000616890238597</v>
      </c>
      <c r="DL16" s="14">
        <f t="shared" si="19"/>
        <v>2.0856933444162309E-2</v>
      </c>
      <c r="DM16" s="28">
        <f t="shared" si="19"/>
        <v>2.713338816969418E-2</v>
      </c>
      <c r="DN16">
        <v>2322.890727586017</v>
      </c>
      <c r="DO16">
        <v>2336.3112579826488</v>
      </c>
      <c r="DP16">
        <v>60.000707224244252</v>
      </c>
      <c r="DQ16" s="14">
        <f t="shared" si="20"/>
        <v>2.3405572114163383E-2</v>
      </c>
      <c r="DR16" s="28">
        <f t="shared" si="20"/>
        <v>2.9318310679749642E-2</v>
      </c>
    </row>
    <row r="17" spans="1:122" x14ac:dyDescent="0.3">
      <c r="A17" s="11" t="s">
        <v>33</v>
      </c>
      <c r="B17" s="12">
        <f t="shared" si="21"/>
        <v>2093.5417725034181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22"/>
        <v>8.9310960952548493E-2</v>
      </c>
      <c r="H17">
        <v>1995.9412821653909</v>
      </c>
      <c r="I17">
        <v>2220.015450053641</v>
      </c>
      <c r="J17" s="6">
        <v>0.1009336074137841</v>
      </c>
      <c r="K17">
        <v>60.008187055587769</v>
      </c>
      <c r="L17" s="14">
        <f t="shared" si="23"/>
        <v>6.0411346556982243E-2</v>
      </c>
      <c r="M17">
        <v>2042.400717368246</v>
      </c>
      <c r="N17">
        <v>2093.5417725034181</v>
      </c>
      <c r="O17" s="6">
        <v>2.4428007984773591E-2</v>
      </c>
      <c r="P17">
        <v>3600.0798401832581</v>
      </c>
      <c r="Q17" s="14">
        <f t="shared" si="24"/>
        <v>0</v>
      </c>
      <c r="R17">
        <v>2179.7672376680571</v>
      </c>
      <c r="S17">
        <v>2198.249720381838</v>
      </c>
      <c r="T17">
        <v>20.000367208399989</v>
      </c>
      <c r="U17" s="14">
        <f t="shared" si="0"/>
        <v>4.118640778852585E-2</v>
      </c>
      <c r="V17" s="28">
        <f t="shared" si="0"/>
        <v>5.0014740213763238E-2</v>
      </c>
      <c r="W17">
        <v>2182.7341760310751</v>
      </c>
      <c r="X17">
        <v>2200.2314450386561</v>
      </c>
      <c r="Y17">
        <v>30.000638398998131</v>
      </c>
      <c r="Z17" s="14">
        <f t="shared" si="1"/>
        <v>4.2603593918741064E-2</v>
      </c>
      <c r="AA17" s="28">
        <f t="shared" si="1"/>
        <v>5.096132971240433E-2</v>
      </c>
      <c r="AB17">
        <v>2188.3585541524699</v>
      </c>
      <c r="AC17">
        <v>2200.8254778881701</v>
      </c>
      <c r="AD17">
        <v>20.000351783621589</v>
      </c>
      <c r="AE17" s="14">
        <f t="shared" si="2"/>
        <v>4.5290131247618555E-2</v>
      </c>
      <c r="AF17" s="28">
        <f t="shared" si="2"/>
        <v>5.1245075113291939E-2</v>
      </c>
      <c r="AG17">
        <v>2178.093355542037</v>
      </c>
      <c r="AH17">
        <v>2192.2059047259472</v>
      </c>
      <c r="AI17">
        <v>30.000472844205799</v>
      </c>
      <c r="AJ17" s="14">
        <f t="shared" si="3"/>
        <v>4.0386862182125796E-2</v>
      </c>
      <c r="AK17" s="28">
        <f t="shared" si="3"/>
        <v>4.7127854585174295E-2</v>
      </c>
      <c r="AL17">
        <v>2174.9426008271421</v>
      </c>
      <c r="AM17">
        <v>2195.3661478657459</v>
      </c>
      <c r="AN17">
        <v>20.010770789417439</v>
      </c>
      <c r="AO17" s="14">
        <f t="shared" si="4"/>
        <v>3.8881874435391088E-2</v>
      </c>
      <c r="AP17" s="28">
        <f t="shared" si="4"/>
        <v>4.8637374567677312E-2</v>
      </c>
      <c r="AQ17">
        <v>2167.379893303686</v>
      </c>
      <c r="AR17">
        <v>2190.058461827447</v>
      </c>
      <c r="AS17">
        <v>30.00040656402707</v>
      </c>
      <c r="AT17" s="14">
        <f t="shared" si="5"/>
        <v>3.526947576115172E-2</v>
      </c>
      <c r="AU17" s="28">
        <f t="shared" si="5"/>
        <v>4.6102108203275087E-2</v>
      </c>
      <c r="AV17">
        <v>2179.619983328424</v>
      </c>
      <c r="AW17">
        <v>2196.35171433815</v>
      </c>
      <c r="AX17">
        <v>30.000355970714011</v>
      </c>
      <c r="AY17" s="14">
        <f t="shared" si="6"/>
        <v>4.1116070362462953E-2</v>
      </c>
      <c r="AZ17" s="28">
        <f t="shared" si="6"/>
        <v>4.9108139701360597E-2</v>
      </c>
      <c r="BA17">
        <v>2180.8430180963751</v>
      </c>
      <c r="BB17">
        <v>2196.158298833579</v>
      </c>
      <c r="BC17">
        <v>20.077501731994559</v>
      </c>
      <c r="BD17" s="14">
        <f t="shared" si="7"/>
        <v>4.1700264470273168E-2</v>
      </c>
      <c r="BE17" s="28">
        <f t="shared" si="7"/>
        <v>4.9015752958897971E-2</v>
      </c>
      <c r="BF17">
        <v>2189.7092129872249</v>
      </c>
      <c r="BG17">
        <v>2230.642405587861</v>
      </c>
      <c r="BH17">
        <v>60.360615580528972</v>
      </c>
      <c r="BI17" s="14">
        <f t="shared" si="8"/>
        <v>4.593528619627759E-2</v>
      </c>
      <c r="BJ17" s="28">
        <f t="shared" si="8"/>
        <v>6.5487412233719414E-2</v>
      </c>
      <c r="BK17">
        <v>2174.9605949289589</v>
      </c>
      <c r="BL17">
        <v>2217.210693695426</v>
      </c>
      <c r="BM17">
        <v>60.001296964302313</v>
      </c>
      <c r="BN17" s="14">
        <f t="shared" si="9"/>
        <v>3.8890469488068409E-2</v>
      </c>
      <c r="BO17" s="28">
        <f t="shared" si="9"/>
        <v>5.9071628193082072E-2</v>
      </c>
      <c r="BP17">
        <v>2177.3881670928758</v>
      </c>
      <c r="BQ17">
        <v>2214.2495180345668</v>
      </c>
      <c r="BR17">
        <v>60.345384490955617</v>
      </c>
      <c r="BS17" s="14">
        <f t="shared" si="10"/>
        <v>4.0050022259262498E-2</v>
      </c>
      <c r="BT17" s="28">
        <f t="shared" si="10"/>
        <v>5.7657194671978593E-2</v>
      </c>
      <c r="BU17">
        <v>2172.495104966285</v>
      </c>
      <c r="BV17">
        <v>2211.6416488846539</v>
      </c>
      <c r="BW17">
        <v>60.00126370550133</v>
      </c>
      <c r="BX17" s="14">
        <f t="shared" si="11"/>
        <v>3.7712804922185046E-2</v>
      </c>
      <c r="BY17" s="28">
        <f t="shared" si="11"/>
        <v>5.6411521342616545E-2</v>
      </c>
      <c r="BZ17">
        <v>2221.7457637121702</v>
      </c>
      <c r="CA17">
        <v>2238.2950987589829</v>
      </c>
      <c r="CB17">
        <v>60.349828029144547</v>
      </c>
      <c r="CC17" s="14">
        <f t="shared" si="12"/>
        <v>6.1237847217850423E-2</v>
      </c>
      <c r="CD17" s="28">
        <f t="shared" si="12"/>
        <v>6.914279340243186E-2</v>
      </c>
      <c r="CE17">
        <v>2187.7455857369791</v>
      </c>
      <c r="CF17">
        <v>2232.18405423695</v>
      </c>
      <c r="CG17">
        <v>60.000610448326917</v>
      </c>
      <c r="CH17" s="14">
        <f t="shared" si="13"/>
        <v>4.4997341094806E-2</v>
      </c>
      <c r="CI17" s="28">
        <f t="shared" si="13"/>
        <v>6.6223795270990024E-2</v>
      </c>
      <c r="CJ17">
        <v>2182.2469997385519</v>
      </c>
      <c r="CK17">
        <v>2222.9187898220898</v>
      </c>
      <c r="CL17">
        <v>60.346110303793097</v>
      </c>
      <c r="CM17" s="14">
        <f t="shared" si="14"/>
        <v>4.2370889561502187E-2</v>
      </c>
      <c r="CN17" s="28">
        <f t="shared" si="14"/>
        <v>6.1798154217847352E-2</v>
      </c>
      <c r="CO17">
        <v>2195.9414340711292</v>
      </c>
      <c r="CP17">
        <v>2223.071015740818</v>
      </c>
      <c r="CQ17">
        <v>60.004355825856329</v>
      </c>
      <c r="CR17" s="14">
        <f t="shared" si="15"/>
        <v>4.8912165456944032E-2</v>
      </c>
      <c r="CS17" s="28">
        <f t="shared" si="15"/>
        <v>6.1870866365618893E-2</v>
      </c>
      <c r="CT17">
        <v>2188.6123580583899</v>
      </c>
      <c r="CU17">
        <v>2219.1908788275159</v>
      </c>
      <c r="CV17">
        <v>60.000534067954867</v>
      </c>
      <c r="CW17" s="14">
        <f t="shared" si="16"/>
        <v>4.5411363080321135E-2</v>
      </c>
      <c r="CX17" s="28">
        <f t="shared" si="16"/>
        <v>6.0017482323196723E-2</v>
      </c>
      <c r="CY17">
        <v>2181.897675398312</v>
      </c>
      <c r="CZ17">
        <v>2207.5003506778239</v>
      </c>
      <c r="DA17">
        <v>60.000779654737563</v>
      </c>
      <c r="DB17" s="14">
        <f t="shared" si="17"/>
        <v>4.2204031491208119E-2</v>
      </c>
      <c r="DC17" s="28">
        <f t="shared" si="17"/>
        <v>5.4433391141814329E-2</v>
      </c>
      <c r="DD17">
        <v>2162.1979473752108</v>
      </c>
      <c r="DE17">
        <v>2201.335918845115</v>
      </c>
      <c r="DF17">
        <v>60.000679827155537</v>
      </c>
      <c r="DG17" s="14">
        <f t="shared" si="18"/>
        <v>3.2794270347753764E-2</v>
      </c>
      <c r="DH17" s="28">
        <f t="shared" si="18"/>
        <v>5.1488892057213964E-2</v>
      </c>
      <c r="DI17">
        <v>2183.616674746605</v>
      </c>
      <c r="DJ17">
        <v>2210.9824796737698</v>
      </c>
      <c r="DK17">
        <v>60.000808343058452</v>
      </c>
      <c r="DL17" s="14">
        <f t="shared" si="19"/>
        <v>4.3025127764934452E-2</v>
      </c>
      <c r="DM17" s="28">
        <f t="shared" si="19"/>
        <v>5.6096662943542965E-2</v>
      </c>
      <c r="DN17">
        <v>2198.6104258121709</v>
      </c>
      <c r="DO17">
        <v>2213.7138036006359</v>
      </c>
      <c r="DP17">
        <v>60.000720632541928</v>
      </c>
      <c r="DQ17" s="14">
        <f t="shared" si="20"/>
        <v>5.0187034569228427E-2</v>
      </c>
      <c r="DR17" s="28">
        <f t="shared" si="20"/>
        <v>5.7401305613079934E-2</v>
      </c>
    </row>
    <row r="18" spans="1:122" x14ac:dyDescent="0.3">
      <c r="A18" s="11" t="s">
        <v>34</v>
      </c>
      <c r="B18" s="12">
        <f t="shared" si="21"/>
        <v>2219.138523082936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22"/>
        <v>4.038435455239707E-2</v>
      </c>
      <c r="H18">
        <v>2086.6498183778299</v>
      </c>
      <c r="I18">
        <v>2339.5698726937599</v>
      </c>
      <c r="J18" s="6">
        <v>0.10810536469454519</v>
      </c>
      <c r="K18">
        <v>60.006550788879387</v>
      </c>
      <c r="L18" s="14">
        <f t="shared" si="23"/>
        <v>5.4269415071716544E-2</v>
      </c>
      <c r="M18">
        <v>2162.817790515744</v>
      </c>
      <c r="N18">
        <v>2219.138523082936</v>
      </c>
      <c r="O18" s="6">
        <v>2.5379547955820449E-2</v>
      </c>
      <c r="P18">
        <v>3600.008985042572</v>
      </c>
      <c r="Q18" s="14">
        <f t="shared" si="24"/>
        <v>0</v>
      </c>
      <c r="R18">
        <v>2316.949617872825</v>
      </c>
      <c r="S18">
        <v>2346.3405381574912</v>
      </c>
      <c r="T18">
        <v>20.000550777700841</v>
      </c>
      <c r="U18" s="14">
        <f t="shared" si="0"/>
        <v>4.4076155576806914E-2</v>
      </c>
      <c r="V18" s="28">
        <f t="shared" si="0"/>
        <v>5.7320448341295946E-2</v>
      </c>
      <c r="W18">
        <v>2383.9439688670691</v>
      </c>
      <c r="X18">
        <v>2410.0440799900698</v>
      </c>
      <c r="Y18">
        <v>30.084649950798489</v>
      </c>
      <c r="Z18" s="14">
        <f t="shared" si="1"/>
        <v>7.4265506217780983E-2</v>
      </c>
      <c r="AA18" s="28">
        <f t="shared" si="1"/>
        <v>8.6026877061247384E-2</v>
      </c>
      <c r="AB18">
        <v>2319.870051426798</v>
      </c>
      <c r="AC18">
        <v>2332.5428770903641</v>
      </c>
      <c r="AD18">
        <v>20.000412566086741</v>
      </c>
      <c r="AE18" s="14">
        <f t="shared" si="2"/>
        <v>4.5392176872276022E-2</v>
      </c>
      <c r="AF18" s="28">
        <f t="shared" si="2"/>
        <v>5.110287295174399E-2</v>
      </c>
      <c r="AG18">
        <v>2331.5863823563591</v>
      </c>
      <c r="AH18">
        <v>2351.8974780569001</v>
      </c>
      <c r="AI18">
        <v>30.000540983118121</v>
      </c>
      <c r="AJ18" s="14">
        <f t="shared" si="3"/>
        <v>5.067185220921E-2</v>
      </c>
      <c r="AK18" s="28">
        <f t="shared" si="3"/>
        <v>5.9824546143937375E-2</v>
      </c>
      <c r="AL18">
        <v>2325.05770125049</v>
      </c>
      <c r="AM18">
        <v>2335.5812166598748</v>
      </c>
      <c r="AN18">
        <v>20.000338402506891</v>
      </c>
      <c r="AO18" s="14">
        <f t="shared" si="4"/>
        <v>4.7729863217554319E-2</v>
      </c>
      <c r="AP18" s="28">
        <f t="shared" si="4"/>
        <v>5.2472025682818099E-2</v>
      </c>
      <c r="AQ18">
        <v>2299.3592359285799</v>
      </c>
      <c r="AR18">
        <v>2336.479586024017</v>
      </c>
      <c r="AS18">
        <v>30.01438060852233</v>
      </c>
      <c r="AT18" s="14">
        <f t="shared" si="5"/>
        <v>3.6149484140448052E-2</v>
      </c>
      <c r="AU18" s="28">
        <f t="shared" si="5"/>
        <v>5.2876853662143182E-2</v>
      </c>
      <c r="AV18">
        <v>2342.19578740731</v>
      </c>
      <c r="AW18">
        <v>2364.387718918189</v>
      </c>
      <c r="AX18">
        <v>30.000471931009091</v>
      </c>
      <c r="AY18" s="14">
        <f t="shared" si="6"/>
        <v>5.5452718721414856E-2</v>
      </c>
      <c r="AZ18" s="28">
        <f t="shared" si="6"/>
        <v>6.5452964889035264E-2</v>
      </c>
      <c r="BA18">
        <v>2339.8475498539829</v>
      </c>
      <c r="BB18">
        <v>2350.3755590027272</v>
      </c>
      <c r="BC18">
        <v>20.03867143589887</v>
      </c>
      <c r="BD18" s="14">
        <f t="shared" si="7"/>
        <v>5.4394543430011738E-2</v>
      </c>
      <c r="BE18" s="28">
        <f t="shared" si="7"/>
        <v>5.9138730887998051E-2</v>
      </c>
      <c r="BF18">
        <v>2291.02545378492</v>
      </c>
      <c r="BG18">
        <v>2308.5608297807689</v>
      </c>
      <c r="BH18">
        <v>60.405720668379217</v>
      </c>
      <c r="BI18" s="14">
        <f t="shared" si="8"/>
        <v>3.2394070921771573E-2</v>
      </c>
      <c r="BJ18" s="28">
        <f t="shared" si="8"/>
        <v>4.0295955285208192E-2</v>
      </c>
      <c r="BK18">
        <v>2259.051672816513</v>
      </c>
      <c r="BL18">
        <v>2278.6720005032539</v>
      </c>
      <c r="BM18">
        <v>60.002095080105939</v>
      </c>
      <c r="BN18" s="14">
        <f t="shared" si="9"/>
        <v>1.7985875743406828E-2</v>
      </c>
      <c r="BO18" s="28">
        <f t="shared" si="9"/>
        <v>2.6827292123076253E-2</v>
      </c>
      <c r="BP18">
        <v>2320.949549646703</v>
      </c>
      <c r="BQ18">
        <v>2366.3577838724641</v>
      </c>
      <c r="BR18">
        <v>60.386991222761573</v>
      </c>
      <c r="BS18" s="14">
        <f t="shared" si="10"/>
        <v>4.5878626099611894E-2</v>
      </c>
      <c r="BT18" s="28">
        <f t="shared" si="10"/>
        <v>6.634072603318332E-2</v>
      </c>
      <c r="BU18">
        <v>2321.7326503945592</v>
      </c>
      <c r="BV18">
        <v>2347.4669209471999</v>
      </c>
      <c r="BW18">
        <v>60.000788536699837</v>
      </c>
      <c r="BX18" s="14">
        <f t="shared" si="11"/>
        <v>4.6231511122205388E-2</v>
      </c>
      <c r="BY18" s="28">
        <f t="shared" si="11"/>
        <v>5.7828024942752937E-2</v>
      </c>
      <c r="BZ18">
        <v>2295.7307828188741</v>
      </c>
      <c r="CA18">
        <v>2339.8132623202991</v>
      </c>
      <c r="CB18">
        <v>60.365763416513801</v>
      </c>
      <c r="CC18" s="14">
        <f t="shared" si="12"/>
        <v>3.4514411308372218E-2</v>
      </c>
      <c r="CD18" s="28">
        <f t="shared" si="12"/>
        <v>5.437909259928303E-2</v>
      </c>
      <c r="CE18">
        <v>2276.2027152547748</v>
      </c>
      <c r="CF18">
        <v>2290.468921290088</v>
      </c>
      <c r="CG18">
        <v>60.000583188235758</v>
      </c>
      <c r="CH18" s="14">
        <f t="shared" si="13"/>
        <v>2.5714569675696707E-2</v>
      </c>
      <c r="CI18" s="28">
        <f t="shared" si="13"/>
        <v>3.2143283289975219E-2</v>
      </c>
      <c r="CJ18">
        <v>2363.3790651485292</v>
      </c>
      <c r="CK18">
        <v>2390.5725108886559</v>
      </c>
      <c r="CL18">
        <v>60.364788939058784</v>
      </c>
      <c r="CM18" s="14">
        <f t="shared" si="14"/>
        <v>6.4998439964535054E-2</v>
      </c>
      <c r="CN18" s="28">
        <f t="shared" si="14"/>
        <v>7.725249506621848E-2</v>
      </c>
      <c r="CO18">
        <v>2307.1278655539841</v>
      </c>
      <c r="CP18">
        <v>2361.787007512331</v>
      </c>
      <c r="CQ18">
        <v>60.000795344263317</v>
      </c>
      <c r="CR18" s="14">
        <f t="shared" si="15"/>
        <v>3.965022532654202E-2</v>
      </c>
      <c r="CS18" s="28">
        <f t="shared" si="15"/>
        <v>6.4281018487850297E-2</v>
      </c>
      <c r="CT18">
        <v>2301.1157949474509</v>
      </c>
      <c r="CU18">
        <v>2316.8950775551389</v>
      </c>
      <c r="CV18">
        <v>60.000640489067877</v>
      </c>
      <c r="CW18" s="14">
        <f t="shared" si="16"/>
        <v>3.6941034104814731E-2</v>
      </c>
      <c r="CX18" s="28">
        <f t="shared" si="16"/>
        <v>4.4051578328870918E-2</v>
      </c>
      <c r="CY18">
        <v>2290.0634540630831</v>
      </c>
      <c r="CZ18">
        <v>2309.513003300111</v>
      </c>
      <c r="DA18">
        <v>60.000718048308038</v>
      </c>
      <c r="DB18" s="14">
        <f t="shared" si="17"/>
        <v>3.1960569492351799E-2</v>
      </c>
      <c r="DC18" s="28">
        <f t="shared" si="17"/>
        <v>4.0725028779015716E-2</v>
      </c>
      <c r="DD18">
        <v>2278.4874136777498</v>
      </c>
      <c r="DE18">
        <v>2297.3556099273778</v>
      </c>
      <c r="DF18">
        <v>60.000814926298332</v>
      </c>
      <c r="DG18" s="14">
        <f t="shared" si="18"/>
        <v>2.6744112626355315E-2</v>
      </c>
      <c r="DH18" s="28">
        <f t="shared" si="18"/>
        <v>3.5246599538896216E-2</v>
      </c>
      <c r="DI18">
        <v>2288.0952135395942</v>
      </c>
      <c r="DJ18">
        <v>2314.9652290722852</v>
      </c>
      <c r="DK18">
        <v>60.000698630977418</v>
      </c>
      <c r="DL18" s="14">
        <f t="shared" si="19"/>
        <v>3.1073630482904766E-2</v>
      </c>
      <c r="DM18" s="28">
        <f t="shared" si="19"/>
        <v>4.3181939744897958E-2</v>
      </c>
      <c r="DN18">
        <v>2293.8535555591361</v>
      </c>
      <c r="DO18">
        <v>2320.3654196085149</v>
      </c>
      <c r="DP18">
        <v>60.000742749869822</v>
      </c>
      <c r="DQ18" s="14">
        <f t="shared" si="20"/>
        <v>3.3668485179736474E-2</v>
      </c>
      <c r="DR18" s="28">
        <f t="shared" si="20"/>
        <v>4.5615402316097668E-2</v>
      </c>
    </row>
    <row r="19" spans="1:122" x14ac:dyDescent="0.3">
      <c r="A19" s="11" t="s">
        <v>35</v>
      </c>
      <c r="B19" s="12">
        <f t="shared" si="21"/>
        <v>2084.3289829621099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22"/>
        <v>2.3489655797676139E-3</v>
      </c>
      <c r="H19">
        <v>2029.8270632491881</v>
      </c>
      <c r="I19">
        <v>2088.584680848026</v>
      </c>
      <c r="J19" s="6">
        <v>2.81327437367688E-2</v>
      </c>
      <c r="K19">
        <v>60.006632089614868</v>
      </c>
      <c r="L19" s="14">
        <f t="shared" si="23"/>
        <v>2.0417592043786635E-3</v>
      </c>
      <c r="M19">
        <v>2073.654717967152</v>
      </c>
      <c r="N19">
        <v>2084.3289829621099</v>
      </c>
      <c r="O19" s="6">
        <v>5.1211997156937819E-3</v>
      </c>
      <c r="P19">
        <v>3600.034379959106</v>
      </c>
      <c r="Q19" s="14">
        <f t="shared" si="24"/>
        <v>0</v>
      </c>
      <c r="R19">
        <v>2086.8414858264009</v>
      </c>
      <c r="S19">
        <v>2086.8414858264009</v>
      </c>
      <c r="T19">
        <v>20.00045767760021</v>
      </c>
      <c r="U19" s="14">
        <f t="shared" si="0"/>
        <v>1.2054252878643151E-3</v>
      </c>
      <c r="V19" s="28">
        <f t="shared" si="0"/>
        <v>1.2054252878643151E-3</v>
      </c>
      <c r="W19">
        <v>2086.983878989583</v>
      </c>
      <c r="X19">
        <v>2086.983878989583</v>
      </c>
      <c r="Y19">
        <v>30.000833883500309</v>
      </c>
      <c r="Z19" s="14">
        <f t="shared" si="1"/>
        <v>1.2737413571345885E-3</v>
      </c>
      <c r="AA19" s="28">
        <f t="shared" si="1"/>
        <v>1.2737413571345885E-3</v>
      </c>
      <c r="AB19">
        <v>2086.8414858264009</v>
      </c>
      <c r="AC19">
        <v>2086.8414858264009</v>
      </c>
      <c r="AD19">
        <v>20.000522025977261</v>
      </c>
      <c r="AE19" s="14">
        <f t="shared" si="2"/>
        <v>1.2054252878643151E-3</v>
      </c>
      <c r="AF19" s="28">
        <f t="shared" si="2"/>
        <v>1.2054252878643151E-3</v>
      </c>
      <c r="AG19">
        <v>2086.983878989583</v>
      </c>
      <c r="AH19">
        <v>2086.983878989583</v>
      </c>
      <c r="AI19">
        <v>30.00045329462737</v>
      </c>
      <c r="AJ19" s="14">
        <f t="shared" si="3"/>
        <v>1.2737413571345885E-3</v>
      </c>
      <c r="AK19" s="28">
        <f t="shared" si="3"/>
        <v>1.2737413571345885E-3</v>
      </c>
      <c r="AL19">
        <v>2086.8414858264009</v>
      </c>
      <c r="AM19">
        <v>2086.8414858264009</v>
      </c>
      <c r="AN19">
        <v>20.000346056907439</v>
      </c>
      <c r="AO19" s="14">
        <f t="shared" si="4"/>
        <v>1.2054252878643151E-3</v>
      </c>
      <c r="AP19" s="28">
        <f t="shared" si="4"/>
        <v>1.2054252878643151E-3</v>
      </c>
      <c r="AQ19">
        <v>2086.8414858264009</v>
      </c>
      <c r="AR19">
        <v>2086.8414858264009</v>
      </c>
      <c r="AS19">
        <v>30.000385714857838</v>
      </c>
      <c r="AT19" s="14">
        <f t="shared" si="5"/>
        <v>1.2054252878643151E-3</v>
      </c>
      <c r="AU19" s="28">
        <f t="shared" si="5"/>
        <v>1.2054252878643151E-3</v>
      </c>
      <c r="AV19">
        <v>2086.983878989583</v>
      </c>
      <c r="AW19">
        <v>2086.983878989583</v>
      </c>
      <c r="AX19">
        <v>30.000184789195188</v>
      </c>
      <c r="AY19" s="14">
        <f t="shared" si="6"/>
        <v>1.2737413571345885E-3</v>
      </c>
      <c r="AZ19" s="28">
        <f t="shared" si="6"/>
        <v>1.2737413571345885E-3</v>
      </c>
      <c r="BA19">
        <v>2086.8414858264009</v>
      </c>
      <c r="BB19">
        <v>2086.8414858264009</v>
      </c>
      <c r="BC19">
        <v>20.000285494205311</v>
      </c>
      <c r="BD19" s="14">
        <f t="shared" si="7"/>
        <v>1.2054252878643151E-3</v>
      </c>
      <c r="BE19" s="28">
        <f t="shared" si="7"/>
        <v>1.2054252878643151E-3</v>
      </c>
      <c r="BF19">
        <v>2085.2074552075292</v>
      </c>
      <c r="BG19">
        <v>2085.7313796936301</v>
      </c>
      <c r="BH19">
        <v>60.409857772756368</v>
      </c>
      <c r="BI19" s="14">
        <f t="shared" si="8"/>
        <v>4.2146525457361457E-4</v>
      </c>
      <c r="BJ19" s="28">
        <f t="shared" si="8"/>
        <v>6.7282887825471363E-4</v>
      </c>
      <c r="BK19">
        <v>2085.2074602304228</v>
      </c>
      <c r="BL19">
        <v>2086.4945304210592</v>
      </c>
      <c r="BM19">
        <v>60.001041120203453</v>
      </c>
      <c r="BN19" s="14">
        <f t="shared" si="9"/>
        <v>4.2146766441088853E-4</v>
      </c>
      <c r="BO19" s="28">
        <f t="shared" si="9"/>
        <v>1.038966246044204E-3</v>
      </c>
      <c r="BP19">
        <v>2084.983399472917</v>
      </c>
      <c r="BQ19">
        <v>2085.3045082739968</v>
      </c>
      <c r="BR19">
        <v>60.345434914901851</v>
      </c>
      <c r="BS19" s="14">
        <f t="shared" si="10"/>
        <v>3.1396987527232016E-4</v>
      </c>
      <c r="BT19" s="28">
        <f t="shared" si="10"/>
        <v>4.6802847336536513E-4</v>
      </c>
      <c r="BU19">
        <v>2084.9834008331482</v>
      </c>
      <c r="BV19">
        <v>2085.274857233549</v>
      </c>
      <c r="BW19">
        <v>60.00130636060203</v>
      </c>
      <c r="BX19" s="14">
        <f t="shared" si="11"/>
        <v>3.1397052787140225E-4</v>
      </c>
      <c r="BY19" s="28">
        <f t="shared" si="11"/>
        <v>4.5380277258100509E-4</v>
      </c>
      <c r="BZ19">
        <v>2085.20746809306</v>
      </c>
      <c r="CA19">
        <v>2085.20746809306</v>
      </c>
      <c r="CB19">
        <v>60.345256357174357</v>
      </c>
      <c r="CC19" s="14">
        <f t="shared" si="12"/>
        <v>4.2147143667392394E-4</v>
      </c>
      <c r="CD19" s="28">
        <f t="shared" si="12"/>
        <v>4.2147143667392394E-4</v>
      </c>
      <c r="CE19">
        <v>2085.20746809306</v>
      </c>
      <c r="CF19">
        <v>2085.20746809306</v>
      </c>
      <c r="CG19">
        <v>60.000769786071032</v>
      </c>
      <c r="CH19" s="14">
        <f t="shared" si="13"/>
        <v>4.2147143667392394E-4</v>
      </c>
      <c r="CI19" s="28">
        <f t="shared" si="13"/>
        <v>4.2147143667392394E-4</v>
      </c>
      <c r="CJ19">
        <v>2085.20746809306</v>
      </c>
      <c r="CK19">
        <v>2085.2194300110468</v>
      </c>
      <c r="CL19">
        <v>60.343209847901022</v>
      </c>
      <c r="CM19" s="14">
        <f t="shared" si="14"/>
        <v>4.2147143667392394E-4</v>
      </c>
      <c r="CN19" s="28">
        <f t="shared" si="14"/>
        <v>4.2721041458220502E-4</v>
      </c>
      <c r="CO19">
        <v>2085.20746809306</v>
      </c>
      <c r="CP19">
        <v>2085.277791459132</v>
      </c>
      <c r="CQ19">
        <v>60.00279691349715</v>
      </c>
      <c r="CR19" s="14">
        <f t="shared" si="15"/>
        <v>4.2147143667392394E-4</v>
      </c>
      <c r="CS19" s="28">
        <f t="shared" si="15"/>
        <v>4.5521052807783943E-4</v>
      </c>
      <c r="CT19">
        <v>2085.1767176415492</v>
      </c>
      <c r="CU19">
        <v>2086.9417934837102</v>
      </c>
      <c r="CV19">
        <v>60.102539708651612</v>
      </c>
      <c r="CW19" s="14">
        <f t="shared" si="16"/>
        <v>4.0671827066118073E-4</v>
      </c>
      <c r="CX19" s="28">
        <f t="shared" si="16"/>
        <v>1.253549964021103E-3</v>
      </c>
      <c r="CY19">
        <v>2085.2074393726029</v>
      </c>
      <c r="CZ19">
        <v>2086.40452160211</v>
      </c>
      <c r="DA19">
        <v>60.09093618597835</v>
      </c>
      <c r="DB19" s="14">
        <f t="shared" si="17"/>
        <v>4.2145765743979073E-4</v>
      </c>
      <c r="DC19" s="28">
        <f t="shared" si="17"/>
        <v>9.9578265089922922E-4</v>
      </c>
      <c r="DD19">
        <v>2085.1767176415492</v>
      </c>
      <c r="DE19">
        <v>2086.4676238485799</v>
      </c>
      <c r="DF19">
        <v>60.116749527165673</v>
      </c>
      <c r="DG19" s="14">
        <f t="shared" si="18"/>
        <v>4.0671827066118073E-4</v>
      </c>
      <c r="DH19" s="28">
        <f t="shared" si="18"/>
        <v>1.0260572606109247E-3</v>
      </c>
      <c r="DI19">
        <v>2084.9833993445118</v>
      </c>
      <c r="DJ19">
        <v>2086.3177058878882</v>
      </c>
      <c r="DK19">
        <v>60.030597313214088</v>
      </c>
      <c r="DL19" s="14">
        <f t="shared" si="19"/>
        <v>3.1396981366727054E-4</v>
      </c>
      <c r="DM19" s="28">
        <f t="shared" si="19"/>
        <v>9.5413101388251416E-4</v>
      </c>
      <c r="DN19">
        <v>2085.1766997239029</v>
      </c>
      <c r="DO19">
        <v>2086.5694283358648</v>
      </c>
      <c r="DP19">
        <v>60.122099697915843</v>
      </c>
      <c r="DQ19" s="14">
        <f t="shared" si="20"/>
        <v>4.0670967429923759E-4</v>
      </c>
      <c r="DR19" s="28">
        <f t="shared" si="20"/>
        <v>1.0749000719507175E-3</v>
      </c>
    </row>
    <row r="20" spans="1:122" x14ac:dyDescent="0.3">
      <c r="A20" s="11" t="s">
        <v>36</v>
      </c>
      <c r="B20" s="12">
        <f t="shared" si="21"/>
        <v>2439.3055104899931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22"/>
        <v>8.1918765091433376E-3</v>
      </c>
      <c r="H20">
        <v>2385.2827221778389</v>
      </c>
      <c r="I20">
        <v>2454.5067711105598</v>
      </c>
      <c r="J20" s="6">
        <v>2.820283478028442E-2</v>
      </c>
      <c r="K20">
        <v>60.00862193107605</v>
      </c>
      <c r="L20" s="14">
        <f t="shared" si="23"/>
        <v>6.2317985816844898E-3</v>
      </c>
      <c r="M20">
        <v>2408.985878154755</v>
      </c>
      <c r="N20">
        <v>2444.5238626081641</v>
      </c>
      <c r="O20" s="6">
        <v>1.4537794045295691E-2</v>
      </c>
      <c r="P20">
        <v>3600.0194110870361</v>
      </c>
      <c r="Q20" s="14">
        <f t="shared" si="24"/>
        <v>2.1392777967868151E-3</v>
      </c>
      <c r="R20">
        <v>2454.8718984950551</v>
      </c>
      <c r="S20">
        <v>2472.8674577814618</v>
      </c>
      <c r="T20">
        <v>20.000449377400219</v>
      </c>
      <c r="U20" s="14">
        <f t="shared" si="0"/>
        <v>6.3814835567419749E-3</v>
      </c>
      <c r="V20" s="28">
        <f t="shared" si="0"/>
        <v>1.3758812558385488E-2</v>
      </c>
      <c r="W20">
        <v>2454.8718984950551</v>
      </c>
      <c r="X20">
        <v>2469.908380051435</v>
      </c>
      <c r="Y20">
        <v>30.000816170100009</v>
      </c>
      <c r="Z20" s="14">
        <f t="shared" si="1"/>
        <v>6.3814835567419749E-3</v>
      </c>
      <c r="AA20" s="28">
        <f t="shared" si="1"/>
        <v>1.2545730508063542E-2</v>
      </c>
      <c r="AB20">
        <v>2454.8718984950551</v>
      </c>
      <c r="AC20">
        <v>2471.8793121303261</v>
      </c>
      <c r="AD20">
        <v>20.000484874786341</v>
      </c>
      <c r="AE20" s="14">
        <f t="shared" si="2"/>
        <v>6.3814835567419749E-3</v>
      </c>
      <c r="AF20" s="28">
        <f t="shared" si="2"/>
        <v>1.3353719532158848E-2</v>
      </c>
      <c r="AG20">
        <v>2454.8718984950551</v>
      </c>
      <c r="AH20">
        <v>2468.419863184658</v>
      </c>
      <c r="AI20">
        <v>30.00075671821833</v>
      </c>
      <c r="AJ20" s="14">
        <f t="shared" si="3"/>
        <v>6.3814835567419749E-3</v>
      </c>
      <c r="AK20" s="28">
        <f t="shared" si="3"/>
        <v>1.1935508926397873E-2</v>
      </c>
      <c r="AL20">
        <v>2468.0975291007412</v>
      </c>
      <c r="AM20">
        <v>2472.9344842848432</v>
      </c>
      <c r="AN20">
        <v>20.000479752547111</v>
      </c>
      <c r="AO20" s="14">
        <f t="shared" si="4"/>
        <v>1.1803367182557015E-2</v>
      </c>
      <c r="AP20" s="28">
        <f t="shared" si="4"/>
        <v>1.378629025771144E-2</v>
      </c>
      <c r="AQ20">
        <v>2454.8718984950551</v>
      </c>
      <c r="AR20">
        <v>2470.2315871273449</v>
      </c>
      <c r="AS20">
        <v>30.000493778637608</v>
      </c>
      <c r="AT20" s="14">
        <f t="shared" si="5"/>
        <v>6.3814835567419749E-3</v>
      </c>
      <c r="AU20" s="28">
        <f t="shared" si="5"/>
        <v>1.2678230137371991E-2</v>
      </c>
      <c r="AV20">
        <v>2468.0886091437251</v>
      </c>
      <c r="AW20">
        <v>2473.7691567549909</v>
      </c>
      <c r="AX20">
        <v>30.000486834405461</v>
      </c>
      <c r="AY20" s="14">
        <f t="shared" si="6"/>
        <v>1.1799710421656106E-2</v>
      </c>
      <c r="AZ20" s="28">
        <f t="shared" si="6"/>
        <v>1.4128466531473934E-2</v>
      </c>
      <c r="BA20">
        <v>2454.8718984950551</v>
      </c>
      <c r="BB20">
        <v>2468.9272546859779</v>
      </c>
      <c r="BC20">
        <v>20.000355702394149</v>
      </c>
      <c r="BD20" s="14">
        <f t="shared" si="7"/>
        <v>6.3814835567419749E-3</v>
      </c>
      <c r="BE20" s="28">
        <f t="shared" si="7"/>
        <v>1.2143515467250569E-2</v>
      </c>
      <c r="BF20">
        <v>2446.0002984434418</v>
      </c>
      <c r="BG20">
        <v>2467.414972512433</v>
      </c>
      <c r="BH20">
        <v>60.353544228058311</v>
      </c>
      <c r="BI20" s="14">
        <f t="shared" si="8"/>
        <v>2.7445467263769916E-3</v>
      </c>
      <c r="BJ20" s="28">
        <f t="shared" si="8"/>
        <v>1.1523551232741402E-2</v>
      </c>
      <c r="BK20">
        <v>2450.9538364726618</v>
      </c>
      <c r="BL20">
        <v>2465.253825420119</v>
      </c>
      <c r="BM20">
        <v>60.002575516302016</v>
      </c>
      <c r="BN20" s="14">
        <f t="shared" si="9"/>
        <v>4.7752632593892758E-3</v>
      </c>
      <c r="BO20" s="28">
        <f t="shared" si="9"/>
        <v>1.0637583040967076E-2</v>
      </c>
      <c r="BP20">
        <v>2439.3055104899931</v>
      </c>
      <c r="BQ20">
        <v>2458.2302872566152</v>
      </c>
      <c r="BR20">
        <v>60.3435085978359</v>
      </c>
      <c r="BS20" s="14">
        <f t="shared" si="10"/>
        <v>0</v>
      </c>
      <c r="BT20" s="28">
        <f t="shared" si="10"/>
        <v>7.75826426219999E-3</v>
      </c>
      <c r="BU20">
        <v>2444.6200781760122</v>
      </c>
      <c r="BV20">
        <v>2459.2480862449211</v>
      </c>
      <c r="BW20">
        <v>60.001370714305082</v>
      </c>
      <c r="BX20" s="14">
        <f t="shared" si="11"/>
        <v>2.1787216333354893E-3</v>
      </c>
      <c r="BY20" s="28">
        <f t="shared" si="11"/>
        <v>8.1755137555205148E-3</v>
      </c>
      <c r="BZ20">
        <v>2462.2395242311709</v>
      </c>
      <c r="CA20">
        <v>2463.4252304262691</v>
      </c>
      <c r="CB20">
        <v>60.342758646700531</v>
      </c>
      <c r="CC20" s="14">
        <f t="shared" si="12"/>
        <v>9.4018619818437184E-3</v>
      </c>
      <c r="CD20" s="28">
        <f t="shared" si="12"/>
        <v>9.8879454961879366E-3</v>
      </c>
      <c r="CE20">
        <v>2462.23952423117</v>
      </c>
      <c r="CF20">
        <v>2463.2276127270852</v>
      </c>
      <c r="CG20">
        <v>60.000719718169421</v>
      </c>
      <c r="CH20" s="14">
        <f t="shared" si="13"/>
        <v>9.4018619818433454E-3</v>
      </c>
      <c r="CI20" s="28">
        <f t="shared" si="13"/>
        <v>9.8069315771302252E-3</v>
      </c>
      <c r="CJ20">
        <v>2462.192849183366</v>
      </c>
      <c r="CK20">
        <v>2468.6637850107631</v>
      </c>
      <c r="CL20">
        <v>60.342962563689802</v>
      </c>
      <c r="CM20" s="14">
        <f t="shared" si="14"/>
        <v>9.3827274176801929E-3</v>
      </c>
      <c r="CN20" s="28">
        <f t="shared" si="14"/>
        <v>1.2035505349583166E-2</v>
      </c>
      <c r="CO20">
        <v>2455.056225940818</v>
      </c>
      <c r="CP20">
        <v>2472.891987021942</v>
      </c>
      <c r="CQ20">
        <v>60.001409497018898</v>
      </c>
      <c r="CR20" s="14">
        <f t="shared" si="15"/>
        <v>6.4570490998730693E-3</v>
      </c>
      <c r="CS20" s="28">
        <f t="shared" si="15"/>
        <v>1.3768868387954486E-2</v>
      </c>
      <c r="CT20">
        <v>2446.2297978289748</v>
      </c>
      <c r="CU20">
        <v>2461.1168191487418</v>
      </c>
      <c r="CV20">
        <v>60.117774134268977</v>
      </c>
      <c r="CW20" s="14">
        <f t="shared" si="16"/>
        <v>2.8386306304005256E-3</v>
      </c>
      <c r="CX20" s="28">
        <f t="shared" si="16"/>
        <v>8.9416059468366196E-3</v>
      </c>
      <c r="CY20">
        <v>2448.755027927567</v>
      </c>
      <c r="CZ20">
        <v>2467.1670656388651</v>
      </c>
      <c r="DA20">
        <v>60.116734626563257</v>
      </c>
      <c r="DB20" s="14">
        <f t="shared" si="17"/>
        <v>3.873855651511101E-3</v>
      </c>
      <c r="DC20" s="28">
        <f t="shared" si="17"/>
        <v>1.1421921128393341E-2</v>
      </c>
      <c r="DD20">
        <v>2459.0490461269492</v>
      </c>
      <c r="DE20">
        <v>2465.773545254332</v>
      </c>
      <c r="DF20">
        <v>60.081964013865218</v>
      </c>
      <c r="DG20" s="14">
        <f t="shared" si="18"/>
        <v>8.0939167119702341E-3</v>
      </c>
      <c r="DH20" s="28">
        <f t="shared" si="18"/>
        <v>1.0850643615781502E-2</v>
      </c>
      <c r="DI20">
        <v>2447.941340525158</v>
      </c>
      <c r="DJ20">
        <v>2464.131885763939</v>
      </c>
      <c r="DK20">
        <v>60.066687093768273</v>
      </c>
      <c r="DL20" s="14">
        <f t="shared" si="19"/>
        <v>3.5402822639588752E-3</v>
      </c>
      <c r="DM20" s="28">
        <f t="shared" si="19"/>
        <v>1.0177640794555021E-2</v>
      </c>
      <c r="DN20">
        <v>2439.9498517000902</v>
      </c>
      <c r="DO20">
        <v>2460.608966751086</v>
      </c>
      <c r="DP20">
        <v>60.091681103548026</v>
      </c>
      <c r="DQ20" s="14">
        <f t="shared" si="20"/>
        <v>2.6414945045881129E-4</v>
      </c>
      <c r="DR20" s="28">
        <f t="shared" si="20"/>
        <v>8.7334104602639628E-3</v>
      </c>
    </row>
    <row r="21" spans="1:122" x14ac:dyDescent="0.3">
      <c r="A21" s="11" t="s">
        <v>37</v>
      </c>
      <c r="B21" s="12">
        <f t="shared" si="21"/>
        <v>2047.513516392635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22"/>
        <v>7.5293684187863301E-3</v>
      </c>
      <c r="H21">
        <v>1991.1664956459811</v>
      </c>
      <c r="I21">
        <v>2055.8636324827962</v>
      </c>
      <c r="J21" s="6">
        <v>3.1469566275990117E-2</v>
      </c>
      <c r="K21">
        <v>60.979865074157708</v>
      </c>
      <c r="L21" s="14">
        <f t="shared" si="23"/>
        <v>4.0781738549265836E-3</v>
      </c>
      <c r="M21">
        <v>2038.6904703258749</v>
      </c>
      <c r="N21">
        <v>2047.513516392635</v>
      </c>
      <c r="O21" s="6">
        <v>4.3091515616975034E-3</v>
      </c>
      <c r="P21">
        <v>3600.0390720367432</v>
      </c>
      <c r="Q21" s="14">
        <f t="shared" si="24"/>
        <v>0</v>
      </c>
      <c r="R21">
        <v>2061.937393000951</v>
      </c>
      <c r="S21">
        <v>2061.9373930009501</v>
      </c>
      <c r="T21">
        <v>20.000584024998531</v>
      </c>
      <c r="U21" s="14">
        <f t="shared" si="0"/>
        <v>7.0445818759372241E-3</v>
      </c>
      <c r="V21" s="28">
        <f t="shared" si="0"/>
        <v>7.0445818759367791E-3</v>
      </c>
      <c r="W21">
        <v>2065.9381940827921</v>
      </c>
      <c r="X21">
        <v>2065.9381940827921</v>
      </c>
      <c r="Y21">
        <v>30.000627274601719</v>
      </c>
      <c r="Z21" s="14">
        <f t="shared" si="1"/>
        <v>8.9985621792710632E-3</v>
      </c>
      <c r="AA21" s="28">
        <f t="shared" si="1"/>
        <v>8.9985621792710632E-3</v>
      </c>
      <c r="AB21">
        <v>2061.937393000951</v>
      </c>
      <c r="AC21">
        <v>2061.9373930009501</v>
      </c>
      <c r="AD21">
        <v>20.000383119401519</v>
      </c>
      <c r="AE21" s="14">
        <f t="shared" si="2"/>
        <v>7.0445818759372241E-3</v>
      </c>
      <c r="AF21" s="28">
        <f t="shared" si="2"/>
        <v>7.0445818759367791E-3</v>
      </c>
      <c r="AG21">
        <v>2061.937393000951</v>
      </c>
      <c r="AH21">
        <v>2062.3204793233222</v>
      </c>
      <c r="AI21">
        <v>30.000396255403761</v>
      </c>
      <c r="AJ21" s="14">
        <f t="shared" si="3"/>
        <v>7.0445818759372241E-3</v>
      </c>
      <c r="AK21" s="28">
        <f t="shared" si="3"/>
        <v>7.2316801877696452E-3</v>
      </c>
      <c r="AL21">
        <v>2061.4422692651879</v>
      </c>
      <c r="AM21">
        <v>2061.8878806273742</v>
      </c>
      <c r="AN21">
        <v>20.000458847358821</v>
      </c>
      <c r="AO21" s="14">
        <f t="shared" si="4"/>
        <v>6.8027647979061615E-3</v>
      </c>
      <c r="AP21" s="28">
        <f t="shared" si="4"/>
        <v>7.0204001681338727E-3</v>
      </c>
      <c r="AQ21">
        <v>2061.4422692651879</v>
      </c>
      <c r="AR21">
        <v>2061.8878806273742</v>
      </c>
      <c r="AS21">
        <v>30.000331155816092</v>
      </c>
      <c r="AT21" s="14">
        <f t="shared" si="5"/>
        <v>6.8027647979061615E-3</v>
      </c>
      <c r="AU21" s="28">
        <f t="shared" si="5"/>
        <v>7.0204001681338727E-3</v>
      </c>
      <c r="AV21">
        <v>2061.937393000951</v>
      </c>
      <c r="AW21">
        <v>2062.3204793233222</v>
      </c>
      <c r="AX21">
        <v>30.000319986400431</v>
      </c>
      <c r="AY21" s="14">
        <f t="shared" si="6"/>
        <v>7.0445818759372241E-3</v>
      </c>
      <c r="AZ21" s="28">
        <f t="shared" si="6"/>
        <v>7.2316801877696452E-3</v>
      </c>
      <c r="BA21">
        <v>2061.937393000951</v>
      </c>
      <c r="BB21">
        <v>2061.9373930009501</v>
      </c>
      <c r="BC21">
        <v>20.000250286894151</v>
      </c>
      <c r="BD21" s="14">
        <f t="shared" si="7"/>
        <v>7.0445818759372241E-3</v>
      </c>
      <c r="BE21" s="28">
        <f t="shared" si="7"/>
        <v>7.0445818759367791E-3</v>
      </c>
      <c r="BF21">
        <v>2055.2726293640462</v>
      </c>
      <c r="BG21">
        <v>2058.0131060007539</v>
      </c>
      <c r="BH21">
        <v>60.354183523170647</v>
      </c>
      <c r="BI21" s="14">
        <f t="shared" si="8"/>
        <v>3.7895295485430823E-3</v>
      </c>
      <c r="BJ21" s="28">
        <f t="shared" si="8"/>
        <v>5.1279708407577845E-3</v>
      </c>
      <c r="BK21">
        <v>2052.3373569035489</v>
      </c>
      <c r="BL21">
        <v>2058.8345678427572</v>
      </c>
      <c r="BM21">
        <v>60.003663389495337</v>
      </c>
      <c r="BN21" s="14">
        <f t="shared" si="9"/>
        <v>2.3559505088946472E-3</v>
      </c>
      <c r="BO21" s="28">
        <f t="shared" si="9"/>
        <v>5.5291705571096682E-3</v>
      </c>
      <c r="BP21">
        <v>2047.5135365019919</v>
      </c>
      <c r="BQ21">
        <v>2055.113805363515</v>
      </c>
      <c r="BR21">
        <v>60.359703292232012</v>
      </c>
      <c r="BS21" s="14">
        <f t="shared" si="10"/>
        <v>9.8213549016048575E-9</v>
      </c>
      <c r="BT21" s="28">
        <f t="shared" si="10"/>
        <v>3.711960341180261E-3</v>
      </c>
      <c r="BU21">
        <v>2047.5135424241139</v>
      </c>
      <c r="BV21">
        <v>2057.4102453767518</v>
      </c>
      <c r="BW21">
        <v>60.003360908900497</v>
      </c>
      <c r="BX21" s="14">
        <f t="shared" si="11"/>
        <v>1.2713703085139917E-8</v>
      </c>
      <c r="BY21" s="28">
        <f t="shared" si="11"/>
        <v>4.8335353612479143E-3</v>
      </c>
      <c r="BZ21">
        <v>2054.2959774642909</v>
      </c>
      <c r="CA21">
        <v>2056.498485851967</v>
      </c>
      <c r="CB21">
        <v>60.349640768952668</v>
      </c>
      <c r="CC21" s="14">
        <f t="shared" si="12"/>
        <v>3.312535432540363E-3</v>
      </c>
      <c r="CD21" s="28">
        <f t="shared" si="12"/>
        <v>4.3882345036539453E-3</v>
      </c>
      <c r="CE21">
        <v>2054.2959774642909</v>
      </c>
      <c r="CF21">
        <v>2059.0654510703471</v>
      </c>
      <c r="CG21">
        <v>60.000806839205318</v>
      </c>
      <c r="CH21" s="14">
        <f t="shared" si="13"/>
        <v>3.312535432540363E-3</v>
      </c>
      <c r="CI21" s="28">
        <f t="shared" si="13"/>
        <v>5.6419332938346658E-3</v>
      </c>
      <c r="CJ21">
        <v>2055.8104153122708</v>
      </c>
      <c r="CK21">
        <v>2056.006009142809</v>
      </c>
      <c r="CL21">
        <v>60.355278660450132</v>
      </c>
      <c r="CM21" s="14">
        <f t="shared" si="14"/>
        <v>4.0521827344288074E-3</v>
      </c>
      <c r="CN21" s="28">
        <f t="shared" si="14"/>
        <v>4.1477102261753837E-3</v>
      </c>
      <c r="CO21">
        <v>2049.7593914921431</v>
      </c>
      <c r="CP21">
        <v>2059.9519922102759</v>
      </c>
      <c r="CQ21">
        <v>60.003964421059933</v>
      </c>
      <c r="CR21" s="14">
        <f t="shared" si="15"/>
        <v>1.0968792545335455E-3</v>
      </c>
      <c r="CS21" s="28">
        <f t="shared" si="15"/>
        <v>6.0749175612551448E-3</v>
      </c>
      <c r="CT21">
        <v>2056.15131490462</v>
      </c>
      <c r="CU21">
        <v>2060.8703732428962</v>
      </c>
      <c r="CV21">
        <v>60.029436337854712</v>
      </c>
      <c r="CW21" s="14">
        <f t="shared" si="16"/>
        <v>4.2186771627292204E-3</v>
      </c>
      <c r="CX21" s="28">
        <f t="shared" si="16"/>
        <v>6.5234523451614184E-3</v>
      </c>
      <c r="CY21">
        <v>2056.4118443580669</v>
      </c>
      <c r="CZ21">
        <v>2060.7508020097512</v>
      </c>
      <c r="DA21">
        <v>60.111499389074737</v>
      </c>
      <c r="DB21" s="14">
        <f t="shared" si="17"/>
        <v>4.345919035059282E-3</v>
      </c>
      <c r="DC21" s="28">
        <f t="shared" si="17"/>
        <v>6.4650540820057664E-3</v>
      </c>
      <c r="DD21">
        <v>2054.404832732318</v>
      </c>
      <c r="DE21">
        <v>2061.122967765642</v>
      </c>
      <c r="DF21">
        <v>60.07265922999941</v>
      </c>
      <c r="DG21" s="14">
        <f t="shared" si="18"/>
        <v>3.3657000476482093E-3</v>
      </c>
      <c r="DH21" s="28">
        <f t="shared" si="18"/>
        <v>6.6468188190447241E-3</v>
      </c>
      <c r="DI21">
        <v>2054.404832277995</v>
      </c>
      <c r="DJ21">
        <v>2060.5488776601751</v>
      </c>
      <c r="DK21">
        <v>60.000810027262197</v>
      </c>
      <c r="DL21" s="14">
        <f t="shared" si="19"/>
        <v>3.3656998257580641E-3</v>
      </c>
      <c r="DM21" s="28">
        <f t="shared" si="19"/>
        <v>6.3664347820795658E-3</v>
      </c>
      <c r="DN21">
        <v>2052.3373569035489</v>
      </c>
      <c r="DO21">
        <v>2059.22850181896</v>
      </c>
      <c r="DP21">
        <v>60.035184849938368</v>
      </c>
      <c r="DQ21" s="14">
        <f t="shared" si="20"/>
        <v>2.3559505088946472E-3</v>
      </c>
      <c r="DR21" s="28">
        <f t="shared" si="20"/>
        <v>5.7215668333974222E-3</v>
      </c>
    </row>
    <row r="22" spans="1:122" x14ac:dyDescent="0.3">
      <c r="A22" s="11" t="s">
        <v>38</v>
      </c>
      <c r="B22" s="12">
        <f t="shared" si="21"/>
        <v>2283.818893485618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22"/>
        <v>2.3903868502927705E-2</v>
      </c>
      <c r="H22">
        <v>2208.240279692327</v>
      </c>
      <c r="I22">
        <v>2317.267735508311</v>
      </c>
      <c r="J22" s="6">
        <v>4.7050003823606197E-2</v>
      </c>
      <c r="K22">
        <v>60.019081115722663</v>
      </c>
      <c r="L22" s="14">
        <f t="shared" si="23"/>
        <v>1.4646013358634859E-2</v>
      </c>
      <c r="M22">
        <v>2246.9358409143128</v>
      </c>
      <c r="N22">
        <v>2283.818893485618</v>
      </c>
      <c r="O22" s="6">
        <v>1.6149727404617079E-2</v>
      </c>
      <c r="P22">
        <v>3600.017663955688</v>
      </c>
      <c r="Q22" s="14">
        <f t="shared" si="24"/>
        <v>0</v>
      </c>
      <c r="R22">
        <v>2321.338840546729</v>
      </c>
      <c r="S22">
        <v>2321.338840546729</v>
      </c>
      <c r="T22">
        <v>20.00054133509693</v>
      </c>
      <c r="U22" s="14">
        <f t="shared" si="0"/>
        <v>1.642859999456751E-2</v>
      </c>
      <c r="V22" s="28">
        <f t="shared" si="0"/>
        <v>1.642859999456751E-2</v>
      </c>
      <c r="W22">
        <v>2350.7357980253892</v>
      </c>
      <c r="X22">
        <v>2350.7357980253878</v>
      </c>
      <c r="Y22">
        <v>30.000809664302501</v>
      </c>
      <c r="Z22" s="14">
        <f t="shared" si="1"/>
        <v>2.9300442662351836E-2</v>
      </c>
      <c r="AA22" s="28">
        <f t="shared" si="1"/>
        <v>2.9300442662351239E-2</v>
      </c>
      <c r="AB22">
        <v>2318.047423332835</v>
      </c>
      <c r="AC22">
        <v>2321.0096988253399</v>
      </c>
      <c r="AD22">
        <v>20.000454140698999</v>
      </c>
      <c r="AE22" s="14">
        <f t="shared" si="2"/>
        <v>1.4987409879500842E-2</v>
      </c>
      <c r="AF22" s="28">
        <f t="shared" si="2"/>
        <v>1.628448098306098E-2</v>
      </c>
      <c r="AG22">
        <v>2308.7775460456551</v>
      </c>
      <c r="AH22">
        <v>2318.256478497668</v>
      </c>
      <c r="AI22">
        <v>30.000546995364129</v>
      </c>
      <c r="AJ22" s="14">
        <f t="shared" si="3"/>
        <v>1.0928472757287947E-2</v>
      </c>
      <c r="AK22" s="28">
        <f t="shared" si="3"/>
        <v>1.5078947420165427E-2</v>
      </c>
      <c r="AL22">
        <v>2316.818744251972</v>
      </c>
      <c r="AM22">
        <v>2320.7730165614789</v>
      </c>
      <c r="AN22">
        <v>20.000417820247819</v>
      </c>
      <c r="AO22" s="14">
        <f t="shared" si="4"/>
        <v>1.4449416659299497E-2</v>
      </c>
      <c r="AP22" s="28">
        <f t="shared" si="4"/>
        <v>1.6180846555420462E-2</v>
      </c>
      <c r="AQ22">
        <v>2316.818744251972</v>
      </c>
      <c r="AR22">
        <v>2320.1147331187012</v>
      </c>
      <c r="AS22">
        <v>30.000302904099229</v>
      </c>
      <c r="AT22" s="14">
        <f t="shared" si="5"/>
        <v>1.4449416659299497E-2</v>
      </c>
      <c r="AU22" s="28">
        <f t="shared" si="5"/>
        <v>1.5892608532407607E-2</v>
      </c>
      <c r="AV22">
        <v>2313.4943664764041</v>
      </c>
      <c r="AW22">
        <v>2319.3396552369172</v>
      </c>
      <c r="AX22">
        <v>30.00067819790565</v>
      </c>
      <c r="AY22" s="14">
        <f t="shared" si="6"/>
        <v>1.2993794330816988E-2</v>
      </c>
      <c r="AZ22" s="28">
        <f t="shared" si="6"/>
        <v>1.5553230535319117E-2</v>
      </c>
      <c r="BA22">
        <v>2321.2793713701358</v>
      </c>
      <c r="BB22">
        <v>2321.33289362907</v>
      </c>
      <c r="BC22">
        <v>20.000380685814889</v>
      </c>
      <c r="BD22" s="14">
        <f t="shared" si="7"/>
        <v>1.6402560637084812E-2</v>
      </c>
      <c r="BE22" s="28">
        <f t="shared" si="7"/>
        <v>1.6425996058819378E-2</v>
      </c>
      <c r="BF22">
        <v>2310.8220816986682</v>
      </c>
      <c r="BG22">
        <v>2329.1708389842829</v>
      </c>
      <c r="BH22">
        <v>60.355773347988723</v>
      </c>
      <c r="BI22" s="14">
        <f t="shared" si="8"/>
        <v>1.1823699457988668E-2</v>
      </c>
      <c r="BJ22" s="28">
        <f t="shared" si="8"/>
        <v>1.9857943039190692E-2</v>
      </c>
      <c r="BK22">
        <v>2302.7094649354808</v>
      </c>
      <c r="BL22">
        <v>2312.6682547388959</v>
      </c>
      <c r="BM22">
        <v>60.00247985980532</v>
      </c>
      <c r="BN22" s="14">
        <f t="shared" si="9"/>
        <v>8.2714840059106374E-3</v>
      </c>
      <c r="BO22" s="28">
        <f t="shared" si="9"/>
        <v>1.2632070491915134E-2</v>
      </c>
      <c r="BP22">
        <v>2314.6924638878299</v>
      </c>
      <c r="BQ22">
        <v>2341.7715349562568</v>
      </c>
      <c r="BR22">
        <v>60.346077031642203</v>
      </c>
      <c r="BS22" s="14">
        <f t="shared" si="10"/>
        <v>1.3518396966710432E-2</v>
      </c>
      <c r="BT22" s="28">
        <f t="shared" si="10"/>
        <v>2.537532272630871E-2</v>
      </c>
      <c r="BU22">
        <v>2305.9660353342479</v>
      </c>
      <c r="BV22">
        <v>2325.4647396086261</v>
      </c>
      <c r="BW22">
        <v>60.000586362197637</v>
      </c>
      <c r="BX22" s="14">
        <f t="shared" si="11"/>
        <v>9.6974159867941126E-3</v>
      </c>
      <c r="BY22" s="28">
        <f t="shared" si="11"/>
        <v>1.8235178910989424E-2</v>
      </c>
      <c r="BZ22">
        <v>2319.191239936571</v>
      </c>
      <c r="CA22">
        <v>2327.5751785142788</v>
      </c>
      <c r="CB22">
        <v>60.368630263116209</v>
      </c>
      <c r="CC22" s="14">
        <f t="shared" si="12"/>
        <v>1.5488244953156921E-2</v>
      </c>
      <c r="CD22" s="28">
        <f t="shared" si="12"/>
        <v>1.9159262213598281E-2</v>
      </c>
      <c r="CE22">
        <v>2325.8949284324881</v>
      </c>
      <c r="CF22">
        <v>2328.1855429396269</v>
      </c>
      <c r="CG22">
        <v>60.000780564639719</v>
      </c>
      <c r="CH22" s="14">
        <f t="shared" si="13"/>
        <v>1.8423542719121947E-2</v>
      </c>
      <c r="CI22" s="28">
        <f t="shared" si="13"/>
        <v>1.9426518267521412E-2</v>
      </c>
      <c r="CJ22">
        <v>2312.6788640816958</v>
      </c>
      <c r="CK22">
        <v>2351.0341209746161</v>
      </c>
      <c r="CL22">
        <v>60.346045607794068</v>
      </c>
      <c r="CM22" s="14">
        <f t="shared" si="14"/>
        <v>1.2636715931547022E-2</v>
      </c>
      <c r="CN22" s="28">
        <f t="shared" si="14"/>
        <v>2.9431067271018452E-2</v>
      </c>
      <c r="CO22">
        <v>2311.087904389407</v>
      </c>
      <c r="CP22">
        <v>2343.7808159275501</v>
      </c>
      <c r="CQ22">
        <v>60.001455159299077</v>
      </c>
      <c r="CR22" s="14">
        <f t="shared" si="15"/>
        <v>1.1940093403015141E-2</v>
      </c>
      <c r="CS22" s="28">
        <f t="shared" si="15"/>
        <v>2.6255112703099142E-2</v>
      </c>
      <c r="CT22">
        <v>2325.1836114719658</v>
      </c>
      <c r="CU22">
        <v>2341.5088201519638</v>
      </c>
      <c r="CV22">
        <v>60.000698167644437</v>
      </c>
      <c r="CW22" s="14">
        <f t="shared" si="16"/>
        <v>1.8112083276102527E-2</v>
      </c>
      <c r="CX22" s="28">
        <f t="shared" si="16"/>
        <v>2.5260289610047903E-2</v>
      </c>
      <c r="CY22">
        <v>2332.343416211369</v>
      </c>
      <c r="CZ22">
        <v>2347.3561810939809</v>
      </c>
      <c r="DA22">
        <v>60.036631440045312</v>
      </c>
      <c r="DB22" s="14">
        <f t="shared" si="17"/>
        <v>2.1247097510298529E-2</v>
      </c>
      <c r="DC22" s="28">
        <f t="shared" si="17"/>
        <v>2.7820633146348497E-2</v>
      </c>
      <c r="DD22">
        <v>2319.7951383779091</v>
      </c>
      <c r="DE22">
        <v>2340.543177656019</v>
      </c>
      <c r="DF22">
        <v>60.000620453013113</v>
      </c>
      <c r="DG22" s="14">
        <f t="shared" si="18"/>
        <v>1.5752669791335036E-2</v>
      </c>
      <c r="DH22" s="28">
        <f t="shared" si="18"/>
        <v>2.4837470401966537E-2</v>
      </c>
      <c r="DI22">
        <v>2307.8785225285851</v>
      </c>
      <c r="DJ22">
        <v>2331.3830308316569</v>
      </c>
      <c r="DK22">
        <v>60.000817110156639</v>
      </c>
      <c r="DL22" s="14">
        <f t="shared" si="19"/>
        <v>1.0534823541216418E-2</v>
      </c>
      <c r="DM22" s="28">
        <f t="shared" si="19"/>
        <v>2.082658019938062E-2</v>
      </c>
      <c r="DN22">
        <v>2318.9626094052369</v>
      </c>
      <c r="DO22">
        <v>2335.454146794636</v>
      </c>
      <c r="DP22">
        <v>60.036118179792538</v>
      </c>
      <c r="DQ22" s="14">
        <f t="shared" si="20"/>
        <v>1.5388136082008558E-2</v>
      </c>
      <c r="DR22" s="28">
        <f t="shared" si="20"/>
        <v>2.2609171618775379E-2</v>
      </c>
    </row>
    <row r="23" spans="1:122" x14ac:dyDescent="0.3">
      <c r="A23" s="11" t="s">
        <v>39</v>
      </c>
      <c r="B23" s="12">
        <f t="shared" si="21"/>
        <v>2364.2960407410978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22"/>
        <v>4.028512403592524E-2</v>
      </c>
      <c r="H23">
        <v>2281.5671888553611</v>
      </c>
      <c r="I23">
        <v>2434.764326013933</v>
      </c>
      <c r="J23" s="6">
        <v>6.2920725230675018E-2</v>
      </c>
      <c r="K23">
        <v>60.010452032089233</v>
      </c>
      <c r="L23" s="14">
        <f t="shared" si="23"/>
        <v>2.9805186854158325E-2</v>
      </c>
      <c r="M23">
        <v>2311.0458851039671</v>
      </c>
      <c r="N23">
        <v>2364.2960407410978</v>
      </c>
      <c r="O23" s="6">
        <v>2.2522626066928651E-2</v>
      </c>
      <c r="P23">
        <v>3600.0714550018311</v>
      </c>
      <c r="Q23" s="14">
        <f t="shared" si="24"/>
        <v>0</v>
      </c>
      <c r="R23">
        <v>2413.3540967328258</v>
      </c>
      <c r="S23">
        <v>2413.3540967328258</v>
      </c>
      <c r="T23">
        <v>20.000558047201771</v>
      </c>
      <c r="U23" s="14">
        <f t="shared" si="0"/>
        <v>2.0749540305600039E-2</v>
      </c>
      <c r="V23" s="28">
        <f t="shared" si="0"/>
        <v>2.0749540305600039E-2</v>
      </c>
      <c r="W23">
        <v>2466.290620151527</v>
      </c>
      <c r="X23">
        <v>2490.0149986672109</v>
      </c>
      <c r="Y23">
        <v>30.00069481630053</v>
      </c>
      <c r="Z23" s="14">
        <f t="shared" si="1"/>
        <v>4.313951284140314E-2</v>
      </c>
      <c r="AA23" s="28">
        <f t="shared" si="1"/>
        <v>5.3173949353104669E-2</v>
      </c>
      <c r="AB23">
        <v>2412.6702764670831</v>
      </c>
      <c r="AC23">
        <v>2413.2857147062518</v>
      </c>
      <c r="AD23">
        <v>20.000461531709881</v>
      </c>
      <c r="AE23" s="14">
        <f t="shared" si="2"/>
        <v>2.0460312453436321E-2</v>
      </c>
      <c r="AF23" s="28">
        <f t="shared" si="2"/>
        <v>2.0720617520383781E-2</v>
      </c>
      <c r="AG23">
        <v>2417.0683058460959</v>
      </c>
      <c r="AH23">
        <v>2423.0241744798132</v>
      </c>
      <c r="AI23">
        <v>30.000360866729171</v>
      </c>
      <c r="AJ23" s="14">
        <f t="shared" si="3"/>
        <v>2.2320498023782321E-2</v>
      </c>
      <c r="AK23" s="28">
        <f t="shared" si="3"/>
        <v>2.4839585536973092E-2</v>
      </c>
      <c r="AL23">
        <v>2396.349271680172</v>
      </c>
      <c r="AM23">
        <v>2402.504434019314</v>
      </c>
      <c r="AN23">
        <v>20.000435813865629</v>
      </c>
      <c r="AO23" s="14">
        <f t="shared" si="4"/>
        <v>1.3557198585430516E-2</v>
      </c>
      <c r="AP23" s="28">
        <f t="shared" si="4"/>
        <v>1.6160579140605237E-2</v>
      </c>
      <c r="AQ23">
        <v>2415.4706188596861</v>
      </c>
      <c r="AR23">
        <v>2416.1532041350752</v>
      </c>
      <c r="AS23">
        <v>30.000385498581451</v>
      </c>
      <c r="AT23" s="14">
        <f t="shared" si="5"/>
        <v>2.1644742129055608E-2</v>
      </c>
      <c r="AU23" s="28">
        <f t="shared" si="5"/>
        <v>2.1933447631085356E-2</v>
      </c>
      <c r="AV23">
        <v>2445.9765865910208</v>
      </c>
      <c r="AW23">
        <v>2464.6893867812969</v>
      </c>
      <c r="AX23">
        <v>30.145987507497189</v>
      </c>
      <c r="AY23" s="14">
        <f t="shared" si="6"/>
        <v>3.4547512004596465E-2</v>
      </c>
      <c r="AZ23" s="28">
        <f t="shared" si="6"/>
        <v>4.2462256972155804E-2</v>
      </c>
      <c r="BA23">
        <v>2407.6994890186479</v>
      </c>
      <c r="BB23">
        <v>2412.6349307754099</v>
      </c>
      <c r="BC23">
        <v>20.000606279808562</v>
      </c>
      <c r="BD23" s="14">
        <f t="shared" si="7"/>
        <v>1.8357873772839838E-2</v>
      </c>
      <c r="BE23" s="28">
        <f t="shared" si="7"/>
        <v>2.0445362679353821E-2</v>
      </c>
      <c r="BF23">
        <v>2438.0715812834478</v>
      </c>
      <c r="BG23">
        <v>2450.8324208962399</v>
      </c>
      <c r="BH23">
        <v>60.343110572081059</v>
      </c>
      <c r="BI23" s="14">
        <f t="shared" si="8"/>
        <v>3.1204019831300289E-2</v>
      </c>
      <c r="BJ23" s="28">
        <f t="shared" si="8"/>
        <v>3.6601330232747378E-2</v>
      </c>
      <c r="BK23">
        <v>2420.6491431802719</v>
      </c>
      <c r="BL23">
        <v>2446.1251075960158</v>
      </c>
      <c r="BM23">
        <v>60.004511200997513</v>
      </c>
      <c r="BN23" s="14">
        <f t="shared" si="9"/>
        <v>2.3835044963958916E-2</v>
      </c>
      <c r="BO23" s="28">
        <f t="shared" si="9"/>
        <v>3.461033028218765E-2</v>
      </c>
      <c r="BP23">
        <v>2393.9889114479888</v>
      </c>
      <c r="BQ23">
        <v>2420.1920582812691</v>
      </c>
      <c r="BR23">
        <v>60.351646342407911</v>
      </c>
      <c r="BS23" s="14">
        <f t="shared" si="10"/>
        <v>1.2558863270601099E-2</v>
      </c>
      <c r="BT23" s="28">
        <f t="shared" si="10"/>
        <v>2.36417168480519E-2</v>
      </c>
      <c r="BU23">
        <v>2395.8059353522081</v>
      </c>
      <c r="BV23">
        <v>2460.0809634499292</v>
      </c>
      <c r="BW23">
        <v>60.001710914104478</v>
      </c>
      <c r="BX23" s="14">
        <f t="shared" si="11"/>
        <v>1.3327389661928002E-2</v>
      </c>
      <c r="BY23" s="28">
        <f t="shared" si="11"/>
        <v>4.0513083411841767E-2</v>
      </c>
      <c r="BZ23">
        <v>2439.999254842849</v>
      </c>
      <c r="CA23">
        <v>2464.02511448209</v>
      </c>
      <c r="CB23">
        <v>60.361982059013101</v>
      </c>
      <c r="CC23" s="14">
        <f t="shared" si="12"/>
        <v>3.2019346476603552E-2</v>
      </c>
      <c r="CD23" s="28">
        <f t="shared" si="12"/>
        <v>4.218129710597987E-2</v>
      </c>
      <c r="CE23">
        <v>2436.7768344211449</v>
      </c>
      <c r="CF23">
        <v>2456.679915515489</v>
      </c>
      <c r="CG23">
        <v>60.000901620835073</v>
      </c>
      <c r="CH23" s="14">
        <f t="shared" si="13"/>
        <v>3.065639515148353E-2</v>
      </c>
      <c r="CI23" s="28">
        <f t="shared" si="13"/>
        <v>3.907457999440421E-2</v>
      </c>
      <c r="CJ23">
        <v>2425.7577084105351</v>
      </c>
      <c r="CK23">
        <v>2438.0532994266732</v>
      </c>
      <c r="CL23">
        <v>60.371296119503683</v>
      </c>
      <c r="CM23" s="14">
        <f t="shared" si="14"/>
        <v>2.5995757980532695E-2</v>
      </c>
      <c r="CN23" s="28">
        <f t="shared" si="14"/>
        <v>3.119628735767619E-2</v>
      </c>
      <c r="CO23">
        <v>2416.1412178110149</v>
      </c>
      <c r="CP23">
        <v>2433.596728232018</v>
      </c>
      <c r="CQ23">
        <v>60.002397758141157</v>
      </c>
      <c r="CR23" s="14">
        <f t="shared" si="15"/>
        <v>2.1928377908912805E-2</v>
      </c>
      <c r="CS23" s="28">
        <f t="shared" si="15"/>
        <v>2.9311341006686111E-2</v>
      </c>
      <c r="CT23">
        <v>2408.8399663706268</v>
      </c>
      <c r="CU23">
        <v>2461.1309240057572</v>
      </c>
      <c r="CV23">
        <v>60.00068018101156</v>
      </c>
      <c r="CW23" s="14">
        <f t="shared" si="16"/>
        <v>1.8840248793702889E-2</v>
      </c>
      <c r="CX23" s="28">
        <f t="shared" si="16"/>
        <v>4.0957173550189609E-2</v>
      </c>
      <c r="CY23">
        <v>2446.403886972797</v>
      </c>
      <c r="CZ23">
        <v>2462.747537329275</v>
      </c>
      <c r="DA23">
        <v>60.000553920725359</v>
      </c>
      <c r="DB23" s="14">
        <f t="shared" si="17"/>
        <v>3.4728242494523692E-2</v>
      </c>
      <c r="DC23" s="28">
        <f t="shared" si="17"/>
        <v>4.1640934507218973E-2</v>
      </c>
      <c r="DD23">
        <v>2411.7164838322251</v>
      </c>
      <c r="DE23">
        <v>2453.7466608488612</v>
      </c>
      <c r="DF23">
        <v>60.000814957683907</v>
      </c>
      <c r="DG23" s="14">
        <f t="shared" si="18"/>
        <v>2.0056897391015016E-2</v>
      </c>
      <c r="DH23" s="28">
        <f t="shared" si="18"/>
        <v>3.7833933892527573E-2</v>
      </c>
      <c r="DI23">
        <v>2405.3678205531442</v>
      </c>
      <c r="DJ23">
        <v>2456.118549984757</v>
      </c>
      <c r="DK23">
        <v>60.000669032474981</v>
      </c>
      <c r="DL23" s="14">
        <f t="shared" si="19"/>
        <v>1.7371673895445094E-2</v>
      </c>
      <c r="DM23" s="28">
        <f t="shared" si="19"/>
        <v>3.8837145459532658E-2</v>
      </c>
      <c r="DN23">
        <v>2431.9802636592472</v>
      </c>
      <c r="DO23">
        <v>2467.020343452225</v>
      </c>
      <c r="DP23">
        <v>60.000666461279607</v>
      </c>
      <c r="DQ23" s="14">
        <f t="shared" si="20"/>
        <v>2.8627642965105771E-2</v>
      </c>
      <c r="DR23" s="28">
        <f t="shared" si="20"/>
        <v>4.344815578971567E-2</v>
      </c>
    </row>
    <row r="24" spans="1:122" x14ac:dyDescent="0.3">
      <c r="A24" s="11" t="s">
        <v>40</v>
      </c>
      <c r="B24" s="12">
        <f t="shared" si="21"/>
        <v>1991.21422133953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22"/>
        <v>1.8568960719653953E-2</v>
      </c>
      <c r="H24">
        <v>1904.4510331006479</v>
      </c>
      <c r="I24">
        <v>2012.3550343896979</v>
      </c>
      <c r="J24" s="6">
        <v>5.3620757493110287E-2</v>
      </c>
      <c r="K24">
        <v>60.008707046508789</v>
      </c>
      <c r="L24" s="14">
        <f t="shared" si="23"/>
        <v>1.0617046033322364E-2</v>
      </c>
      <c r="M24">
        <v>1936.719078723477</v>
      </c>
      <c r="N24">
        <v>1991.21422133953</v>
      </c>
      <c r="O24" s="6">
        <v>2.736779500268588E-2</v>
      </c>
      <c r="P24">
        <v>3600.0139029026031</v>
      </c>
      <c r="Q24" s="14">
        <f t="shared" si="24"/>
        <v>0</v>
      </c>
      <c r="R24">
        <v>2031.568389640807</v>
      </c>
      <c r="S24">
        <v>2032.655442392683</v>
      </c>
      <c r="T24">
        <v>20.000467880500949</v>
      </c>
      <c r="U24" s="14">
        <f t="shared" si="0"/>
        <v>2.0266110933121976E-2</v>
      </c>
      <c r="V24" s="28">
        <f t="shared" si="0"/>
        <v>2.0812035495244009E-2</v>
      </c>
      <c r="W24">
        <v>2077.08638283953</v>
      </c>
      <c r="X24">
        <v>2087.384098151485</v>
      </c>
      <c r="Y24">
        <v>30.000859356101142</v>
      </c>
      <c r="Z24" s="14">
        <f t="shared" si="1"/>
        <v>4.3125526414848528E-2</v>
      </c>
      <c r="AA24" s="28">
        <f t="shared" si="1"/>
        <v>4.8297102231049528E-2</v>
      </c>
      <c r="AB24">
        <v>2022.9582661494601</v>
      </c>
      <c r="AC24">
        <v>2031.6382275236531</v>
      </c>
      <c r="AD24">
        <v>20.000384995399511</v>
      </c>
      <c r="AE24" s="14">
        <f t="shared" si="2"/>
        <v>1.5942054084253785E-2</v>
      </c>
      <c r="AF24" s="28">
        <f t="shared" si="2"/>
        <v>2.0301183946410863E-2</v>
      </c>
      <c r="AG24">
        <v>2017.2491401137061</v>
      </c>
      <c r="AH24">
        <v>2029.40403749647</v>
      </c>
      <c r="AI24">
        <v>30.000427279900759</v>
      </c>
      <c r="AJ24" s="14">
        <f t="shared" si="3"/>
        <v>1.3074895958036013E-2</v>
      </c>
      <c r="AK24" s="28">
        <f t="shared" si="3"/>
        <v>1.917916000582243E-2</v>
      </c>
      <c r="AL24">
        <v>2020.037425010652</v>
      </c>
      <c r="AM24">
        <v>2031.054059295891</v>
      </c>
      <c r="AN24">
        <v>20.000354632921521</v>
      </c>
      <c r="AO24" s="14">
        <f t="shared" si="4"/>
        <v>1.4475189742132327E-2</v>
      </c>
      <c r="AP24" s="28">
        <f t="shared" si="4"/>
        <v>2.0007811077986319E-2</v>
      </c>
      <c r="AQ24">
        <v>2018.6079560535511</v>
      </c>
      <c r="AR24">
        <v>2029.6221343431801</v>
      </c>
      <c r="AS24">
        <v>30.00042415091302</v>
      </c>
      <c r="AT24" s="14">
        <f t="shared" si="5"/>
        <v>1.3757301660688609E-2</v>
      </c>
      <c r="AU24" s="28">
        <f t="shared" si="5"/>
        <v>1.9288689580477313E-2</v>
      </c>
      <c r="AV24">
        <v>2037.662740900917</v>
      </c>
      <c r="AW24">
        <v>2053.14571990167</v>
      </c>
      <c r="AX24">
        <v>30.000425201293549</v>
      </c>
      <c r="AY24" s="14">
        <f t="shared" si="6"/>
        <v>2.3326731530744164E-2</v>
      </c>
      <c r="AZ24" s="28">
        <f t="shared" si="6"/>
        <v>3.1102378588114633E-2</v>
      </c>
      <c r="BA24">
        <v>2022.9582661494601</v>
      </c>
      <c r="BB24">
        <v>2031.5023459296681</v>
      </c>
      <c r="BC24">
        <v>20.000389781402191</v>
      </c>
      <c r="BD24" s="14">
        <f t="shared" si="7"/>
        <v>1.5942054084253785E-2</v>
      </c>
      <c r="BE24" s="28">
        <f t="shared" si="7"/>
        <v>2.0232943376145351E-2</v>
      </c>
      <c r="BF24">
        <v>2011.3551728788709</v>
      </c>
      <c r="BG24">
        <v>2029.6169687216841</v>
      </c>
      <c r="BH24">
        <v>60.384846067149191</v>
      </c>
      <c r="BI24" s="14">
        <f t="shared" si="8"/>
        <v>1.0114909447458485E-2</v>
      </c>
      <c r="BJ24" s="28">
        <f t="shared" si="8"/>
        <v>1.928609537366591E-2</v>
      </c>
      <c r="BK24">
        <v>2006.875631537712</v>
      </c>
      <c r="BL24">
        <v>2022.1599037978001</v>
      </c>
      <c r="BM24">
        <v>60.002107499702831</v>
      </c>
      <c r="BN24" s="14">
        <f t="shared" si="9"/>
        <v>7.8652562995689453E-3</v>
      </c>
      <c r="BO24" s="28">
        <f t="shared" si="9"/>
        <v>1.5541111612517663E-2</v>
      </c>
      <c r="BP24">
        <v>2001.4291917198871</v>
      </c>
      <c r="BQ24">
        <v>2024.0784255328219</v>
      </c>
      <c r="BR24">
        <v>60.353621406015009</v>
      </c>
      <c r="BS24" s="14">
        <f t="shared" si="10"/>
        <v>5.1300208038315576E-3</v>
      </c>
      <c r="BT24" s="28">
        <f t="shared" si="10"/>
        <v>1.6504604999849546E-2</v>
      </c>
      <c r="BU24">
        <v>2058.4512318527559</v>
      </c>
      <c r="BV24">
        <v>2085.6461313637201</v>
      </c>
      <c r="BW24">
        <v>60.000767062601518</v>
      </c>
      <c r="BX24" s="14">
        <f t="shared" si="11"/>
        <v>3.3766839244445616E-2</v>
      </c>
      <c r="BY24" s="28">
        <f t="shared" si="11"/>
        <v>4.7424284646110967E-2</v>
      </c>
      <c r="BZ24">
        <v>2014.0988403267299</v>
      </c>
      <c r="CA24">
        <v>2036.1967796993961</v>
      </c>
      <c r="CB24">
        <v>60.356955456547439</v>
      </c>
      <c r="CC24" s="14">
        <f t="shared" si="12"/>
        <v>1.1492796074851748E-2</v>
      </c>
      <c r="CD24" s="28">
        <f t="shared" si="12"/>
        <v>2.2590516820237144E-2</v>
      </c>
      <c r="CE24">
        <v>2014.0988403267299</v>
      </c>
      <c r="CF24">
        <v>2028.270158589211</v>
      </c>
      <c r="CG24">
        <v>60.000892795249818</v>
      </c>
      <c r="CH24" s="14">
        <f t="shared" si="13"/>
        <v>1.1492796074851748E-2</v>
      </c>
      <c r="CI24" s="28">
        <f t="shared" si="13"/>
        <v>1.8609719061142834E-2</v>
      </c>
      <c r="CJ24">
        <v>2029.428890078842</v>
      </c>
      <c r="CK24">
        <v>2043.5733118355911</v>
      </c>
      <c r="CL24">
        <v>60.352190476842217</v>
      </c>
      <c r="CM24" s="14">
        <f t="shared" si="14"/>
        <v>1.9191641125184494E-2</v>
      </c>
      <c r="CN24" s="28">
        <f t="shared" si="14"/>
        <v>2.6295056521260709E-2</v>
      </c>
      <c r="CO24">
        <v>2049.022182639997</v>
      </c>
      <c r="CP24">
        <v>2080.6275596148139</v>
      </c>
      <c r="CQ24">
        <v>60.000524099823089</v>
      </c>
      <c r="CR24" s="14">
        <f t="shared" si="15"/>
        <v>2.9031512873375537E-2</v>
      </c>
      <c r="CS24" s="28">
        <f t="shared" si="15"/>
        <v>4.4903927119972917E-2</v>
      </c>
      <c r="CT24">
        <v>2037.0901769969639</v>
      </c>
      <c r="CU24">
        <v>2057.7045229399059</v>
      </c>
      <c r="CV24">
        <v>60.000677582109347</v>
      </c>
      <c r="CW24" s="14">
        <f t="shared" si="16"/>
        <v>2.3039186424940367E-2</v>
      </c>
      <c r="CX24" s="28">
        <f t="shared" si="16"/>
        <v>3.3391837446624176E-2</v>
      </c>
      <c r="CY24">
        <v>2031.1176445799681</v>
      </c>
      <c r="CZ24">
        <v>2063.9391724290108</v>
      </c>
      <c r="DA24">
        <v>60.000678004138173</v>
      </c>
      <c r="DB24" s="14">
        <f t="shared" si="17"/>
        <v>2.0039743997807655E-2</v>
      </c>
      <c r="DC24" s="28">
        <f t="shared" si="17"/>
        <v>3.6522916675714195E-2</v>
      </c>
      <c r="DD24">
        <v>2030.0938822029079</v>
      </c>
      <c r="DE24">
        <v>2057.436491975227</v>
      </c>
      <c r="DF24">
        <v>60.000844170711943</v>
      </c>
      <c r="DG24" s="14">
        <f t="shared" si="18"/>
        <v>1.9525604250266348E-2</v>
      </c>
      <c r="DH24" s="28">
        <f t="shared" si="18"/>
        <v>3.3257230651530766E-2</v>
      </c>
      <c r="DI24">
        <v>2013.6401913403711</v>
      </c>
      <c r="DJ24">
        <v>2036.9887419258589</v>
      </c>
      <c r="DK24">
        <v>60.000599649688233</v>
      </c>
      <c r="DL24" s="14">
        <f t="shared" si="19"/>
        <v>1.1262459739643011E-2</v>
      </c>
      <c r="DM24" s="28">
        <f t="shared" si="19"/>
        <v>2.2988245109828238E-2</v>
      </c>
      <c r="DN24">
        <v>2027.5955180975641</v>
      </c>
      <c r="DO24">
        <v>2058.5236661384261</v>
      </c>
      <c r="DP24">
        <v>60.000785270333289</v>
      </c>
      <c r="DQ24" s="14">
        <f t="shared" si="20"/>
        <v>1.8270910466659702E-2</v>
      </c>
      <c r="DR24" s="28">
        <f t="shared" si="20"/>
        <v>3.3803216187164239E-2</v>
      </c>
    </row>
    <row r="25" spans="1:122" x14ac:dyDescent="0.3">
      <c r="A25" s="11" t="s">
        <v>41</v>
      </c>
      <c r="B25" s="12">
        <f t="shared" si="21"/>
        <v>2346.5472575550848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22"/>
        <v>1.3016461674306633E-2</v>
      </c>
      <c r="H25">
        <v>2198.564976439623</v>
      </c>
      <c r="I25">
        <v>2447.4673077919292</v>
      </c>
      <c r="J25" s="6">
        <v>0.1016979187259761</v>
      </c>
      <c r="K25">
        <v>60.008220911026001</v>
      </c>
      <c r="L25" s="14">
        <f t="shared" si="23"/>
        <v>4.3007891663769462E-2</v>
      </c>
      <c r="M25">
        <v>2269.733114371702</v>
      </c>
      <c r="N25">
        <v>2346.5472575550848</v>
      </c>
      <c r="O25" s="6">
        <v>3.2734965356469477E-2</v>
      </c>
      <c r="P25">
        <v>3600.015429019928</v>
      </c>
      <c r="Q25" s="14">
        <f t="shared" si="24"/>
        <v>0</v>
      </c>
      <c r="R25">
        <v>2422.1899788147571</v>
      </c>
      <c r="S25">
        <v>2425.316328202779</v>
      </c>
      <c r="T25">
        <v>20.00068183880067</v>
      </c>
      <c r="U25" s="14">
        <f t="shared" si="0"/>
        <v>3.2235754475486662E-2</v>
      </c>
      <c r="V25" s="28">
        <f t="shared" si="0"/>
        <v>3.3568073429624978E-2</v>
      </c>
      <c r="W25">
        <v>2446.5650888790528</v>
      </c>
      <c r="X25">
        <v>2457.336140692817</v>
      </c>
      <c r="Y25">
        <v>30.00066237070132</v>
      </c>
      <c r="Z25" s="14">
        <f t="shared" si="1"/>
        <v>4.2623403812535467E-2</v>
      </c>
      <c r="AA25" s="28">
        <f t="shared" si="1"/>
        <v>4.7213574233815093E-2</v>
      </c>
      <c r="AB25">
        <v>2425.6637003570031</v>
      </c>
      <c r="AC25">
        <v>2425.6637003570031</v>
      </c>
      <c r="AD25">
        <v>20.000369039701759</v>
      </c>
      <c r="AE25" s="14">
        <f t="shared" si="2"/>
        <v>3.3716108868973443E-2</v>
      </c>
      <c r="AF25" s="28">
        <f t="shared" si="2"/>
        <v>3.3716108868973443E-2</v>
      </c>
      <c r="AG25">
        <v>2422.1899788147571</v>
      </c>
      <c r="AH25">
        <v>2425.0602515665219</v>
      </c>
      <c r="AI25">
        <v>30.00041062263772</v>
      </c>
      <c r="AJ25" s="14">
        <f t="shared" si="3"/>
        <v>3.2235754475486662E-2</v>
      </c>
      <c r="AK25" s="28">
        <f t="shared" si="3"/>
        <v>3.3458944310050392E-2</v>
      </c>
      <c r="AL25">
        <v>2424.4291504395351</v>
      </c>
      <c r="AM25">
        <v>2425.5402453652559</v>
      </c>
      <c r="AN25">
        <v>20.000244067306632</v>
      </c>
      <c r="AO25" s="14">
        <f t="shared" si="4"/>
        <v>3.3189995485365595E-2</v>
      </c>
      <c r="AP25" s="28">
        <f t="shared" si="4"/>
        <v>3.3663497530612506E-2</v>
      </c>
      <c r="AQ25">
        <v>2424.4291504395351</v>
      </c>
      <c r="AR25">
        <v>2425.5402453652559</v>
      </c>
      <c r="AS25">
        <v>30.00034438362345</v>
      </c>
      <c r="AT25" s="14">
        <f t="shared" si="5"/>
        <v>3.3189995485365595E-2</v>
      </c>
      <c r="AU25" s="28">
        <f t="shared" si="5"/>
        <v>3.3663497530612506E-2</v>
      </c>
      <c r="AV25">
        <v>2423.677764084413</v>
      </c>
      <c r="AW25">
        <v>2426.3420392322901</v>
      </c>
      <c r="AX25">
        <v>30.00038843278308</v>
      </c>
      <c r="AY25" s="14">
        <f t="shared" si="6"/>
        <v>3.2869786142594885E-2</v>
      </c>
      <c r="AZ25" s="28">
        <f t="shared" si="6"/>
        <v>3.4005188440289526E-2</v>
      </c>
      <c r="BA25">
        <v>2422.5662224240868</v>
      </c>
      <c r="BB25">
        <v>2425.230497571964</v>
      </c>
      <c r="BC25">
        <v>20.000376870483159</v>
      </c>
      <c r="BD25" s="14">
        <f t="shared" si="7"/>
        <v>3.2396093717800403E-2</v>
      </c>
      <c r="BE25" s="28">
        <f t="shared" si="7"/>
        <v>3.3531496015495044E-2</v>
      </c>
      <c r="BF25">
        <v>2428.5598272691368</v>
      </c>
      <c r="BG25">
        <v>2461.6324874083448</v>
      </c>
      <c r="BH25">
        <v>60.348233578540388</v>
      </c>
      <c r="BI25" s="14">
        <f t="shared" si="8"/>
        <v>3.4950316662065682E-2</v>
      </c>
      <c r="BJ25" s="28">
        <f t="shared" si="8"/>
        <v>4.9044496965797151E-2</v>
      </c>
      <c r="BK25">
        <v>2399.5491570036738</v>
      </c>
      <c r="BL25">
        <v>2418.4467208044848</v>
      </c>
      <c r="BM25">
        <v>60.000511623200147</v>
      </c>
      <c r="BN25" s="14">
        <f t="shared" si="9"/>
        <v>2.2587186035968772E-2</v>
      </c>
      <c r="BO25" s="28">
        <f t="shared" si="9"/>
        <v>3.0640534946785401E-2</v>
      </c>
      <c r="BP25">
        <v>2427.4982998716582</v>
      </c>
      <c r="BQ25">
        <v>2448.3127476305549</v>
      </c>
      <c r="BR25">
        <v>60.34472926873714</v>
      </c>
      <c r="BS25" s="14">
        <f t="shared" si="10"/>
        <v>3.4497938217923622E-2</v>
      </c>
      <c r="BT25" s="28">
        <f t="shared" si="10"/>
        <v>4.3368182655524966E-2</v>
      </c>
      <c r="BU25">
        <v>2446.543199797261</v>
      </c>
      <c r="BV25">
        <v>2497.39289441541</v>
      </c>
      <c r="BW25">
        <v>60.0009489049</v>
      </c>
      <c r="BX25" s="14">
        <f t="shared" si="11"/>
        <v>4.2614075604155519E-2</v>
      </c>
      <c r="BY25" s="28">
        <f t="shared" si="11"/>
        <v>6.4284082229604994E-2</v>
      </c>
      <c r="BZ25">
        <v>2462.8426587799859</v>
      </c>
      <c r="CA25">
        <v>2468.2034573307369</v>
      </c>
      <c r="CB25">
        <v>60.353992725349961</v>
      </c>
      <c r="CC25" s="14">
        <f t="shared" si="12"/>
        <v>4.9560221235890052E-2</v>
      </c>
      <c r="CD25" s="28">
        <f t="shared" si="12"/>
        <v>5.1844768684696417E-2</v>
      </c>
      <c r="CE25">
        <v>2452.175128493825</v>
      </c>
      <c r="CF25">
        <v>2461.8706550608549</v>
      </c>
      <c r="CG25">
        <v>60.000756866764277</v>
      </c>
      <c r="CH25" s="14">
        <f t="shared" si="13"/>
        <v>4.5014167346791915E-2</v>
      </c>
      <c r="CI25" s="28">
        <f t="shared" si="13"/>
        <v>4.9145994027807435E-2</v>
      </c>
      <c r="CJ25">
        <v>2439.434709404115</v>
      </c>
      <c r="CK25">
        <v>2457.865462023236</v>
      </c>
      <c r="CL25">
        <v>60.34958180030808</v>
      </c>
      <c r="CM25" s="14">
        <f t="shared" si="14"/>
        <v>3.9584735210409318E-2</v>
      </c>
      <c r="CN25" s="28">
        <f t="shared" si="14"/>
        <v>4.7439148779017504E-2</v>
      </c>
      <c r="CO25">
        <v>2429.676047879731</v>
      </c>
      <c r="CP25">
        <v>2450.3010833279759</v>
      </c>
      <c r="CQ25">
        <v>60.000593842659143</v>
      </c>
      <c r="CR25" s="14">
        <f t="shared" si="15"/>
        <v>3.5426003059175433E-2</v>
      </c>
      <c r="CS25" s="28">
        <f t="shared" si="15"/>
        <v>4.4215527916106973E-2</v>
      </c>
      <c r="CT25">
        <v>2415.8654663375769</v>
      </c>
      <c r="CU25">
        <v>2451.263957976842</v>
      </c>
      <c r="CV25">
        <v>60.000758167495952</v>
      </c>
      <c r="CW25" s="14">
        <f t="shared" si="16"/>
        <v>2.9540512580477983E-2</v>
      </c>
      <c r="CX25" s="28">
        <f t="shared" si="16"/>
        <v>4.4625864697420858E-2</v>
      </c>
      <c r="CY25">
        <v>2434.4237532704369</v>
      </c>
      <c r="CZ25">
        <v>2455.2901570146159</v>
      </c>
      <c r="DA25">
        <v>60.00070584490895</v>
      </c>
      <c r="DB25" s="14">
        <f t="shared" si="17"/>
        <v>3.7449275923346383E-2</v>
      </c>
      <c r="DC25" s="28">
        <f t="shared" si="17"/>
        <v>4.634166182224371E-2</v>
      </c>
      <c r="DD25">
        <v>2427.0773366453941</v>
      </c>
      <c r="DE25">
        <v>2450.3729742085852</v>
      </c>
      <c r="DF25">
        <v>60.000567198870698</v>
      </c>
      <c r="DG25" s="14">
        <f t="shared" si="18"/>
        <v>3.431854135092733E-2</v>
      </c>
      <c r="DH25" s="28">
        <f t="shared" si="18"/>
        <v>4.4246164793492609E-2</v>
      </c>
      <c r="DI25">
        <v>2433.819054697904</v>
      </c>
      <c r="DJ25">
        <v>2448.7682533424509</v>
      </c>
      <c r="DK25">
        <v>60.000705953594299</v>
      </c>
      <c r="DL25" s="14">
        <f t="shared" si="19"/>
        <v>3.7191578759743132E-2</v>
      </c>
      <c r="DM25" s="28">
        <f t="shared" si="19"/>
        <v>4.3562300080788569E-2</v>
      </c>
      <c r="DN25">
        <v>2409.2762034369612</v>
      </c>
      <c r="DO25">
        <v>2445.5862984794562</v>
      </c>
      <c r="DP25">
        <v>60.000874895835302</v>
      </c>
      <c r="DQ25" s="14">
        <f t="shared" si="20"/>
        <v>2.6732445161677644E-2</v>
      </c>
      <c r="DR25" s="28">
        <f t="shared" si="20"/>
        <v>4.2206284405949791E-2</v>
      </c>
    </row>
    <row r="26" spans="1:122" x14ac:dyDescent="0.3">
      <c r="A26" s="11" t="s">
        <v>42</v>
      </c>
      <c r="B26" s="12">
        <f t="shared" si="21"/>
        <v>2312.8099343460281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22"/>
        <v>3.1052299018371102E-2</v>
      </c>
      <c r="H26">
        <v>2245.6378045733718</v>
      </c>
      <c r="I26">
        <v>2446.849354254894</v>
      </c>
      <c r="J26" s="6">
        <v>8.2232912840192268E-2</v>
      </c>
      <c r="K26">
        <v>60.009387969970703</v>
      </c>
      <c r="L26" s="14">
        <f t="shared" si="23"/>
        <v>5.7955224905572304E-2</v>
      </c>
      <c r="M26">
        <v>2272.3327330425591</v>
      </c>
      <c r="N26">
        <v>2312.8099343460281</v>
      </c>
      <c r="O26" s="6">
        <v>1.7501308993173141E-2</v>
      </c>
      <c r="P26">
        <v>3600.0210680961609</v>
      </c>
      <c r="Q26" s="14">
        <f t="shared" si="24"/>
        <v>0</v>
      </c>
      <c r="R26">
        <v>2408.8010994182532</v>
      </c>
      <c r="S26">
        <v>2431.5112815518141</v>
      </c>
      <c r="T26">
        <v>20.000439546596319</v>
      </c>
      <c r="U26" s="14">
        <f t="shared" si="0"/>
        <v>4.1504130385607192E-2</v>
      </c>
      <c r="V26" s="28">
        <f t="shared" si="0"/>
        <v>5.1323433647975127E-2</v>
      </c>
      <c r="W26">
        <v>2407.1702801604361</v>
      </c>
      <c r="X26">
        <v>2432.0657977376081</v>
      </c>
      <c r="Y26">
        <v>30.00051865070418</v>
      </c>
      <c r="Z26" s="14">
        <f t="shared" si="1"/>
        <v>4.0799005751888294E-2</v>
      </c>
      <c r="AA26" s="28">
        <f t="shared" si="1"/>
        <v>5.1563192297209223E-2</v>
      </c>
      <c r="AB26">
        <v>2408.9062874269071</v>
      </c>
      <c r="AC26">
        <v>2430.3227222854489</v>
      </c>
      <c r="AD26">
        <v>20.00027026361786</v>
      </c>
      <c r="AE26" s="14">
        <f t="shared" si="2"/>
        <v>4.1549610996483063E-2</v>
      </c>
      <c r="AF26" s="28">
        <f t="shared" si="2"/>
        <v>5.0809530949480652E-2</v>
      </c>
      <c r="AG26">
        <v>2398.6634478169549</v>
      </c>
      <c r="AH26">
        <v>2427.4831306206679</v>
      </c>
      <c r="AI26">
        <v>30.000346377119421</v>
      </c>
      <c r="AJ26" s="14">
        <f t="shared" si="3"/>
        <v>3.712086851408429E-2</v>
      </c>
      <c r="AK26" s="28">
        <f t="shared" si="3"/>
        <v>4.9581763971048028E-2</v>
      </c>
      <c r="AL26">
        <v>2413.5017830458169</v>
      </c>
      <c r="AM26">
        <v>2428.0327556614939</v>
      </c>
      <c r="AN26">
        <v>20.000375918881041</v>
      </c>
      <c r="AO26" s="14">
        <f t="shared" si="4"/>
        <v>4.3536586039553016E-2</v>
      </c>
      <c r="AP26" s="28">
        <f t="shared" si="4"/>
        <v>4.9819407814004527E-2</v>
      </c>
      <c r="AQ26">
        <v>2403.0482381989709</v>
      </c>
      <c r="AR26">
        <v>2418.1109184796351</v>
      </c>
      <c r="AS26">
        <v>30.00052999248728</v>
      </c>
      <c r="AT26" s="14">
        <f t="shared" si="5"/>
        <v>3.9016739989254118E-2</v>
      </c>
      <c r="AU26" s="28">
        <f t="shared" si="5"/>
        <v>4.5529458590544324E-2</v>
      </c>
      <c r="AV26">
        <v>2410.5699282009618</v>
      </c>
      <c r="AW26">
        <v>2430.7611462900022</v>
      </c>
      <c r="AX26">
        <v>30.000490499089938</v>
      </c>
      <c r="AY26" s="14">
        <f t="shared" si="6"/>
        <v>4.2268926816321585E-2</v>
      </c>
      <c r="AZ26" s="28">
        <f t="shared" si="6"/>
        <v>5.0999094301852406E-2</v>
      </c>
      <c r="BA26">
        <v>2410.3031565874571</v>
      </c>
      <c r="BB26">
        <v>2429.617271873456</v>
      </c>
      <c r="BC26">
        <v>20.000438701588429</v>
      </c>
      <c r="BD26" s="14">
        <f t="shared" si="7"/>
        <v>4.2153581577811898E-2</v>
      </c>
      <c r="BE26" s="28">
        <f t="shared" si="7"/>
        <v>5.0504512192203345E-2</v>
      </c>
      <c r="BF26">
        <v>2338.2658271593232</v>
      </c>
      <c r="BG26">
        <v>2361.4902611313</v>
      </c>
      <c r="BH26">
        <v>60.343504407536237</v>
      </c>
      <c r="BI26" s="14">
        <f t="shared" si="8"/>
        <v>1.100647849841282E-2</v>
      </c>
      <c r="BJ26" s="28">
        <f t="shared" si="8"/>
        <v>2.1048131133627659E-2</v>
      </c>
      <c r="BK26">
        <v>2332.184866114912</v>
      </c>
      <c r="BL26">
        <v>2369.3716040536192</v>
      </c>
      <c r="BM26">
        <v>60.0005224149063</v>
      </c>
      <c r="BN26" s="14">
        <f t="shared" si="9"/>
        <v>8.3772261097461928E-3</v>
      </c>
      <c r="BO26" s="28">
        <f t="shared" si="9"/>
        <v>2.4455822706237449E-2</v>
      </c>
      <c r="BP26">
        <v>2330.5941202172939</v>
      </c>
      <c r="BQ26">
        <v>2345.6606419749028</v>
      </c>
      <c r="BR26">
        <v>60.387671682611114</v>
      </c>
      <c r="BS26" s="14">
        <f t="shared" si="10"/>
        <v>7.6894281744317051E-3</v>
      </c>
      <c r="BT26" s="28">
        <f t="shared" si="10"/>
        <v>1.4203807732330416E-2</v>
      </c>
      <c r="BU26">
        <v>2335.8423326515581</v>
      </c>
      <c r="BV26">
        <v>2380.7382959302508</v>
      </c>
      <c r="BW26">
        <v>60.000947021710452</v>
      </c>
      <c r="BX26" s="14">
        <f t="shared" si="11"/>
        <v>9.9586213131874508E-3</v>
      </c>
      <c r="BY26" s="28">
        <f t="shared" si="11"/>
        <v>2.9370490231585011E-2</v>
      </c>
      <c r="BZ26">
        <v>2359.2024251784192</v>
      </c>
      <c r="CA26">
        <v>2381.1808196300449</v>
      </c>
      <c r="CB26">
        <v>60.35521982740611</v>
      </c>
      <c r="CC26" s="14">
        <f t="shared" si="12"/>
        <v>2.0058929245955995E-2</v>
      </c>
      <c r="CD26" s="28">
        <f t="shared" si="12"/>
        <v>2.9561826187567562E-2</v>
      </c>
      <c r="CE26">
        <v>2342.183338168968</v>
      </c>
      <c r="CF26">
        <v>2364.3347674666911</v>
      </c>
      <c r="CG26">
        <v>60.000741091277447</v>
      </c>
      <c r="CH26" s="14">
        <f t="shared" si="13"/>
        <v>1.2700310296464378E-2</v>
      </c>
      <c r="CI26" s="28">
        <f t="shared" si="13"/>
        <v>2.2278023090225207E-2</v>
      </c>
      <c r="CJ26">
        <v>2341.3072040345169</v>
      </c>
      <c r="CK26">
        <v>2352.602980859655</v>
      </c>
      <c r="CL26">
        <v>60.359110649395731</v>
      </c>
      <c r="CM26" s="14">
        <f t="shared" si="14"/>
        <v>1.2321492252906085E-2</v>
      </c>
      <c r="CN26" s="28">
        <f t="shared" si="14"/>
        <v>1.7205497919516165E-2</v>
      </c>
      <c r="CO26">
        <v>2331.8287483307158</v>
      </c>
      <c r="CP26">
        <v>2356.2924364185119</v>
      </c>
      <c r="CQ26">
        <v>60.0007154208608</v>
      </c>
      <c r="CR26" s="14">
        <f t="shared" si="15"/>
        <v>8.223249866861862E-3</v>
      </c>
      <c r="CS26" s="28">
        <f t="shared" si="15"/>
        <v>1.8800724359902488E-2</v>
      </c>
      <c r="CT26">
        <v>2355.2869037078922</v>
      </c>
      <c r="CU26">
        <v>2374.423746473924</v>
      </c>
      <c r="CV26">
        <v>60.000608126912269</v>
      </c>
      <c r="CW26" s="14">
        <f t="shared" si="16"/>
        <v>1.8365957673852237E-2</v>
      </c>
      <c r="CX26" s="28">
        <f t="shared" si="16"/>
        <v>2.6640240174045211E-2</v>
      </c>
      <c r="CY26">
        <v>2357.1674073335671</v>
      </c>
      <c r="CZ26">
        <v>2388.6009769458669</v>
      </c>
      <c r="DA26">
        <v>60.000611554691567</v>
      </c>
      <c r="DB26" s="14">
        <f t="shared" si="17"/>
        <v>1.917903945707566E-2</v>
      </c>
      <c r="DC26" s="28">
        <f t="shared" si="17"/>
        <v>3.2770112871929359E-2</v>
      </c>
      <c r="DD26">
        <v>2358.1146865914279</v>
      </c>
      <c r="DE26">
        <v>2382.084201225061</v>
      </c>
      <c r="DF26">
        <v>60.000459412811317</v>
      </c>
      <c r="DG26" s="14">
        <f t="shared" si="18"/>
        <v>1.9588618836597255E-2</v>
      </c>
      <c r="DH26" s="28">
        <f t="shared" si="18"/>
        <v>2.9952425337804914E-2</v>
      </c>
      <c r="DI26">
        <v>2345.4915771668179</v>
      </c>
      <c r="DJ26">
        <v>2368.6548703569638</v>
      </c>
      <c r="DK26">
        <v>60.000462226802483</v>
      </c>
      <c r="DL26" s="14">
        <f t="shared" si="19"/>
        <v>1.4130708423314932E-2</v>
      </c>
      <c r="DM26" s="28">
        <f t="shared" si="19"/>
        <v>2.4145925344585862E-2</v>
      </c>
      <c r="DN26">
        <v>2367.6016430886111</v>
      </c>
      <c r="DO26">
        <v>2380.1414773785118</v>
      </c>
      <c r="DP26">
        <v>60.000607531471182</v>
      </c>
      <c r="DQ26" s="14">
        <f t="shared" si="20"/>
        <v>2.36905367487865E-2</v>
      </c>
      <c r="DR26" s="28">
        <f t="shared" si="20"/>
        <v>2.9112441118739171E-2</v>
      </c>
    </row>
    <row r="27" spans="1:122" x14ac:dyDescent="0.3">
      <c r="A27" s="11" t="s">
        <v>43</v>
      </c>
      <c r="B27" s="12">
        <f t="shared" si="21"/>
        <v>2120.4761408037971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22"/>
        <v>4.6867237637736939E-2</v>
      </c>
      <c r="H27">
        <v>2010.367328061805</v>
      </c>
      <c r="I27">
        <v>2352.0306955035949</v>
      </c>
      <c r="J27" s="6">
        <v>0.14526314137606769</v>
      </c>
      <c r="K27">
        <v>60.005470037460327</v>
      </c>
      <c r="L27" s="14">
        <f t="shared" si="23"/>
        <v>0.10919932096572597</v>
      </c>
      <c r="M27">
        <v>2064.6342354862709</v>
      </c>
      <c r="N27">
        <v>2120.4761408037971</v>
      </c>
      <c r="O27" s="6">
        <v>2.6334606762591771E-2</v>
      </c>
      <c r="P27">
        <v>3600.0076379776001</v>
      </c>
      <c r="Q27" s="14">
        <f t="shared" si="24"/>
        <v>0</v>
      </c>
      <c r="R27">
        <v>2239.7935514362612</v>
      </c>
      <c r="S27">
        <v>2266.2378144730342</v>
      </c>
      <c r="T27">
        <v>20.000674770399929</v>
      </c>
      <c r="U27" s="14">
        <f t="shared" si="0"/>
        <v>5.6269159712042362E-2</v>
      </c>
      <c r="V27" s="28">
        <f t="shared" si="0"/>
        <v>6.874006779155932E-2</v>
      </c>
      <c r="W27">
        <v>2229.695341057763</v>
      </c>
      <c r="X27">
        <v>2256.8708607634399</v>
      </c>
      <c r="Y27">
        <v>30.012011465203251</v>
      </c>
      <c r="Z27" s="14">
        <f t="shared" si="1"/>
        <v>5.1506922503058591E-2</v>
      </c>
      <c r="AA27" s="28">
        <f t="shared" si="1"/>
        <v>6.4322685520970008E-2</v>
      </c>
      <c r="AB27">
        <v>2221.6346020509018</v>
      </c>
      <c r="AC27">
        <v>2248.739022178645</v>
      </c>
      <c r="AD27">
        <v>20.012649315700401</v>
      </c>
      <c r="AE27" s="14">
        <f t="shared" si="2"/>
        <v>4.7705540892697393E-2</v>
      </c>
      <c r="AF27" s="28">
        <f t="shared" si="2"/>
        <v>6.0487773904509955E-2</v>
      </c>
      <c r="AG27">
        <v>2212.174554756949</v>
      </c>
      <c r="AH27">
        <v>2244.0166697197569</v>
      </c>
      <c r="AI27">
        <v>30.00033535687253</v>
      </c>
      <c r="AJ27" s="14">
        <f t="shared" si="3"/>
        <v>4.3244256414218495E-2</v>
      </c>
      <c r="AK27" s="28">
        <f t="shared" si="3"/>
        <v>5.8260749337707717E-2</v>
      </c>
      <c r="AL27">
        <v>2208.4101091509779</v>
      </c>
      <c r="AM27">
        <v>2243.6190173613918</v>
      </c>
      <c r="AN27">
        <v>20.01959841651842</v>
      </c>
      <c r="AO27" s="14">
        <f t="shared" si="4"/>
        <v>4.1468973243833876E-2</v>
      </c>
      <c r="AP27" s="28">
        <f t="shared" si="4"/>
        <v>5.8073219588745589E-2</v>
      </c>
      <c r="AQ27">
        <v>2213.131911469357</v>
      </c>
      <c r="AR27">
        <v>2243.4364246827599</v>
      </c>
      <c r="AS27">
        <v>30.00970918054227</v>
      </c>
      <c r="AT27" s="14">
        <f t="shared" si="5"/>
        <v>4.3695738368665339E-2</v>
      </c>
      <c r="AU27" s="28">
        <f t="shared" si="5"/>
        <v>5.7987110306439472E-2</v>
      </c>
      <c r="AV27">
        <v>2202.5597711926171</v>
      </c>
      <c r="AW27">
        <v>2228.4811990076018</v>
      </c>
      <c r="AX27">
        <v>30.00046981431078</v>
      </c>
      <c r="AY27" s="14">
        <f t="shared" si="6"/>
        <v>3.8709999518176608E-2</v>
      </c>
      <c r="AZ27" s="28">
        <f t="shared" si="6"/>
        <v>5.0934342587256792E-2</v>
      </c>
      <c r="BA27">
        <v>2223.471272238337</v>
      </c>
      <c r="BB27">
        <v>2241.7777087832719</v>
      </c>
      <c r="BC27">
        <v>20.000501521397378</v>
      </c>
      <c r="BD27" s="14">
        <f t="shared" si="7"/>
        <v>4.8571700219884613E-2</v>
      </c>
      <c r="BE27" s="28">
        <f t="shared" si="7"/>
        <v>5.7204872832709038E-2</v>
      </c>
      <c r="BF27">
        <v>2188.9694089194918</v>
      </c>
      <c r="BG27">
        <v>2206.5619925422302</v>
      </c>
      <c r="BH27">
        <v>60.346914309728888</v>
      </c>
      <c r="BI27" s="14">
        <f t="shared" si="8"/>
        <v>3.2300890728122672E-2</v>
      </c>
      <c r="BJ27" s="28">
        <f t="shared" si="8"/>
        <v>4.059741587368252E-2</v>
      </c>
      <c r="BK27">
        <v>2173.735405515939</v>
      </c>
      <c r="BL27">
        <v>2195.5035881876488</v>
      </c>
      <c r="BM27">
        <v>60.001667817399721</v>
      </c>
      <c r="BN27" s="14">
        <f t="shared" si="9"/>
        <v>2.5116653607785085E-2</v>
      </c>
      <c r="BO27" s="28">
        <f t="shared" si="9"/>
        <v>3.5382358678844407E-2</v>
      </c>
      <c r="BP27">
        <v>2163.4317919063501</v>
      </c>
      <c r="BQ27">
        <v>2198.4819155141222</v>
      </c>
      <c r="BR27">
        <v>60.335134223848577</v>
      </c>
      <c r="BS27" s="14">
        <f t="shared" si="10"/>
        <v>2.0257549837967081E-2</v>
      </c>
      <c r="BT27" s="28">
        <f t="shared" si="10"/>
        <v>3.6786914603413504E-2</v>
      </c>
      <c r="BU27">
        <v>2229.0719827033399</v>
      </c>
      <c r="BV27">
        <v>2281.8153389155059</v>
      </c>
      <c r="BW27">
        <v>60.0013679963944</v>
      </c>
      <c r="BX27" s="14">
        <f t="shared" si="11"/>
        <v>5.1212951567744601E-2</v>
      </c>
      <c r="BY27" s="28">
        <f t="shared" si="11"/>
        <v>7.6086306753044092E-2</v>
      </c>
      <c r="BZ27">
        <v>2182.3635861343778</v>
      </c>
      <c r="CA27">
        <v>2201.477096488718</v>
      </c>
      <c r="CB27">
        <v>60.395287366583943</v>
      </c>
      <c r="CC27" s="14">
        <f t="shared" si="12"/>
        <v>2.918563625390351E-2</v>
      </c>
      <c r="CD27" s="28">
        <f t="shared" si="12"/>
        <v>3.819941857691278E-2</v>
      </c>
      <c r="CE27">
        <v>2171.2123955419588</v>
      </c>
      <c r="CF27">
        <v>2197.8661440901778</v>
      </c>
      <c r="CG27">
        <v>60.000599226262423</v>
      </c>
      <c r="CH27" s="14">
        <f t="shared" si="13"/>
        <v>2.3926821793396565E-2</v>
      </c>
      <c r="CI27" s="28">
        <f t="shared" si="13"/>
        <v>3.6496521605305574E-2</v>
      </c>
      <c r="CJ27">
        <v>2176.3988673456361</v>
      </c>
      <c r="CK27">
        <v>2195.248013748685</v>
      </c>
      <c r="CL27">
        <v>60.335321274865422</v>
      </c>
      <c r="CM27" s="14">
        <f t="shared" si="14"/>
        <v>2.6372721421256202E-2</v>
      </c>
      <c r="CN27" s="28">
        <f t="shared" si="14"/>
        <v>3.5261831767908779E-2</v>
      </c>
      <c r="CO27">
        <v>2184.7913283945431</v>
      </c>
      <c r="CP27">
        <v>2222.0022115141742</v>
      </c>
      <c r="CQ27">
        <v>60.000780612695962</v>
      </c>
      <c r="CR27" s="14">
        <f t="shared" si="15"/>
        <v>3.0330540557917555E-2</v>
      </c>
      <c r="CS27" s="28">
        <f t="shared" si="15"/>
        <v>4.787890264678582E-2</v>
      </c>
      <c r="CT27">
        <v>2172.808453624204</v>
      </c>
      <c r="CU27">
        <v>2196.0083311966</v>
      </c>
      <c r="CV27">
        <v>60.000505969813091</v>
      </c>
      <c r="CW27" s="14">
        <f t="shared" si="16"/>
        <v>2.467951032949121E-2</v>
      </c>
      <c r="CX27" s="28">
        <f t="shared" si="16"/>
        <v>3.5620391542897228E-2</v>
      </c>
      <c r="CY27">
        <v>2184.0270579843141</v>
      </c>
      <c r="CZ27">
        <v>2201.7499035905189</v>
      </c>
      <c r="DA27">
        <v>60.000543505512177</v>
      </c>
      <c r="DB27" s="14">
        <f t="shared" si="17"/>
        <v>2.9970116596750342E-2</v>
      </c>
      <c r="DC27" s="28">
        <f t="shared" si="17"/>
        <v>3.8328072277160272E-2</v>
      </c>
      <c r="DD27">
        <v>2179.899754299187</v>
      </c>
      <c r="DE27">
        <v>2196.708648668804</v>
      </c>
      <c r="DF27">
        <v>60.000577989360323</v>
      </c>
      <c r="DG27" s="14">
        <f t="shared" si="18"/>
        <v>2.8023712387947215E-2</v>
      </c>
      <c r="DH27" s="28">
        <f t="shared" si="18"/>
        <v>3.595065579757474E-2</v>
      </c>
      <c r="DI27">
        <v>2180.5680136785841</v>
      </c>
      <c r="DJ27">
        <v>2207.77351626463</v>
      </c>
      <c r="DK27">
        <v>60.000526637490843</v>
      </c>
      <c r="DL27" s="14">
        <f t="shared" si="19"/>
        <v>2.8338858296235437E-2</v>
      </c>
      <c r="DM27" s="28">
        <f t="shared" si="19"/>
        <v>4.1168761006545235E-2</v>
      </c>
      <c r="DN27">
        <v>2179.9000576437802</v>
      </c>
      <c r="DO27">
        <v>2204.8870227333769</v>
      </c>
      <c r="DP27">
        <v>60.000951052550228</v>
      </c>
      <c r="DQ27" s="14">
        <f t="shared" si="20"/>
        <v>2.8023855442890117E-2</v>
      </c>
      <c r="DR27" s="28">
        <f t="shared" si="20"/>
        <v>3.980751318313943E-2</v>
      </c>
    </row>
    <row r="28" spans="1:122" x14ac:dyDescent="0.3">
      <c r="A28" s="11" t="s">
        <v>44</v>
      </c>
      <c r="B28" s="12">
        <f t="shared" si="21"/>
        <v>2238.601698447836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22"/>
        <v>8.1711856860911924E-2</v>
      </c>
      <c r="H28">
        <v>2107.1181868152412</v>
      </c>
      <c r="I28">
        <v>2310.9104193364669</v>
      </c>
      <c r="J28" s="6">
        <v>8.8186989342382546E-2</v>
      </c>
      <c r="K28">
        <v>60.010531902313232</v>
      </c>
      <c r="L28" s="14">
        <f t="shared" si="23"/>
        <v>3.2300842503053172E-2</v>
      </c>
      <c r="M28">
        <v>2177.6626646806608</v>
      </c>
      <c r="N28">
        <v>2238.601698447836</v>
      </c>
      <c r="O28" s="6">
        <v>2.7221918847567372E-2</v>
      </c>
      <c r="P28">
        <v>3601.5302710533142</v>
      </c>
      <c r="Q28" s="14">
        <f t="shared" si="24"/>
        <v>0</v>
      </c>
      <c r="R28">
        <v>2302.1984122441932</v>
      </c>
      <c r="S28">
        <v>2308.874747636386</v>
      </c>
      <c r="T28">
        <v>20.00073752010066</v>
      </c>
      <c r="U28" s="14">
        <f t="shared" si="0"/>
        <v>2.8409124249504824E-2</v>
      </c>
      <c r="V28" s="28">
        <f t="shared" si="0"/>
        <v>3.1391492840050432E-2</v>
      </c>
      <c r="W28">
        <v>2374.9131082162899</v>
      </c>
      <c r="X28">
        <v>2393.2372244566191</v>
      </c>
      <c r="Y28">
        <v>30.046340550194149</v>
      </c>
      <c r="Z28" s="14">
        <f t="shared" si="1"/>
        <v>6.0891318836650186E-2</v>
      </c>
      <c r="AA28" s="28">
        <f t="shared" si="1"/>
        <v>6.9076837615195952E-2</v>
      </c>
      <c r="AB28">
        <v>2304.1410545930248</v>
      </c>
      <c r="AC28">
        <v>2307.8282350417649</v>
      </c>
      <c r="AD28">
        <v>20.036767016816881</v>
      </c>
      <c r="AE28" s="14">
        <f t="shared" si="2"/>
        <v>2.9276917010574659E-2</v>
      </c>
      <c r="AF28" s="28">
        <f t="shared" si="2"/>
        <v>3.0924007893824053E-2</v>
      </c>
      <c r="AG28">
        <v>2301.0879668326911</v>
      </c>
      <c r="AH28">
        <v>2306.0586530619289</v>
      </c>
      <c r="AI28">
        <v>30.000401033833619</v>
      </c>
      <c r="AJ28" s="14">
        <f t="shared" si="3"/>
        <v>2.7913080039285571E-2</v>
      </c>
      <c r="AK28" s="28">
        <f t="shared" si="3"/>
        <v>3.0133522484533552E-2</v>
      </c>
      <c r="AL28">
        <v>2301.442661930801</v>
      </c>
      <c r="AM28">
        <v>2304.081566125446</v>
      </c>
      <c r="AN28">
        <v>20.013288535852919</v>
      </c>
      <c r="AO28" s="14">
        <f t="shared" si="4"/>
        <v>2.8071524973172578E-2</v>
      </c>
      <c r="AP28" s="28">
        <f t="shared" si="4"/>
        <v>2.9250343070413676E-2</v>
      </c>
      <c r="AQ28">
        <v>2295.337996629592</v>
      </c>
      <c r="AR28">
        <v>2302.1103283705961</v>
      </c>
      <c r="AS28">
        <v>30.000414818618449</v>
      </c>
      <c r="AT28" s="14">
        <f t="shared" si="5"/>
        <v>2.5344525656839631E-2</v>
      </c>
      <c r="AU28" s="28">
        <f t="shared" si="5"/>
        <v>2.8369776529158629E-2</v>
      </c>
      <c r="AV28">
        <v>2315.8461628597379</v>
      </c>
      <c r="AW28">
        <v>2323.84803843497</v>
      </c>
      <c r="AX28">
        <v>30.002367297804451</v>
      </c>
      <c r="AY28" s="14">
        <f t="shared" si="6"/>
        <v>3.4505675782101085E-2</v>
      </c>
      <c r="AZ28" s="28">
        <f t="shared" si="6"/>
        <v>3.8080173014360105E-2</v>
      </c>
      <c r="BA28">
        <v>2298.5755170972202</v>
      </c>
      <c r="BB28">
        <v>2303.305653147419</v>
      </c>
      <c r="BC28">
        <v>20.017422141804129</v>
      </c>
      <c r="BD28" s="14">
        <f t="shared" si="7"/>
        <v>2.6790750087864131E-2</v>
      </c>
      <c r="BE28" s="28">
        <f t="shared" si="7"/>
        <v>2.8903736982084073E-2</v>
      </c>
      <c r="BF28">
        <v>2316.1498640479058</v>
      </c>
      <c r="BG28">
        <v>2369.7472978565761</v>
      </c>
      <c r="BH28">
        <v>60.354352413583548</v>
      </c>
      <c r="BI28" s="14">
        <f t="shared" si="8"/>
        <v>3.4641341357794377E-2</v>
      </c>
      <c r="BJ28" s="28">
        <f t="shared" si="8"/>
        <v>5.8583712993549315E-2</v>
      </c>
      <c r="BK28">
        <v>2311.8081920110071</v>
      </c>
      <c r="BL28">
        <v>2334.631319254298</v>
      </c>
      <c r="BM28">
        <v>60.000509824900647</v>
      </c>
      <c r="BN28" s="14">
        <f t="shared" si="9"/>
        <v>3.2701884222606357E-2</v>
      </c>
      <c r="BO28" s="28">
        <f t="shared" si="9"/>
        <v>4.2897144620700205E-2</v>
      </c>
      <c r="BP28">
        <v>2386.4423251244921</v>
      </c>
      <c r="BQ28">
        <v>2416.264539556822</v>
      </c>
      <c r="BR28">
        <v>60.326952410116789</v>
      </c>
      <c r="BS28" s="14">
        <f t="shared" si="10"/>
        <v>6.6041505632361164E-2</v>
      </c>
      <c r="BT28" s="28">
        <f t="shared" si="10"/>
        <v>7.9363310245038607E-2</v>
      </c>
      <c r="BU28">
        <v>2403.2170807871821</v>
      </c>
      <c r="BV28">
        <v>2461.4835483901029</v>
      </c>
      <c r="BW28">
        <v>60.001637242894503</v>
      </c>
      <c r="BX28" s="14">
        <f t="shared" si="11"/>
        <v>7.3534913537090726E-2</v>
      </c>
      <c r="BY28" s="28">
        <f t="shared" si="11"/>
        <v>9.9562977235657824E-2</v>
      </c>
      <c r="BZ28">
        <v>2329.00450884362</v>
      </c>
      <c r="CA28">
        <v>2373.967539213244</v>
      </c>
      <c r="CB28">
        <v>60.358684233110402</v>
      </c>
      <c r="CC28" s="14">
        <f t="shared" si="12"/>
        <v>4.0383606631972949E-2</v>
      </c>
      <c r="CD28" s="28">
        <f t="shared" si="12"/>
        <v>6.0468926142272485E-2</v>
      </c>
      <c r="CE28">
        <v>2335.886208814009</v>
      </c>
      <c r="CF28">
        <v>2363.6158191423319</v>
      </c>
      <c r="CG28">
        <v>60.000722645036873</v>
      </c>
      <c r="CH28" s="14">
        <f t="shared" si="13"/>
        <v>4.3457713104401947E-2</v>
      </c>
      <c r="CI28" s="28">
        <f t="shared" si="13"/>
        <v>5.5844735926527743E-2</v>
      </c>
      <c r="CJ28">
        <v>2349.1033914933182</v>
      </c>
      <c r="CK28">
        <v>2389.2625801626541</v>
      </c>
      <c r="CL28">
        <v>60.396476313844317</v>
      </c>
      <c r="CM28" s="14">
        <f t="shared" si="14"/>
        <v>4.93619267429753E-2</v>
      </c>
      <c r="CN28" s="28">
        <f t="shared" si="14"/>
        <v>6.7301334497905888E-2</v>
      </c>
      <c r="CO28">
        <v>2399.215568661929</v>
      </c>
      <c r="CP28">
        <v>2460.5009310320538</v>
      </c>
      <c r="CQ28">
        <v>60.000660591851918</v>
      </c>
      <c r="CR28" s="14">
        <f t="shared" si="15"/>
        <v>7.1747408360074344E-2</v>
      </c>
      <c r="CS28" s="28">
        <f t="shared" si="15"/>
        <v>9.9124034766021357E-2</v>
      </c>
      <c r="CT28">
        <v>2317.9505736627748</v>
      </c>
      <c r="CU28">
        <v>2358.1032670985628</v>
      </c>
      <c r="CV28">
        <v>60.000609962409357</v>
      </c>
      <c r="CW28" s="14">
        <f t="shared" si="16"/>
        <v>3.5445731712772453E-2</v>
      </c>
      <c r="CX28" s="28">
        <f t="shared" si="16"/>
        <v>5.3382237998651015E-2</v>
      </c>
      <c r="CY28">
        <v>2340.7954174413221</v>
      </c>
      <c r="CZ28">
        <v>2382.8055529674621</v>
      </c>
      <c r="DA28">
        <v>60.000558460969479</v>
      </c>
      <c r="DB28" s="14">
        <f t="shared" si="17"/>
        <v>4.5650693048407597E-2</v>
      </c>
      <c r="DC28" s="28">
        <f t="shared" si="17"/>
        <v>6.4416932507293134E-2</v>
      </c>
      <c r="DD28">
        <v>2357.3137651310199</v>
      </c>
      <c r="DE28">
        <v>2375.9482714123428</v>
      </c>
      <c r="DF28">
        <v>60.000774880824608</v>
      </c>
      <c r="DG28" s="14">
        <f t="shared" si="18"/>
        <v>5.30295616078083E-2</v>
      </c>
      <c r="DH28" s="28">
        <f t="shared" si="18"/>
        <v>6.1353733922268457E-2</v>
      </c>
      <c r="DI28">
        <v>2324.1383945048228</v>
      </c>
      <c r="DJ28">
        <v>2350.005687939617</v>
      </c>
      <c r="DK28">
        <v>60.001231107302011</v>
      </c>
      <c r="DL28" s="14">
        <f t="shared" si="19"/>
        <v>3.8209877226616409E-2</v>
      </c>
      <c r="DM28" s="28">
        <f t="shared" si="19"/>
        <v>4.9764989264961423E-2</v>
      </c>
      <c r="DN28">
        <v>2339.0591860924092</v>
      </c>
      <c r="DO28">
        <v>2383.1873744586192</v>
      </c>
      <c r="DP28">
        <v>60.000678311707453</v>
      </c>
      <c r="DQ28" s="14">
        <f t="shared" si="20"/>
        <v>4.4875105613574155E-2</v>
      </c>
      <c r="DR28" s="28">
        <f t="shared" si="20"/>
        <v>6.4587495002363979E-2</v>
      </c>
    </row>
    <row r="29" spans="1:122" x14ac:dyDescent="0.3">
      <c r="A29" s="11" t="s">
        <v>45</v>
      </c>
      <c r="B29" s="12">
        <f t="shared" si="21"/>
        <v>2116.4187478270678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22"/>
        <v>5.312287669364333E-2</v>
      </c>
      <c r="H29">
        <v>1994.7317366882021</v>
      </c>
      <c r="I29">
        <v>2223.1757927256708</v>
      </c>
      <c r="J29" s="6">
        <v>0.1027557320410503</v>
      </c>
      <c r="K29">
        <v>60.007498025894172</v>
      </c>
      <c r="L29" s="14">
        <f t="shared" si="23"/>
        <v>5.0442307321370457E-2</v>
      </c>
      <c r="M29">
        <v>2037.1555859859341</v>
      </c>
      <c r="N29">
        <v>2116.4187478270678</v>
      </c>
      <c r="O29" s="6">
        <v>3.7451549662614048E-2</v>
      </c>
      <c r="P29">
        <v>3600.0068140029912</v>
      </c>
      <c r="Q29" s="14">
        <f t="shared" si="24"/>
        <v>0</v>
      </c>
      <c r="R29">
        <v>2195.258979997956</v>
      </c>
      <c r="S29">
        <v>2206.710051890916</v>
      </c>
      <c r="T29">
        <v>20.000715745301569</v>
      </c>
      <c r="U29" s="14">
        <f t="shared" si="0"/>
        <v>3.7251716963778367E-2</v>
      </c>
      <c r="V29" s="28">
        <f t="shared" si="0"/>
        <v>4.2662305914909562E-2</v>
      </c>
      <c r="W29">
        <v>2204.922603916556</v>
      </c>
      <c r="X29">
        <v>2223.350127668537</v>
      </c>
      <c r="Y29">
        <v>30.00057433150651</v>
      </c>
      <c r="Z29" s="14">
        <f t="shared" si="1"/>
        <v>4.1817743383890972E-2</v>
      </c>
      <c r="AA29" s="28">
        <f t="shared" si="1"/>
        <v>5.0524679934562028E-2</v>
      </c>
      <c r="AB29">
        <v>2180.9283778654149</v>
      </c>
      <c r="AC29">
        <v>2194.09879166569</v>
      </c>
      <c r="AD29">
        <v>20.001501198927869</v>
      </c>
      <c r="AE29" s="14">
        <f t="shared" si="2"/>
        <v>3.0480560666257199E-2</v>
      </c>
      <c r="AF29" s="28">
        <f t="shared" si="2"/>
        <v>3.6703532284608827E-2</v>
      </c>
      <c r="AG29">
        <v>2181.284990129242</v>
      </c>
      <c r="AH29">
        <v>2198.9992588121181</v>
      </c>
      <c r="AI29">
        <v>30.000338492076839</v>
      </c>
      <c r="AJ29" s="14">
        <f t="shared" si="3"/>
        <v>3.06490586367998E-2</v>
      </c>
      <c r="AK29" s="28">
        <f t="shared" si="3"/>
        <v>3.9018984815663682E-2</v>
      </c>
      <c r="AL29">
        <v>2169.2926785361292</v>
      </c>
      <c r="AM29">
        <v>2179.7437942430038</v>
      </c>
      <c r="AN29">
        <v>20.000400347239339</v>
      </c>
      <c r="AO29" s="14">
        <f t="shared" si="4"/>
        <v>2.4982735936991279E-2</v>
      </c>
      <c r="AP29" s="28">
        <f t="shared" si="4"/>
        <v>2.9920849303074797E-2</v>
      </c>
      <c r="AQ29">
        <v>2182.9448017831028</v>
      </c>
      <c r="AR29">
        <v>2198.2338574036849</v>
      </c>
      <c r="AS29">
        <v>30.06855915978085</v>
      </c>
      <c r="AT29" s="14">
        <f t="shared" si="5"/>
        <v>3.1433313480301296E-2</v>
      </c>
      <c r="AU29" s="28">
        <f t="shared" si="5"/>
        <v>3.8657335492145305E-2</v>
      </c>
      <c r="AV29">
        <v>2186.0638767229138</v>
      </c>
      <c r="AW29">
        <v>2195.294280667581</v>
      </c>
      <c r="AX29">
        <v>30.01469637679984</v>
      </c>
      <c r="AY29" s="14">
        <f t="shared" si="6"/>
        <v>3.29070648081108E-2</v>
      </c>
      <c r="AZ29" s="28">
        <f t="shared" si="6"/>
        <v>3.7268396399103385E-2</v>
      </c>
      <c r="BA29">
        <v>2174.85500329043</v>
      </c>
      <c r="BB29">
        <v>2200.1278343127979</v>
      </c>
      <c r="BC29">
        <v>20.0002643505286</v>
      </c>
      <c r="BD29" s="14">
        <f t="shared" si="7"/>
        <v>2.7610913730261935E-2</v>
      </c>
      <c r="BE29" s="28">
        <f t="shared" si="7"/>
        <v>3.9552232549288441E-2</v>
      </c>
      <c r="BF29">
        <v>2151.9161754481902</v>
      </c>
      <c r="BG29">
        <v>2183.0228262530591</v>
      </c>
      <c r="BH29">
        <v>60.34799250559881</v>
      </c>
      <c r="BI29" s="14">
        <f t="shared" si="8"/>
        <v>1.6772402747597878E-2</v>
      </c>
      <c r="BJ29" s="28">
        <f t="shared" si="8"/>
        <v>3.1470179752647633E-2</v>
      </c>
      <c r="BK29">
        <v>2156.5290782474822</v>
      </c>
      <c r="BL29">
        <v>2182.8031445508032</v>
      </c>
      <c r="BM29">
        <v>60.003176315399472</v>
      </c>
      <c r="BN29" s="14">
        <f t="shared" si="9"/>
        <v>1.8951982192368939E-2</v>
      </c>
      <c r="BO29" s="28">
        <f t="shared" si="9"/>
        <v>3.1366380964018746E-2</v>
      </c>
      <c r="BP29">
        <v>2128.491987737686</v>
      </c>
      <c r="BQ29">
        <v>2171.848723513689</v>
      </c>
      <c r="BR29">
        <v>60.350390287861231</v>
      </c>
      <c r="BS29" s="14">
        <f t="shared" si="10"/>
        <v>5.7045610293396977E-3</v>
      </c>
      <c r="BT29" s="28">
        <f t="shared" si="10"/>
        <v>2.6190457698190072E-2</v>
      </c>
      <c r="BU29">
        <v>2178.5871835866542</v>
      </c>
      <c r="BV29">
        <v>2202.5774835331899</v>
      </c>
      <c r="BW29">
        <v>60.002979903403322</v>
      </c>
      <c r="BX29" s="14">
        <f t="shared" si="11"/>
        <v>2.9374355062491701E-2</v>
      </c>
      <c r="BY29" s="28">
        <f t="shared" si="11"/>
        <v>4.0709682710277202E-2</v>
      </c>
      <c r="BZ29">
        <v>2179.6950353211082</v>
      </c>
      <c r="CA29">
        <v>2193.2962638852168</v>
      </c>
      <c r="CB29">
        <v>60.351097649987793</v>
      </c>
      <c r="CC29" s="14">
        <f t="shared" si="12"/>
        <v>2.9897810893522989E-2</v>
      </c>
      <c r="CD29" s="28">
        <f t="shared" si="12"/>
        <v>3.6324340888153318E-2</v>
      </c>
      <c r="CE29">
        <v>2162.5493095335928</v>
      </c>
      <c r="CF29">
        <v>2190.0759416485598</v>
      </c>
      <c r="CG29">
        <v>60.000840448867528</v>
      </c>
      <c r="CH29" s="14">
        <f t="shared" si="13"/>
        <v>2.1796519121694297E-2</v>
      </c>
      <c r="CI29" s="28">
        <f t="shared" si="13"/>
        <v>3.4802750588519414E-2</v>
      </c>
      <c r="CJ29">
        <v>2142.1401465342451</v>
      </c>
      <c r="CK29">
        <v>2179.4253055553459</v>
      </c>
      <c r="CL29">
        <v>60.347911621164528</v>
      </c>
      <c r="CM29" s="14">
        <f t="shared" si="14"/>
        <v>1.2153265384549021E-2</v>
      </c>
      <c r="CN29" s="28">
        <f t="shared" si="14"/>
        <v>2.977036458071779E-2</v>
      </c>
      <c r="CO29">
        <v>2137.4472994454318</v>
      </c>
      <c r="CP29">
        <v>2175.1457843400408</v>
      </c>
      <c r="CQ29">
        <v>60.000561815686517</v>
      </c>
      <c r="CR29" s="14">
        <f t="shared" si="15"/>
        <v>9.9359125598155029E-3</v>
      </c>
      <c r="CS29" s="28">
        <f t="shared" si="15"/>
        <v>2.7748306696521265E-2</v>
      </c>
      <c r="CT29">
        <v>2153.1383410485291</v>
      </c>
      <c r="CU29">
        <v>2177.8634020265749</v>
      </c>
      <c r="CV29">
        <v>60.000729979388417</v>
      </c>
      <c r="CW29" s="14">
        <f t="shared" si="16"/>
        <v>1.734987145580779E-2</v>
      </c>
      <c r="CX29" s="28">
        <f t="shared" si="16"/>
        <v>2.9032370962784413E-2</v>
      </c>
      <c r="CY29">
        <v>2160.5175077224449</v>
      </c>
      <c r="CZ29">
        <v>2178.718997731095</v>
      </c>
      <c r="DA29">
        <v>60.000553545961147</v>
      </c>
      <c r="DB29" s="14">
        <f t="shared" si="17"/>
        <v>2.083650031008908E-2</v>
      </c>
      <c r="DC29" s="28">
        <f t="shared" si="17"/>
        <v>2.9436636756308733E-2</v>
      </c>
      <c r="DD29">
        <v>2164.4425519057809</v>
      </c>
      <c r="DE29">
        <v>2182.4471406164821</v>
      </c>
      <c r="DF29">
        <v>60.000709829712292</v>
      </c>
      <c r="DG29" s="14">
        <f t="shared" si="18"/>
        <v>2.2691069112867768E-2</v>
      </c>
      <c r="DH29" s="28">
        <f t="shared" si="18"/>
        <v>3.1198170426909037E-2</v>
      </c>
      <c r="DI29">
        <v>2170.306066479181</v>
      </c>
      <c r="DJ29">
        <v>2188.842923723445</v>
      </c>
      <c r="DK29">
        <v>60.000707580940798</v>
      </c>
      <c r="DL29" s="14">
        <f t="shared" si="19"/>
        <v>2.5461557977332912E-2</v>
      </c>
      <c r="DM29" s="28">
        <f t="shared" si="19"/>
        <v>3.4220154197148009E-2</v>
      </c>
      <c r="DN29">
        <v>2147.474979276562</v>
      </c>
      <c r="DO29">
        <v>2176.2331000124532</v>
      </c>
      <c r="DP29">
        <v>60.00060163368471</v>
      </c>
      <c r="DQ29" s="14">
        <f t="shared" si="20"/>
        <v>1.4673954046844294E-2</v>
      </c>
      <c r="DR29" s="28">
        <f t="shared" si="20"/>
        <v>2.8262059314489111E-2</v>
      </c>
    </row>
    <row r="30" spans="1:122" x14ac:dyDescent="0.3">
      <c r="A30" s="11" t="s">
        <v>46</v>
      </c>
      <c r="B30" s="12">
        <f t="shared" si="21"/>
        <v>2314.878503786601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22"/>
        <v>4.2716495078099735E-2</v>
      </c>
      <c r="H30">
        <v>2252.644897354679</v>
      </c>
      <c r="I30">
        <v>2341.418621379818</v>
      </c>
      <c r="J30" s="6">
        <v>3.7914503290668353E-2</v>
      </c>
      <c r="K30">
        <v>60.006701946258538</v>
      </c>
      <c r="L30" s="14">
        <f t="shared" si="23"/>
        <v>1.1465015356012673E-2</v>
      </c>
      <c r="M30">
        <v>2279.7136817867549</v>
      </c>
      <c r="N30">
        <v>2314.878503786601</v>
      </c>
      <c r="O30" s="6">
        <v>1.519078515020258E-2</v>
      </c>
      <c r="P30">
        <v>3600.0140528678889</v>
      </c>
      <c r="Q30" s="14">
        <f t="shared" si="24"/>
        <v>0</v>
      </c>
      <c r="R30">
        <v>2362.821413679661</v>
      </c>
      <c r="S30">
        <v>2362.9212440095739</v>
      </c>
      <c r="T30">
        <v>20.000514744197421</v>
      </c>
      <c r="U30" s="14">
        <f t="shared" si="0"/>
        <v>2.0710767245294557E-2</v>
      </c>
      <c r="V30" s="28">
        <f t="shared" si="0"/>
        <v>2.0753892761277207E-2</v>
      </c>
      <c r="W30">
        <v>2362.821413679661</v>
      </c>
      <c r="X30">
        <v>2362.9101517506951</v>
      </c>
      <c r="Y30">
        <v>30.000739537304622</v>
      </c>
      <c r="Z30" s="14">
        <f t="shared" si="1"/>
        <v>2.0710767245294557E-2</v>
      </c>
      <c r="AA30" s="28">
        <f t="shared" si="1"/>
        <v>2.0749101037279331E-2</v>
      </c>
      <c r="AB30">
        <v>2359.3791239102338</v>
      </c>
      <c r="AC30">
        <v>2361.1332466753702</v>
      </c>
      <c r="AD30">
        <v>20.00043531350093</v>
      </c>
      <c r="AE30" s="14">
        <f t="shared" si="2"/>
        <v>1.9223738978456209E-2</v>
      </c>
      <c r="AF30" s="28">
        <f t="shared" si="2"/>
        <v>1.9981499164257326E-2</v>
      </c>
      <c r="AG30">
        <v>2344.0482820975189</v>
      </c>
      <c r="AH30">
        <v>2357.4220844823681</v>
      </c>
      <c r="AI30">
        <v>30.000582712236788</v>
      </c>
      <c r="AJ30" s="14">
        <f t="shared" si="3"/>
        <v>1.260099753105964E-2</v>
      </c>
      <c r="AK30" s="28">
        <f t="shared" si="3"/>
        <v>1.8378321206134893E-2</v>
      </c>
      <c r="AL30">
        <v>2357.7230566173412</v>
      </c>
      <c r="AM30">
        <v>2361.0063833356921</v>
      </c>
      <c r="AN30">
        <v>20.00044519954827</v>
      </c>
      <c r="AO30" s="14">
        <f t="shared" si="4"/>
        <v>1.8508337591219809E-2</v>
      </c>
      <c r="AP30" s="28">
        <f t="shared" si="4"/>
        <v>1.9926695709358712E-2</v>
      </c>
      <c r="AQ30">
        <v>2356.7601991545839</v>
      </c>
      <c r="AR30">
        <v>2360.4308396577821</v>
      </c>
      <c r="AS30">
        <v>30.000616967701351</v>
      </c>
      <c r="AT30" s="14">
        <f t="shared" si="5"/>
        <v>1.8092394611412339E-2</v>
      </c>
      <c r="AU30" s="28">
        <f t="shared" si="5"/>
        <v>1.9678067681162616E-2</v>
      </c>
      <c r="AV30">
        <v>2356.5640025768671</v>
      </c>
      <c r="AW30">
        <v>2359.4413364706329</v>
      </c>
      <c r="AX30">
        <v>30.000529905705481</v>
      </c>
      <c r="AY30" s="14">
        <f t="shared" si="6"/>
        <v>1.8007640021745586E-2</v>
      </c>
      <c r="AZ30" s="28">
        <f t="shared" si="6"/>
        <v>1.9250614065117262E-2</v>
      </c>
      <c r="BA30">
        <v>2356.1760014409542</v>
      </c>
      <c r="BB30">
        <v>2359.1413349989612</v>
      </c>
      <c r="BC30">
        <v>20.00046822708682</v>
      </c>
      <c r="BD30" s="14">
        <f t="shared" si="7"/>
        <v>1.7840028142643426E-2</v>
      </c>
      <c r="BE30" s="28">
        <f t="shared" si="7"/>
        <v>1.9121016995041654E-2</v>
      </c>
      <c r="BF30">
        <v>2338.788387599544</v>
      </c>
      <c r="BG30">
        <v>2347.7637526352678</v>
      </c>
      <c r="BH30">
        <v>60.340969164855778</v>
      </c>
      <c r="BI30" s="14">
        <f t="shared" si="8"/>
        <v>1.0328785624745323E-2</v>
      </c>
      <c r="BJ30" s="28">
        <f t="shared" si="8"/>
        <v>1.4206036642905553E-2</v>
      </c>
      <c r="BK30">
        <v>2335.0453861798578</v>
      </c>
      <c r="BL30">
        <v>2346.3316498976501</v>
      </c>
      <c r="BM30">
        <v>60.002196078599077</v>
      </c>
      <c r="BN30" s="14">
        <f t="shared" si="9"/>
        <v>8.7118534991225422E-3</v>
      </c>
      <c r="BO30" s="28">
        <f t="shared" si="9"/>
        <v>1.3587385281602957E-2</v>
      </c>
      <c r="BP30">
        <v>2338.2139624140918</v>
      </c>
      <c r="BQ30">
        <v>2359.7235134163461</v>
      </c>
      <c r="BR30">
        <v>60.356552223209292</v>
      </c>
      <c r="BS30" s="14">
        <f t="shared" si="10"/>
        <v>1.0080640771997112E-2</v>
      </c>
      <c r="BT30" s="28">
        <f t="shared" si="10"/>
        <v>1.9372511151833322E-2</v>
      </c>
      <c r="BU30">
        <v>2380.4293567193199</v>
      </c>
      <c r="BV30">
        <v>2426.8545027438881</v>
      </c>
      <c r="BW30">
        <v>60.001183130897701</v>
      </c>
      <c r="BX30" s="14">
        <f t="shared" si="11"/>
        <v>2.831718935809938E-2</v>
      </c>
      <c r="BY30" s="28">
        <f t="shared" si="11"/>
        <v>4.8372300651684561E-2</v>
      </c>
      <c r="BZ30">
        <v>2346.0037981149972</v>
      </c>
      <c r="CA30">
        <v>2358.8503255786568</v>
      </c>
      <c r="CB30">
        <v>60.369565818179403</v>
      </c>
      <c r="CC30" s="14">
        <f t="shared" si="12"/>
        <v>1.3445757208200118E-2</v>
      </c>
      <c r="CD30" s="28">
        <f t="shared" si="12"/>
        <v>1.899530438428116E-2</v>
      </c>
      <c r="CE30">
        <v>2348.384940138229</v>
      </c>
      <c r="CF30">
        <v>2356.3979600250818</v>
      </c>
      <c r="CG30">
        <v>60.000700540188703</v>
      </c>
      <c r="CH30" s="14">
        <f t="shared" si="13"/>
        <v>1.4474382261021192E-2</v>
      </c>
      <c r="CI30" s="28">
        <f t="shared" si="13"/>
        <v>1.793591161288367E-2</v>
      </c>
      <c r="CJ30">
        <v>2349.3138806045108</v>
      </c>
      <c r="CK30">
        <v>2361.3877295281459</v>
      </c>
      <c r="CL30">
        <v>60.348813442792753</v>
      </c>
      <c r="CM30" s="14">
        <f t="shared" si="14"/>
        <v>1.4875673501473886E-2</v>
      </c>
      <c r="CN30" s="28">
        <f t="shared" si="14"/>
        <v>2.0091432731984285E-2</v>
      </c>
      <c r="CO30">
        <v>2333.7859402387289</v>
      </c>
      <c r="CP30">
        <v>2390.1180597943521</v>
      </c>
      <c r="CQ30">
        <v>60.000674273166808</v>
      </c>
      <c r="CR30" s="14">
        <f t="shared" si="15"/>
        <v>8.1677878217797668E-3</v>
      </c>
      <c r="CS30" s="28">
        <f t="shared" si="15"/>
        <v>3.2502593930816157E-2</v>
      </c>
      <c r="CT30">
        <v>2337.249268092773</v>
      </c>
      <c r="CU30">
        <v>2351.6605220916481</v>
      </c>
      <c r="CV30">
        <v>60.000774016696958</v>
      </c>
      <c r="CW30" s="14">
        <f t="shared" si="16"/>
        <v>9.6639042911231526E-3</v>
      </c>
      <c r="CX30" s="28">
        <f t="shared" si="16"/>
        <v>1.5889394732760416E-2</v>
      </c>
      <c r="CY30">
        <v>2338.0447224758091</v>
      </c>
      <c r="CZ30">
        <v>2346.2855837558432</v>
      </c>
      <c r="DA30">
        <v>60.075478873914108</v>
      </c>
      <c r="DB30" s="14">
        <f t="shared" si="17"/>
        <v>1.0007531130171013E-2</v>
      </c>
      <c r="DC30" s="28">
        <f t="shared" si="17"/>
        <v>1.3567485255864422E-2</v>
      </c>
      <c r="DD30">
        <v>2337.3797693054648</v>
      </c>
      <c r="DE30">
        <v>2354.0508989000109</v>
      </c>
      <c r="DF30">
        <v>60.071897021401668</v>
      </c>
      <c r="DG30" s="14">
        <f t="shared" si="18"/>
        <v>9.7202792639255395E-3</v>
      </c>
      <c r="DH30" s="28">
        <f t="shared" si="18"/>
        <v>1.6922009102997435E-2</v>
      </c>
      <c r="DI30">
        <v>2334.3993842664299</v>
      </c>
      <c r="DJ30">
        <v>2348.5699182674898</v>
      </c>
      <c r="DK30">
        <v>60.000595749216153</v>
      </c>
      <c r="DL30" s="14">
        <f t="shared" si="19"/>
        <v>8.4327883506185621E-3</v>
      </c>
      <c r="DM30" s="28">
        <f t="shared" si="19"/>
        <v>1.4554290614292526E-2</v>
      </c>
      <c r="DN30">
        <v>2335.6248806178169</v>
      </c>
      <c r="DO30">
        <v>2348.6031490153009</v>
      </c>
      <c r="DP30">
        <v>60.103488743025807</v>
      </c>
      <c r="DQ30" s="14">
        <f t="shared" si="20"/>
        <v>8.9621882087028253E-3</v>
      </c>
      <c r="DR30" s="28">
        <f t="shared" si="20"/>
        <v>1.4568645902380755E-2</v>
      </c>
    </row>
    <row r="31" spans="1:122" x14ac:dyDescent="0.3">
      <c r="A31" s="11" t="s">
        <v>47</v>
      </c>
      <c r="B31" s="12">
        <f t="shared" si="21"/>
        <v>2196.361461598387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22"/>
        <v>1.546172567465243E-2</v>
      </c>
      <c r="H31">
        <v>2086.7018392973519</v>
      </c>
      <c r="I31">
        <v>2336.4634858766199</v>
      </c>
      <c r="J31" s="6">
        <v>0.10689730359109779</v>
      </c>
      <c r="K31">
        <v>60.029128789901733</v>
      </c>
      <c r="L31" s="14">
        <f t="shared" si="23"/>
        <v>6.3788236466448739E-2</v>
      </c>
      <c r="M31">
        <v>2145.462392205895</v>
      </c>
      <c r="N31">
        <v>2196.361461598387</v>
      </c>
      <c r="O31" s="6">
        <v>2.3174268116801351E-2</v>
      </c>
      <c r="P31">
        <v>3600.0080571174622</v>
      </c>
      <c r="Q31" s="14">
        <f t="shared" si="24"/>
        <v>0</v>
      </c>
      <c r="R31">
        <v>2289.1817530612389</v>
      </c>
      <c r="S31">
        <v>2298.8047996306482</v>
      </c>
      <c r="T31">
        <v>20.000738992699191</v>
      </c>
      <c r="U31" s="14">
        <f t="shared" si="0"/>
        <v>4.2260936137216015E-2</v>
      </c>
      <c r="V31" s="28">
        <f t="shared" si="0"/>
        <v>4.6642294459905857E-2</v>
      </c>
      <c r="W31">
        <v>2337.4012044069318</v>
      </c>
      <c r="X31">
        <v>2365.8511327002898</v>
      </c>
      <c r="Y31">
        <v>30.000803145198731</v>
      </c>
      <c r="Z31" s="14">
        <f t="shared" si="1"/>
        <v>6.4215178273026197E-2</v>
      </c>
      <c r="AA31" s="28">
        <f t="shared" si="1"/>
        <v>7.7168386927786395E-2</v>
      </c>
      <c r="AB31">
        <v>2264.560611207638</v>
      </c>
      <c r="AC31">
        <v>2293.6697413007182</v>
      </c>
      <c r="AD31">
        <v>20.095496828679462</v>
      </c>
      <c r="AE31" s="14">
        <f t="shared" si="2"/>
        <v>3.1050968067714829E-2</v>
      </c>
      <c r="AF31" s="28">
        <f t="shared" si="2"/>
        <v>4.4304310289398262E-2</v>
      </c>
      <c r="AG31">
        <v>2279.3400692574628</v>
      </c>
      <c r="AH31">
        <v>2291.1281028156859</v>
      </c>
      <c r="AI31">
        <v>30.000487682037051</v>
      </c>
      <c r="AJ31" s="14">
        <f t="shared" si="3"/>
        <v>3.7780032617531309E-2</v>
      </c>
      <c r="AK31" s="28">
        <f t="shared" si="3"/>
        <v>4.314710619095144E-2</v>
      </c>
      <c r="AL31">
        <v>2279.3400692574628</v>
      </c>
      <c r="AM31">
        <v>2292.114637455993</v>
      </c>
      <c r="AN31">
        <v>20.000378482090309</v>
      </c>
      <c r="AO31" s="14">
        <f t="shared" si="4"/>
        <v>3.7780032617531309E-2</v>
      </c>
      <c r="AP31" s="28">
        <f t="shared" si="4"/>
        <v>4.3596273897431398E-2</v>
      </c>
      <c r="AQ31">
        <v>2279.3400692574628</v>
      </c>
      <c r="AR31">
        <v>2291.4521188519848</v>
      </c>
      <c r="AS31">
        <v>30.000329342321489</v>
      </c>
      <c r="AT31" s="14">
        <f t="shared" si="5"/>
        <v>3.7780032617531309E-2</v>
      </c>
      <c r="AU31" s="28">
        <f t="shared" si="5"/>
        <v>4.329463019461114E-2</v>
      </c>
      <c r="AV31">
        <v>2320.1242082304489</v>
      </c>
      <c r="AW31">
        <v>2337.3939898236231</v>
      </c>
      <c r="AX31">
        <v>30.00054172770469</v>
      </c>
      <c r="AY31" s="14">
        <f t="shared" si="6"/>
        <v>5.6348988450195432E-2</v>
      </c>
      <c r="AZ31" s="28">
        <f t="shared" si="6"/>
        <v>6.4211893484326862E-2</v>
      </c>
      <c r="BA31">
        <v>2270.1795720796422</v>
      </c>
      <c r="BB31">
        <v>2287.5415956804318</v>
      </c>
      <c r="BC31">
        <v>20.10672394829453</v>
      </c>
      <c r="BD31" s="14">
        <f t="shared" si="7"/>
        <v>3.3609272322386571E-2</v>
      </c>
      <c r="BE31" s="28">
        <f t="shared" si="7"/>
        <v>4.151417500090767E-2</v>
      </c>
      <c r="BF31">
        <v>2262.647749777926</v>
      </c>
      <c r="BG31">
        <v>2300.161562674878</v>
      </c>
      <c r="BH31">
        <v>60.349017400946472</v>
      </c>
      <c r="BI31" s="14">
        <f t="shared" si="8"/>
        <v>3.0180045196795454E-2</v>
      </c>
      <c r="BJ31" s="28">
        <f t="shared" si="8"/>
        <v>4.7260026590045537E-2</v>
      </c>
      <c r="BK31">
        <v>2260.762817171832</v>
      </c>
      <c r="BL31">
        <v>2279.33215159163</v>
      </c>
      <c r="BM31">
        <v>60.000557688600381</v>
      </c>
      <c r="BN31" s="14">
        <f t="shared" si="9"/>
        <v>2.9321838276372494E-2</v>
      </c>
      <c r="BO31" s="28">
        <f t="shared" si="9"/>
        <v>3.7776427716438653E-2</v>
      </c>
      <c r="BP31">
        <v>2288.998402314005</v>
      </c>
      <c r="BQ31">
        <v>2332.1905204419809</v>
      </c>
      <c r="BR31">
        <v>60.39998303875327</v>
      </c>
      <c r="BS31" s="14">
        <f t="shared" si="10"/>
        <v>4.217745682361506E-2</v>
      </c>
      <c r="BT31" s="28">
        <f t="shared" si="10"/>
        <v>6.1842761867049525E-2</v>
      </c>
      <c r="BU31">
        <v>2399.5234076512538</v>
      </c>
      <c r="BV31">
        <v>2435.4112636848931</v>
      </c>
      <c r="BW31">
        <v>60.000781495805128</v>
      </c>
      <c r="BX31" s="14">
        <f t="shared" si="11"/>
        <v>9.2499321994576028E-2</v>
      </c>
      <c r="BY31" s="28">
        <f t="shared" si="11"/>
        <v>0.1088390077253219</v>
      </c>
      <c r="BZ31">
        <v>2281.379524509653</v>
      </c>
      <c r="CA31">
        <v>2311.1322164238732</v>
      </c>
      <c r="CB31">
        <v>60.355243074707687</v>
      </c>
      <c r="CC31" s="14">
        <f t="shared" si="12"/>
        <v>3.8708593461385325E-2</v>
      </c>
      <c r="CD31" s="28">
        <f t="shared" si="12"/>
        <v>5.2254948391765414E-2</v>
      </c>
      <c r="CE31">
        <v>2277.330285339282</v>
      </c>
      <c r="CF31">
        <v>2303.7345824036788</v>
      </c>
      <c r="CG31">
        <v>60.000575068499892</v>
      </c>
      <c r="CH31" s="14">
        <f t="shared" si="13"/>
        <v>3.6864981086478586E-2</v>
      </c>
      <c r="CI31" s="28">
        <f t="shared" si="13"/>
        <v>4.8886816984646857E-2</v>
      </c>
      <c r="CJ31">
        <v>2319.1511827956401</v>
      </c>
      <c r="CK31">
        <v>2342.3192300239361</v>
      </c>
      <c r="CL31">
        <v>60.427041985839608</v>
      </c>
      <c r="CM31" s="14">
        <f t="shared" si="14"/>
        <v>5.590597146422964E-2</v>
      </c>
      <c r="CN31" s="28">
        <f t="shared" si="14"/>
        <v>6.6454347782686635E-2</v>
      </c>
      <c r="CO31">
        <v>2398.2669203725759</v>
      </c>
      <c r="CP31">
        <v>2419.6186602162661</v>
      </c>
      <c r="CQ31">
        <v>60.00069597763941</v>
      </c>
      <c r="CR31" s="14">
        <f t="shared" si="15"/>
        <v>9.1927245266475208E-2</v>
      </c>
      <c r="CS31" s="28">
        <f t="shared" si="15"/>
        <v>0.10164865962244904</v>
      </c>
      <c r="CT31">
        <v>2301.962436312816</v>
      </c>
      <c r="CU31">
        <v>2316.3883520327772</v>
      </c>
      <c r="CV31">
        <v>60.000464248936623</v>
      </c>
      <c r="CW31" s="14">
        <f t="shared" si="16"/>
        <v>4.8079961591376029E-2</v>
      </c>
      <c r="CX31" s="28">
        <f t="shared" si="16"/>
        <v>5.4648058861423238E-2</v>
      </c>
      <c r="CY31">
        <v>2274.5027615353151</v>
      </c>
      <c r="CZ31">
        <v>2306.2607432440359</v>
      </c>
      <c r="DA31">
        <v>60.000665974104777</v>
      </c>
      <c r="DB31" s="14">
        <f t="shared" si="17"/>
        <v>3.5577613841421774E-2</v>
      </c>
      <c r="DC31" s="28">
        <f t="shared" si="17"/>
        <v>5.0036974135245688E-2</v>
      </c>
      <c r="DD31">
        <v>2279.897038195892</v>
      </c>
      <c r="DE31">
        <v>2301.8107807802949</v>
      </c>
      <c r="DF31">
        <v>60.000612587993963</v>
      </c>
      <c r="DG31" s="14">
        <f t="shared" si="18"/>
        <v>3.8033619719730738E-2</v>
      </c>
      <c r="DH31" s="28">
        <f t="shared" si="18"/>
        <v>4.8010913060352031E-2</v>
      </c>
      <c r="DI31">
        <v>2272.3813079014449</v>
      </c>
      <c r="DJ31">
        <v>2296.168826912226</v>
      </c>
      <c r="DK31">
        <v>60.000679508829492</v>
      </c>
      <c r="DL31" s="14">
        <f t="shared" si="19"/>
        <v>3.4611719260332928E-2</v>
      </c>
      <c r="DM31" s="28">
        <f t="shared" si="19"/>
        <v>4.5442140129887759E-2</v>
      </c>
      <c r="DN31">
        <v>2294.672403787165</v>
      </c>
      <c r="DO31">
        <v>2313.7902722916979</v>
      </c>
      <c r="DP31">
        <v>60.000617986219012</v>
      </c>
      <c r="DQ31" s="14">
        <f t="shared" si="20"/>
        <v>4.4760820979454288E-2</v>
      </c>
      <c r="DR31" s="28">
        <f t="shared" si="20"/>
        <v>5.3465157145788228E-2</v>
      </c>
    </row>
    <row r="32" spans="1:122" x14ac:dyDescent="0.3">
      <c r="A32" s="11" t="s">
        <v>48</v>
      </c>
      <c r="B32" s="12">
        <f t="shared" si="21"/>
        <v>2360.5958778916288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22"/>
        <v>3.6978003277009251E-2</v>
      </c>
      <c r="H32">
        <v>2311.2695821567499</v>
      </c>
      <c r="I32">
        <v>2477.0053758719059</v>
      </c>
      <c r="J32" s="6">
        <v>6.6909743244629227E-2</v>
      </c>
      <c r="K32">
        <v>60.009244918823242</v>
      </c>
      <c r="L32" s="14">
        <f t="shared" si="23"/>
        <v>4.9313607242358032E-2</v>
      </c>
      <c r="M32">
        <v>2335.290535522613</v>
      </c>
      <c r="N32">
        <v>2360.5958778916288</v>
      </c>
      <c r="O32" s="6">
        <v>1.071989602541276E-2</v>
      </c>
      <c r="P32">
        <v>3600.0075209140782</v>
      </c>
      <c r="Q32" s="14">
        <f t="shared" si="24"/>
        <v>0</v>
      </c>
      <c r="R32">
        <v>2506.417608331386</v>
      </c>
      <c r="S32">
        <v>2515.752066446285</v>
      </c>
      <c r="T32">
        <v>20.00052788319881</v>
      </c>
      <c r="U32" s="14">
        <f t="shared" si="0"/>
        <v>6.1773271658001096E-2</v>
      </c>
      <c r="V32" s="28">
        <f t="shared" si="0"/>
        <v>6.5727552101477973E-2</v>
      </c>
      <c r="W32">
        <v>2510.2876786643951</v>
      </c>
      <c r="X32">
        <v>2517.7343880173662</v>
      </c>
      <c r="Y32">
        <v>30.000818276801152</v>
      </c>
      <c r="Z32" s="14">
        <f t="shared" si="1"/>
        <v>6.3412718023749107E-2</v>
      </c>
      <c r="AA32" s="28">
        <f t="shared" si="1"/>
        <v>6.6567306838680923E-2</v>
      </c>
      <c r="AB32">
        <v>2494.6345461369128</v>
      </c>
      <c r="AC32">
        <v>2516.127683378993</v>
      </c>
      <c r="AD32">
        <v>20.023279316094701</v>
      </c>
      <c r="AE32" s="14">
        <f t="shared" si="2"/>
        <v>5.6781709017047412E-2</v>
      </c>
      <c r="AF32" s="28">
        <f t="shared" si="2"/>
        <v>6.5886671642533645E-2</v>
      </c>
      <c r="AG32">
        <v>2493.3248996543248</v>
      </c>
      <c r="AH32">
        <v>2515.6203871000189</v>
      </c>
      <c r="AI32">
        <v>30.000384310353549</v>
      </c>
      <c r="AJ32" s="14">
        <f t="shared" si="3"/>
        <v>5.6226914147305553E-2</v>
      </c>
      <c r="AK32" s="28">
        <f t="shared" si="3"/>
        <v>6.5671769852809606E-2</v>
      </c>
      <c r="AL32">
        <v>2417.838231717938</v>
      </c>
      <c r="AM32">
        <v>2438.5421705504809</v>
      </c>
      <c r="AN32">
        <v>20.000525916693729</v>
      </c>
      <c r="AO32" s="14">
        <f t="shared" si="4"/>
        <v>2.4249111998549858E-2</v>
      </c>
      <c r="AP32" s="28">
        <f t="shared" si="4"/>
        <v>3.301975293139546E-2</v>
      </c>
      <c r="AQ32">
        <v>2488.5310443764679</v>
      </c>
      <c r="AR32">
        <v>2514.8158044062279</v>
      </c>
      <c r="AS32">
        <v>30.000587917258962</v>
      </c>
      <c r="AT32" s="14">
        <f t="shared" si="5"/>
        <v>5.4196132291438492E-2</v>
      </c>
      <c r="AU32" s="28">
        <f t="shared" si="5"/>
        <v>6.5330931041166176E-2</v>
      </c>
      <c r="AV32">
        <v>2508.5783918203801</v>
      </c>
      <c r="AW32">
        <v>2516.291036282315</v>
      </c>
      <c r="AX32">
        <v>30.00062871749396</v>
      </c>
      <c r="AY32" s="14">
        <f t="shared" si="6"/>
        <v>6.268862676356203E-2</v>
      </c>
      <c r="AZ32" s="28">
        <f t="shared" si="6"/>
        <v>6.5955871502133445E-2</v>
      </c>
      <c r="BA32">
        <v>2486.3500080130539</v>
      </c>
      <c r="BB32">
        <v>2512.6776534454011</v>
      </c>
      <c r="BC32">
        <v>20.00049099309253</v>
      </c>
      <c r="BD32" s="14">
        <f t="shared" si="7"/>
        <v>5.3272197625687058E-2</v>
      </c>
      <c r="BE32" s="28">
        <f t="shared" si="7"/>
        <v>6.442516356912581E-2</v>
      </c>
      <c r="BF32">
        <v>2432.164529823699</v>
      </c>
      <c r="BG32">
        <v>2449.41871581748</v>
      </c>
      <c r="BH32">
        <v>60.344042222574352</v>
      </c>
      <c r="BI32" s="14">
        <f t="shared" si="8"/>
        <v>3.031804494888465E-2</v>
      </c>
      <c r="BJ32" s="28">
        <f t="shared" si="8"/>
        <v>3.7627295191747741E-2</v>
      </c>
      <c r="BK32">
        <v>2397.8363573732449</v>
      </c>
      <c r="BL32">
        <v>2443.9995864343268</v>
      </c>
      <c r="BM32">
        <v>60.00101370719203</v>
      </c>
      <c r="BN32" s="14">
        <f t="shared" si="9"/>
        <v>1.5775880924979654E-2</v>
      </c>
      <c r="BO32" s="28">
        <f t="shared" si="9"/>
        <v>3.5331633560755957E-2</v>
      </c>
      <c r="BP32">
        <v>2396.7781446203921</v>
      </c>
      <c r="BQ32">
        <v>2423.9921958077462</v>
      </c>
      <c r="BR32">
        <v>60.345307829417287</v>
      </c>
      <c r="BS32" s="14">
        <f t="shared" si="10"/>
        <v>1.5327598877737438E-2</v>
      </c>
      <c r="BT32" s="28">
        <f t="shared" si="10"/>
        <v>2.6856065669630808E-2</v>
      </c>
      <c r="BU32">
        <v>2406.0654702491411</v>
      </c>
      <c r="BV32">
        <v>2440.0341261545509</v>
      </c>
      <c r="BW32">
        <v>60.001466571600758</v>
      </c>
      <c r="BX32" s="14">
        <f t="shared" si="11"/>
        <v>1.9261912970094459E-2</v>
      </c>
      <c r="BY32" s="28">
        <f t="shared" si="11"/>
        <v>3.3651777929000093E-2</v>
      </c>
      <c r="BZ32">
        <v>2434.0402120130889</v>
      </c>
      <c r="CA32">
        <v>2461.8076486021878</v>
      </c>
      <c r="CB32">
        <v>60.34784081643447</v>
      </c>
      <c r="CC32" s="14">
        <f t="shared" si="12"/>
        <v>3.1112624913611664E-2</v>
      </c>
      <c r="CD32" s="28">
        <f t="shared" si="12"/>
        <v>4.2875517854820834E-2</v>
      </c>
      <c r="CE32">
        <v>2407.686922349852</v>
      </c>
      <c r="CF32">
        <v>2445.13544151632</v>
      </c>
      <c r="CG32">
        <v>60.00071416217834</v>
      </c>
      <c r="CH32" s="14">
        <f t="shared" si="13"/>
        <v>1.9948795513564436E-2</v>
      </c>
      <c r="CI32" s="28">
        <f t="shared" si="13"/>
        <v>3.581280659534064E-2</v>
      </c>
      <c r="CJ32">
        <v>2406.272748448494</v>
      </c>
      <c r="CK32">
        <v>2435.403799805903</v>
      </c>
      <c r="CL32">
        <v>60.342634155973791</v>
      </c>
      <c r="CM32" s="14">
        <f t="shared" si="14"/>
        <v>1.9349720544992899E-2</v>
      </c>
      <c r="CN32" s="28">
        <f t="shared" si="14"/>
        <v>3.1690270501145257E-2</v>
      </c>
      <c r="CO32">
        <v>2411.5191225737149</v>
      </c>
      <c r="CP32">
        <v>2429.2792380465121</v>
      </c>
      <c r="CQ32">
        <v>60.001282086968423</v>
      </c>
      <c r="CR32" s="14">
        <f t="shared" si="15"/>
        <v>2.1572199273502197E-2</v>
      </c>
      <c r="CS32" s="28">
        <f t="shared" si="15"/>
        <v>2.9095772299758481E-2</v>
      </c>
      <c r="CT32">
        <v>2430.0579516622652</v>
      </c>
      <c r="CU32">
        <v>2460.0764328767068</v>
      </c>
      <c r="CV32">
        <v>60.000624936819079</v>
      </c>
      <c r="CW32" s="14">
        <f t="shared" si="16"/>
        <v>2.9425652404627842E-2</v>
      </c>
      <c r="CX32" s="28">
        <f t="shared" si="16"/>
        <v>4.2142137041232694E-2</v>
      </c>
      <c r="CY32">
        <v>2448.7504708714091</v>
      </c>
      <c r="CZ32">
        <v>2460.4974939759659</v>
      </c>
      <c r="DA32">
        <v>60.000620059436187</v>
      </c>
      <c r="DB32" s="14">
        <f t="shared" si="17"/>
        <v>3.7344212029428676E-2</v>
      </c>
      <c r="DC32" s="28">
        <f t="shared" si="17"/>
        <v>4.2320507724331213E-2</v>
      </c>
      <c r="DD32">
        <v>2438.6594470427449</v>
      </c>
      <c r="DE32">
        <v>2453.7399062849522</v>
      </c>
      <c r="DF32">
        <v>60.027735003782439</v>
      </c>
      <c r="DG32" s="14">
        <f t="shared" si="18"/>
        <v>3.3069433816362813E-2</v>
      </c>
      <c r="DH32" s="28">
        <f t="shared" si="18"/>
        <v>3.9457845904787063E-2</v>
      </c>
      <c r="DI32">
        <v>2412.472786144504</v>
      </c>
      <c r="DJ32">
        <v>2440.5390479208031</v>
      </c>
      <c r="DK32">
        <v>60.000522559508681</v>
      </c>
      <c r="DL32" s="14">
        <f t="shared" si="19"/>
        <v>2.1976192002507923E-2</v>
      </c>
      <c r="DM32" s="28">
        <f t="shared" si="19"/>
        <v>3.3865673823244888E-2</v>
      </c>
      <c r="DN32">
        <v>2426.933038542747</v>
      </c>
      <c r="DO32">
        <v>2452.4624620321911</v>
      </c>
      <c r="DP32">
        <v>60.000515780784191</v>
      </c>
      <c r="DQ32" s="14">
        <f t="shared" si="20"/>
        <v>2.8101870918442587E-2</v>
      </c>
      <c r="DR32" s="28">
        <f t="shared" si="20"/>
        <v>3.8916692603315532E-2</v>
      </c>
    </row>
    <row r="33" spans="1:122" x14ac:dyDescent="0.3">
      <c r="A33" s="11" t="s">
        <v>49</v>
      </c>
      <c r="B33" s="12">
        <f t="shared" si="21"/>
        <v>2334.8897086387292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22"/>
        <v>1.2637980822860649E-2</v>
      </c>
      <c r="H33">
        <v>2287.995898696056</v>
      </c>
      <c r="I33">
        <v>2455.7799723144162</v>
      </c>
      <c r="J33" s="6">
        <v>6.8322111715992798E-2</v>
      </c>
      <c r="K33">
        <v>60.915027141571038</v>
      </c>
      <c r="L33" s="14">
        <f t="shared" si="23"/>
        <v>5.1775577762158034E-2</v>
      </c>
      <c r="M33">
        <v>2316.651508814462</v>
      </c>
      <c r="N33">
        <v>2334.8897086387292</v>
      </c>
      <c r="O33" s="6">
        <v>7.8111611682513552E-3</v>
      </c>
      <c r="P33">
        <v>3600.0093250274658</v>
      </c>
      <c r="Q33" s="14">
        <f t="shared" si="24"/>
        <v>0</v>
      </c>
      <c r="R33">
        <v>2390.8038816381631</v>
      </c>
      <c r="S33">
        <v>2390.8038816381631</v>
      </c>
      <c r="T33">
        <v>20.00041323180049</v>
      </c>
      <c r="U33" s="14">
        <f t="shared" si="0"/>
        <v>2.3947243757407557E-2</v>
      </c>
      <c r="V33" s="28">
        <f t="shared" si="0"/>
        <v>2.3947243757407557E-2</v>
      </c>
      <c r="W33">
        <v>2473.7500786950709</v>
      </c>
      <c r="X33">
        <v>2478.9946607781631</v>
      </c>
      <c r="Y33">
        <v>30.000710136495758</v>
      </c>
      <c r="Z33" s="14">
        <f t="shared" si="1"/>
        <v>5.9471918327696556E-2</v>
      </c>
      <c r="AA33" s="28">
        <f t="shared" si="1"/>
        <v>6.1718098120981016E-2</v>
      </c>
      <c r="AB33">
        <v>2401.4276853848592</v>
      </c>
      <c r="AC33">
        <v>2412.0000753678141</v>
      </c>
      <c r="AD33">
        <v>20.00034168569837</v>
      </c>
      <c r="AE33" s="14">
        <f t="shared" si="2"/>
        <v>2.8497267558270437E-2</v>
      </c>
      <c r="AF33" s="28">
        <f t="shared" si="2"/>
        <v>3.3025271576549664E-2</v>
      </c>
      <c r="AG33">
        <v>2443.2567837479751</v>
      </c>
      <c r="AH33">
        <v>2460.9678589030568</v>
      </c>
      <c r="AI33">
        <v>30.000566394720231</v>
      </c>
      <c r="AJ33" s="14">
        <f t="shared" si="3"/>
        <v>4.6412074501122919E-2</v>
      </c>
      <c r="AK33" s="28">
        <f t="shared" si="3"/>
        <v>5.3997475682837637E-2</v>
      </c>
      <c r="AL33">
        <v>2387.046262477073</v>
      </c>
      <c r="AM33">
        <v>2390.2959361642088</v>
      </c>
      <c r="AN33">
        <v>20.00044402477797</v>
      </c>
      <c r="AO33" s="14">
        <f t="shared" si="4"/>
        <v>2.2337909000743238E-2</v>
      </c>
      <c r="AP33" s="28">
        <f t="shared" si="4"/>
        <v>2.3729697946967332E-2</v>
      </c>
      <c r="AQ33">
        <v>2432.6573554262959</v>
      </c>
      <c r="AR33">
        <v>2454.3244081983239</v>
      </c>
      <c r="AS33">
        <v>30.00035553860944</v>
      </c>
      <c r="AT33" s="14">
        <f t="shared" si="5"/>
        <v>4.1872490347549016E-2</v>
      </c>
      <c r="AU33" s="28">
        <f t="shared" si="5"/>
        <v>5.1152180386810082E-2</v>
      </c>
      <c r="AV33">
        <v>2433.252082624098</v>
      </c>
      <c r="AW33">
        <v>2447.2156680725811</v>
      </c>
      <c r="AX33">
        <v>30.00030816509388</v>
      </c>
      <c r="AY33" s="14">
        <f t="shared" si="6"/>
        <v>4.2127203534044144E-2</v>
      </c>
      <c r="AZ33" s="28">
        <f t="shared" si="6"/>
        <v>4.8107608260151799E-2</v>
      </c>
      <c r="BA33">
        <v>2395.6765967101351</v>
      </c>
      <c r="BB33">
        <v>2412.1420671044439</v>
      </c>
      <c r="BC33">
        <v>20.00053669330082</v>
      </c>
      <c r="BD33" s="14">
        <f t="shared" si="7"/>
        <v>2.6034158207346513E-2</v>
      </c>
      <c r="BE33" s="28">
        <f t="shared" si="7"/>
        <v>3.3086084614572138E-2</v>
      </c>
      <c r="BF33">
        <v>2392.181062448863</v>
      </c>
      <c r="BG33">
        <v>2423.129951605149</v>
      </c>
      <c r="BH33">
        <v>60.340712640993303</v>
      </c>
      <c r="BI33" s="14">
        <f t="shared" si="8"/>
        <v>2.4537070679683384E-2</v>
      </c>
      <c r="BJ33" s="28">
        <f t="shared" si="8"/>
        <v>3.7792039015780758E-2</v>
      </c>
      <c r="BK33">
        <v>2360.6277964240171</v>
      </c>
      <c r="BL33">
        <v>2391.575990402549</v>
      </c>
      <c r="BM33">
        <v>60.002973188902253</v>
      </c>
      <c r="BN33" s="14">
        <f t="shared" si="9"/>
        <v>1.1023256340571887E-2</v>
      </c>
      <c r="BO33" s="28">
        <f t="shared" si="9"/>
        <v>2.42779269419405E-2</v>
      </c>
      <c r="BP33">
        <v>2374.9490775040731</v>
      </c>
      <c r="BQ33">
        <v>2400.15887706792</v>
      </c>
      <c r="BR33">
        <v>60.335456647723923</v>
      </c>
      <c r="BS33" s="14">
        <f t="shared" si="10"/>
        <v>1.7156857010046545E-2</v>
      </c>
      <c r="BT33" s="28">
        <f t="shared" si="10"/>
        <v>2.7953855031226969E-2</v>
      </c>
      <c r="BU33">
        <v>2395.2559348048089</v>
      </c>
      <c r="BV33">
        <v>2429.3342566852898</v>
      </c>
      <c r="BW33">
        <v>60.001793032896238</v>
      </c>
      <c r="BX33" s="14">
        <f t="shared" si="11"/>
        <v>2.5853994705931541E-2</v>
      </c>
      <c r="BY33" s="28">
        <f t="shared" si="11"/>
        <v>4.0449254496745801E-2</v>
      </c>
      <c r="BZ33">
        <v>2381.3809861467789</v>
      </c>
      <c r="CA33">
        <v>2427.3687557223179</v>
      </c>
      <c r="CB33">
        <v>60.344810300599782</v>
      </c>
      <c r="CC33" s="14">
        <f t="shared" si="12"/>
        <v>1.9911551854479133E-2</v>
      </c>
      <c r="CD33" s="28">
        <f t="shared" si="12"/>
        <v>3.9607458434302328E-2</v>
      </c>
      <c r="CE33">
        <v>2372.7533367070509</v>
      </c>
      <c r="CF33">
        <v>2420.4559444364008</v>
      </c>
      <c r="CG33">
        <v>60.001017228420821</v>
      </c>
      <c r="CH33" s="14">
        <f t="shared" si="13"/>
        <v>1.6216452506614003E-2</v>
      </c>
      <c r="CI33" s="28">
        <f t="shared" si="13"/>
        <v>3.6646799838591891E-2</v>
      </c>
      <c r="CJ33">
        <v>2369.2710121882778</v>
      </c>
      <c r="CK33">
        <v>2406.616582747251</v>
      </c>
      <c r="CL33">
        <v>60.339913014508781</v>
      </c>
      <c r="CM33" s="14">
        <f t="shared" si="14"/>
        <v>1.472502252348073E-2</v>
      </c>
      <c r="CN33" s="28">
        <f t="shared" si="14"/>
        <v>3.0719598378948471E-2</v>
      </c>
      <c r="CO33">
        <v>2411.2910399242878</v>
      </c>
      <c r="CP33">
        <v>2448.178078182505</v>
      </c>
      <c r="CQ33">
        <v>60.002145836316053</v>
      </c>
      <c r="CR33" s="14">
        <f t="shared" si="15"/>
        <v>3.2721601796815311E-2</v>
      </c>
      <c r="CS33" s="28">
        <f t="shared" si="15"/>
        <v>4.8519794799996963E-2</v>
      </c>
      <c r="CT33">
        <v>2369.3364892476711</v>
      </c>
      <c r="CU33">
        <v>2418.656503782237</v>
      </c>
      <c r="CV33">
        <v>60.00049836966209</v>
      </c>
      <c r="CW33" s="14">
        <f t="shared" si="16"/>
        <v>1.4753065415250321E-2</v>
      </c>
      <c r="CX33" s="28">
        <f t="shared" si="16"/>
        <v>3.5876125040760459E-2</v>
      </c>
      <c r="CY33">
        <v>2398.509528588339</v>
      </c>
      <c r="CZ33">
        <v>2431.2793076492958</v>
      </c>
      <c r="DA33">
        <v>60.072484655911097</v>
      </c>
      <c r="DB33" s="14">
        <f t="shared" si="17"/>
        <v>2.7247462573596663E-2</v>
      </c>
      <c r="DC33" s="28">
        <f t="shared" si="17"/>
        <v>4.1282292115957367E-2</v>
      </c>
      <c r="DD33">
        <v>2373.6716176855848</v>
      </c>
      <c r="DE33">
        <v>2426.4366448195769</v>
      </c>
      <c r="DF33">
        <v>60.027118632989001</v>
      </c>
      <c r="DG33" s="14">
        <f t="shared" si="18"/>
        <v>1.6609739168136541E-2</v>
      </c>
      <c r="DH33" s="28">
        <f t="shared" si="18"/>
        <v>3.920824861325925E-2</v>
      </c>
      <c r="DI33">
        <v>2383.7163227320848</v>
      </c>
      <c r="DJ33">
        <v>2418.3074426668668</v>
      </c>
      <c r="DK33">
        <v>60.000773303583273</v>
      </c>
      <c r="DL33" s="14">
        <f t="shared" si="19"/>
        <v>2.0911743245389584E-2</v>
      </c>
      <c r="DM33" s="28">
        <f t="shared" si="19"/>
        <v>3.5726627137678046E-2</v>
      </c>
      <c r="DN33">
        <v>2378.355188645804</v>
      </c>
      <c r="DO33">
        <v>2412.1242901674268</v>
      </c>
      <c r="DP33">
        <v>60.000667305663228</v>
      </c>
      <c r="DQ33" s="14">
        <f t="shared" si="20"/>
        <v>1.8615645889507877E-2</v>
      </c>
      <c r="DR33" s="28">
        <f t="shared" si="20"/>
        <v>3.3078471005693187E-2</v>
      </c>
    </row>
    <row r="34" spans="1:122" x14ac:dyDescent="0.3">
      <c r="A34" s="11" t="s">
        <v>50</v>
      </c>
      <c r="B34" s="12">
        <f t="shared" si="21"/>
        <v>2147.2575133975661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22"/>
        <v>4.2574067633735231E-2</v>
      </c>
      <c r="H34">
        <v>2097.6271281222421</v>
      </c>
      <c r="I34">
        <v>2213.8556335242279</v>
      </c>
      <c r="J34" s="6">
        <v>5.2500489933466232E-2</v>
      </c>
      <c r="K34">
        <v>60.433233976364143</v>
      </c>
      <c r="L34" s="14">
        <f t="shared" si="23"/>
        <v>3.1015432341547529E-2</v>
      </c>
      <c r="M34">
        <v>2123.3472098751399</v>
      </c>
      <c r="N34">
        <v>2147.2575133975661</v>
      </c>
      <c r="O34" s="6">
        <v>1.113527528637793E-2</v>
      </c>
      <c r="P34">
        <v>3600.011061906815</v>
      </c>
      <c r="Q34" s="14">
        <f t="shared" si="24"/>
        <v>0</v>
      </c>
      <c r="R34">
        <v>2222.6960175429149</v>
      </c>
      <c r="S34">
        <v>2225.9503953599251</v>
      </c>
      <c r="T34">
        <v>20.000439331900271</v>
      </c>
      <c r="U34" s="14">
        <f t="shared" si="0"/>
        <v>3.5132490478975605E-2</v>
      </c>
      <c r="V34" s="28">
        <f t="shared" si="0"/>
        <v>3.6648087838260596E-2</v>
      </c>
      <c r="W34">
        <v>2222.6960175429149</v>
      </c>
      <c r="X34">
        <v>2231.5322779672929</v>
      </c>
      <c r="Y34">
        <v>30.00094301550125</v>
      </c>
      <c r="Z34" s="14">
        <f t="shared" si="1"/>
        <v>3.5132490478975605E-2</v>
      </c>
      <c r="AA34" s="28">
        <f t="shared" si="1"/>
        <v>3.9247628215947142E-2</v>
      </c>
      <c r="AB34">
        <v>2198.054907822725</v>
      </c>
      <c r="AC34">
        <v>2218.7584269434342</v>
      </c>
      <c r="AD34">
        <v>20.000410173390989</v>
      </c>
      <c r="AE34" s="14">
        <f t="shared" si="2"/>
        <v>2.3656871198826611E-2</v>
      </c>
      <c r="AF34" s="28">
        <f t="shared" si="2"/>
        <v>3.3298713870947662E-2</v>
      </c>
      <c r="AG34">
        <v>2206.0953204676812</v>
      </c>
      <c r="AH34">
        <v>2223.4919620178362</v>
      </c>
      <c r="AI34">
        <v>30.000355058722199</v>
      </c>
      <c r="AJ34" s="14">
        <f t="shared" si="3"/>
        <v>2.7401374405726087E-2</v>
      </c>
      <c r="AK34" s="28">
        <f t="shared" si="3"/>
        <v>3.5503170041140397E-2</v>
      </c>
      <c r="AL34">
        <v>2198.054907822725</v>
      </c>
      <c r="AM34">
        <v>2216.1514406427</v>
      </c>
      <c r="AN34">
        <v>20.000394389079879</v>
      </c>
      <c r="AO34" s="14">
        <f t="shared" si="4"/>
        <v>2.3656871198826611E-2</v>
      </c>
      <c r="AP34" s="28">
        <f t="shared" si="4"/>
        <v>3.2084613426791232E-2</v>
      </c>
      <c r="AQ34">
        <v>2198.054907822725</v>
      </c>
      <c r="AR34">
        <v>2213.7040992613829</v>
      </c>
      <c r="AS34">
        <v>30.000341466907411</v>
      </c>
      <c r="AT34" s="14">
        <f t="shared" si="5"/>
        <v>2.3656871198826611E-2</v>
      </c>
      <c r="AU34" s="28">
        <f t="shared" si="5"/>
        <v>3.0944861270355797E-2</v>
      </c>
      <c r="AV34">
        <v>2203.07217246246</v>
      </c>
      <c r="AW34">
        <v>2214.3985191926381</v>
      </c>
      <c r="AX34">
        <v>30.00042850380996</v>
      </c>
      <c r="AY34" s="14">
        <f t="shared" si="6"/>
        <v>2.5993463157839611E-2</v>
      </c>
      <c r="AZ34" s="28">
        <f t="shared" si="6"/>
        <v>3.1268259804030703E-2</v>
      </c>
      <c r="BA34">
        <v>2210.9048583180788</v>
      </c>
      <c r="BB34">
        <v>2223.0275103149902</v>
      </c>
      <c r="BC34">
        <v>20.000543298199769</v>
      </c>
      <c r="BD34" s="14">
        <f t="shared" si="7"/>
        <v>2.9641225853626066E-2</v>
      </c>
      <c r="BE34" s="28">
        <f t="shared" si="7"/>
        <v>3.5286870086454911E-2</v>
      </c>
      <c r="BF34">
        <v>2179.4966489819349</v>
      </c>
      <c r="BG34">
        <v>2207.0028405635662</v>
      </c>
      <c r="BH34">
        <v>60.342256102431563</v>
      </c>
      <c r="BI34" s="14">
        <f t="shared" si="8"/>
        <v>1.5014098394447997E-2</v>
      </c>
      <c r="BJ34" s="28">
        <f t="shared" si="8"/>
        <v>2.7824015886881784E-2</v>
      </c>
      <c r="BK34">
        <v>2190.6695341271738</v>
      </c>
      <c r="BL34">
        <v>2206.8256898983018</v>
      </c>
      <c r="BM34">
        <v>60.002888086091843</v>
      </c>
      <c r="BN34" s="14">
        <f t="shared" si="9"/>
        <v>2.0217426395643497E-2</v>
      </c>
      <c r="BO34" s="28">
        <f t="shared" si="9"/>
        <v>2.7741514992527416E-2</v>
      </c>
      <c r="BP34">
        <v>2176.1994463645392</v>
      </c>
      <c r="BQ34">
        <v>2191.757170144142</v>
      </c>
      <c r="BR34">
        <v>60.336265960428861</v>
      </c>
      <c r="BS34" s="14">
        <f t="shared" si="10"/>
        <v>1.3478557083346207E-2</v>
      </c>
      <c r="BT34" s="28">
        <f t="shared" si="10"/>
        <v>2.0723949721412303E-2</v>
      </c>
      <c r="BU34">
        <v>2211.554229165868</v>
      </c>
      <c r="BV34">
        <v>2235.830209050308</v>
      </c>
      <c r="BW34">
        <v>60.001915476002623</v>
      </c>
      <c r="BX34" s="14">
        <f t="shared" si="11"/>
        <v>2.9943644563882071E-2</v>
      </c>
      <c r="BY34" s="28">
        <f t="shared" si="11"/>
        <v>4.1249219108608431E-2</v>
      </c>
      <c r="BZ34">
        <v>2191.509004677288</v>
      </c>
      <c r="CA34">
        <v>2198.5728749231621</v>
      </c>
      <c r="CB34">
        <v>60.344273857120427</v>
      </c>
      <c r="CC34" s="14">
        <f t="shared" si="12"/>
        <v>2.0608376500545377E-2</v>
      </c>
      <c r="CD34" s="28">
        <f t="shared" si="12"/>
        <v>2.3898093826855756E-2</v>
      </c>
      <c r="CE34">
        <v>2193.0721932908009</v>
      </c>
      <c r="CF34">
        <v>2198.4759017167448</v>
      </c>
      <c r="CG34">
        <v>60.000853044539689</v>
      </c>
      <c r="CH34" s="14">
        <f t="shared" si="13"/>
        <v>2.1336369581840747E-2</v>
      </c>
      <c r="CI34" s="28">
        <f t="shared" si="13"/>
        <v>2.3852932403127022E-2</v>
      </c>
      <c r="CJ34">
        <v>2189.5764572102298</v>
      </c>
      <c r="CK34">
        <v>2194.5247288485689</v>
      </c>
      <c r="CL34">
        <v>60.333227521087977</v>
      </c>
      <c r="CM34" s="14">
        <f t="shared" si="14"/>
        <v>1.9708369186564521E-2</v>
      </c>
      <c r="CN34" s="28">
        <f t="shared" si="14"/>
        <v>2.2012830392295502E-2</v>
      </c>
      <c r="CO34">
        <v>2232.744731457251</v>
      </c>
      <c r="CP34">
        <v>2244.285621659822</v>
      </c>
      <c r="CQ34">
        <v>60.001411684509357</v>
      </c>
      <c r="CR34" s="14">
        <f t="shared" si="15"/>
        <v>3.9812280327951928E-2</v>
      </c>
      <c r="CS34" s="28">
        <f t="shared" si="15"/>
        <v>4.518699208495499E-2</v>
      </c>
      <c r="CT34">
        <v>2186.2372728745599</v>
      </c>
      <c r="CU34">
        <v>2203.534751980997</v>
      </c>
      <c r="CV34">
        <v>60.000829228945079</v>
      </c>
      <c r="CW34" s="14">
        <f t="shared" si="16"/>
        <v>1.8153276555692158E-2</v>
      </c>
      <c r="CX34" s="28">
        <f t="shared" si="16"/>
        <v>2.6208891216957266E-2</v>
      </c>
      <c r="CY34">
        <v>2190.4215310187551</v>
      </c>
      <c r="CZ34">
        <v>2203.7259099998519</v>
      </c>
      <c r="DA34">
        <v>60.000729487370698</v>
      </c>
      <c r="DB34" s="14">
        <f t="shared" si="17"/>
        <v>2.0101928786776673E-2</v>
      </c>
      <c r="DC34" s="28">
        <f t="shared" si="17"/>
        <v>2.6297915480540984E-2</v>
      </c>
      <c r="DD34">
        <v>2184.1383881114448</v>
      </c>
      <c r="DE34">
        <v>2198.3492802051028</v>
      </c>
      <c r="DF34">
        <v>60.071624948922548</v>
      </c>
      <c r="DG34" s="14">
        <f t="shared" si="18"/>
        <v>1.7175804245072954E-2</v>
      </c>
      <c r="DH34" s="28">
        <f t="shared" si="18"/>
        <v>2.3793963457459349E-2</v>
      </c>
      <c r="DI34">
        <v>2188.9547762955149</v>
      </c>
      <c r="DJ34">
        <v>2209.780900906022</v>
      </c>
      <c r="DK34">
        <v>60.000581138953557</v>
      </c>
      <c r="DL34" s="14">
        <f t="shared" si="19"/>
        <v>1.9418845964111676E-2</v>
      </c>
      <c r="DM34" s="28">
        <f t="shared" si="19"/>
        <v>2.9117787279051743E-2</v>
      </c>
      <c r="DN34">
        <v>2187.8117329682182</v>
      </c>
      <c r="DO34">
        <v>2205.5797792951362</v>
      </c>
      <c r="DP34">
        <v>60.000585422711453</v>
      </c>
      <c r="DQ34" s="14">
        <f t="shared" si="20"/>
        <v>1.8886518881698497E-2</v>
      </c>
      <c r="DR34" s="28">
        <f t="shared" si="20"/>
        <v>2.7161281557370291E-2</v>
      </c>
    </row>
    <row r="35" spans="1:122" x14ac:dyDescent="0.3">
      <c r="A35" s="11" t="s">
        <v>51</v>
      </c>
      <c r="B35" s="12">
        <f t="shared" si="21"/>
        <v>2048.4567412352681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22"/>
        <v>6.095446642042656E-3</v>
      </c>
      <c r="H35">
        <v>1991.396274035726</v>
      </c>
      <c r="I35">
        <v>2055.3603267679691</v>
      </c>
      <c r="J35" s="6">
        <v>3.1120602990730242E-2</v>
      </c>
      <c r="K35">
        <v>60.008888006210327</v>
      </c>
      <c r="L35" s="14">
        <f t="shared" si="23"/>
        <v>3.3701397709468084E-3</v>
      </c>
      <c r="M35">
        <v>2039.535540726265</v>
      </c>
      <c r="N35">
        <v>2048.4567412352681</v>
      </c>
      <c r="O35" s="6">
        <v>4.3550836731966139E-3</v>
      </c>
      <c r="P35">
        <v>3600.0343208312988</v>
      </c>
      <c r="Q35" s="14">
        <f t="shared" si="24"/>
        <v>0</v>
      </c>
      <c r="R35">
        <v>2058.7586651445758</v>
      </c>
      <c r="S35">
        <v>2058.7586651445758</v>
      </c>
      <c r="T35">
        <v>20.00038518729853</v>
      </c>
      <c r="U35" s="14">
        <f t="shared" ref="U35:V62" si="25">(R35-$B35)/$B35</f>
        <v>5.0291146998278731E-3</v>
      </c>
      <c r="V35" s="28">
        <f t="shared" si="25"/>
        <v>5.0291146998278731E-3</v>
      </c>
      <c r="W35">
        <v>2058.7586651445758</v>
      </c>
      <c r="X35">
        <v>2058.7586651445758</v>
      </c>
      <c r="Y35">
        <v>30.000498427799901</v>
      </c>
      <c r="Z35" s="14">
        <f t="shared" si="1"/>
        <v>5.0291146998278731E-3</v>
      </c>
      <c r="AA35" s="28">
        <f t="shared" si="1"/>
        <v>5.0291146998278731E-3</v>
      </c>
      <c r="AB35">
        <v>2058.7586651445758</v>
      </c>
      <c r="AC35">
        <v>2058.7586651445758</v>
      </c>
      <c r="AD35">
        <v>20.000409017805939</v>
      </c>
      <c r="AE35" s="14">
        <f t="shared" si="2"/>
        <v>5.0291146998278731E-3</v>
      </c>
      <c r="AF35" s="28">
        <f t="shared" si="2"/>
        <v>5.0291146998278731E-3</v>
      </c>
      <c r="AG35">
        <v>2058.7586651445758</v>
      </c>
      <c r="AH35">
        <v>2058.7586651445758</v>
      </c>
      <c r="AI35">
        <v>30.000584570877251</v>
      </c>
      <c r="AJ35" s="14">
        <f t="shared" si="3"/>
        <v>5.0291146998278731E-3</v>
      </c>
      <c r="AK35" s="28">
        <f t="shared" si="3"/>
        <v>5.0291146998278731E-3</v>
      </c>
      <c r="AL35">
        <v>2058.7586651445758</v>
      </c>
      <c r="AM35">
        <v>2058.7586651445758</v>
      </c>
      <c r="AN35">
        <v>20.000461921468379</v>
      </c>
      <c r="AO35" s="14">
        <f t="shared" si="4"/>
        <v>5.0291146998278731E-3</v>
      </c>
      <c r="AP35" s="28">
        <f t="shared" si="4"/>
        <v>5.0291146998278731E-3</v>
      </c>
      <c r="AQ35">
        <v>2058.7586651445758</v>
      </c>
      <c r="AR35">
        <v>2058.7586651445758</v>
      </c>
      <c r="AS35">
        <v>30.00050105177797</v>
      </c>
      <c r="AT35" s="14">
        <f t="shared" si="5"/>
        <v>5.0291146998278731E-3</v>
      </c>
      <c r="AU35" s="28">
        <f t="shared" si="5"/>
        <v>5.0291146998278731E-3</v>
      </c>
      <c r="AV35">
        <v>2058.7586651445758</v>
      </c>
      <c r="AW35">
        <v>2058.7586651445758</v>
      </c>
      <c r="AX35">
        <v>30.000397438200888</v>
      </c>
      <c r="AY35" s="14">
        <f t="shared" si="6"/>
        <v>5.0291146998278731E-3</v>
      </c>
      <c r="AZ35" s="28">
        <f t="shared" si="6"/>
        <v>5.0291146998278731E-3</v>
      </c>
      <c r="BA35">
        <v>2058.7586651445758</v>
      </c>
      <c r="BB35">
        <v>2058.7586651445758</v>
      </c>
      <c r="BC35">
        <v>20.000488259503619</v>
      </c>
      <c r="BD35" s="14">
        <f t="shared" si="7"/>
        <v>5.0291146998278731E-3</v>
      </c>
      <c r="BE35" s="28">
        <f t="shared" si="7"/>
        <v>5.0291146998278731E-3</v>
      </c>
      <c r="BF35">
        <v>2053.2719993567248</v>
      </c>
      <c r="BG35">
        <v>2057.0797679643529</v>
      </c>
      <c r="BH35">
        <v>60.349787467159331</v>
      </c>
      <c r="BI35" s="14">
        <f t="shared" si="8"/>
        <v>2.3506760111287588E-3</v>
      </c>
      <c r="BJ35" s="28">
        <f t="shared" si="8"/>
        <v>4.209523469792642E-3</v>
      </c>
      <c r="BK35">
        <v>2053.2453868193552</v>
      </c>
      <c r="BL35">
        <v>2055.8656911806738</v>
      </c>
      <c r="BM35">
        <v>60.003667334400227</v>
      </c>
      <c r="BN35" s="14">
        <f t="shared" si="9"/>
        <v>2.3376845054582252E-3</v>
      </c>
      <c r="BO35" s="28">
        <f t="shared" si="9"/>
        <v>3.6168447183990778E-3</v>
      </c>
      <c r="BP35">
        <v>2053.1716913625369</v>
      </c>
      <c r="BQ35">
        <v>2055.7691855175121</v>
      </c>
      <c r="BR35">
        <v>60.332822472695263</v>
      </c>
      <c r="BS35" s="14">
        <f t="shared" si="10"/>
        <v>2.3017084190050281E-3</v>
      </c>
      <c r="BT35" s="28">
        <f t="shared" si="10"/>
        <v>3.5697333192569688E-3</v>
      </c>
      <c r="BU35">
        <v>2052.574810867472</v>
      </c>
      <c r="BV35">
        <v>2057.9529793773372</v>
      </c>
      <c r="BW35">
        <v>60.001974751095993</v>
      </c>
      <c r="BX35" s="14">
        <f t="shared" si="11"/>
        <v>2.0103278479391639E-3</v>
      </c>
      <c r="BY35" s="28">
        <f t="shared" si="11"/>
        <v>4.6358011623631864E-3</v>
      </c>
      <c r="BZ35">
        <v>2057.867326397552</v>
      </c>
      <c r="CA35">
        <v>2057.8673263975511</v>
      </c>
      <c r="CB35">
        <v>60.346529882308097</v>
      </c>
      <c r="CC35" s="14">
        <f t="shared" si="12"/>
        <v>4.5939877434800717E-3</v>
      </c>
      <c r="CD35" s="28">
        <f t="shared" si="12"/>
        <v>4.5939877434796285E-3</v>
      </c>
      <c r="CE35">
        <v>2057.867326397552</v>
      </c>
      <c r="CF35">
        <v>2057.8673263975511</v>
      </c>
      <c r="CG35">
        <v>60.000578512158242</v>
      </c>
      <c r="CH35" s="14">
        <f t="shared" si="13"/>
        <v>4.5939877434800717E-3</v>
      </c>
      <c r="CI35" s="28">
        <f t="shared" si="13"/>
        <v>4.5939877434796285E-3</v>
      </c>
      <c r="CJ35">
        <v>2057.86732813241</v>
      </c>
      <c r="CK35">
        <v>2057.8673281324109</v>
      </c>
      <c r="CL35">
        <v>60.332139511033887</v>
      </c>
      <c r="CM35" s="14">
        <f t="shared" si="14"/>
        <v>4.5939885903898093E-3</v>
      </c>
      <c r="CN35" s="28">
        <f t="shared" si="14"/>
        <v>4.5939885903902534E-3</v>
      </c>
      <c r="CO35">
        <v>2053.2453812767098</v>
      </c>
      <c r="CP35">
        <v>2053.387814199094</v>
      </c>
      <c r="CQ35">
        <v>60.004437062237407</v>
      </c>
      <c r="CR35" s="14">
        <f t="shared" si="15"/>
        <v>2.3376817996918651E-3</v>
      </c>
      <c r="CS35" s="28">
        <f t="shared" si="15"/>
        <v>2.4072136182150474E-3</v>
      </c>
      <c r="CT35">
        <v>2053.2719993567248</v>
      </c>
      <c r="CU35">
        <v>2057.835713705143</v>
      </c>
      <c r="CV35">
        <v>60.138111368333917</v>
      </c>
      <c r="CW35" s="14">
        <f t="shared" si="16"/>
        <v>2.3506760111287588E-3</v>
      </c>
      <c r="CX35" s="28">
        <f t="shared" si="16"/>
        <v>4.5785553002301669E-3</v>
      </c>
      <c r="CY35">
        <v>2053.2719946985799</v>
      </c>
      <c r="CZ35">
        <v>2057.4923644584951</v>
      </c>
      <c r="DA35">
        <v>60.091217073099678</v>
      </c>
      <c r="DB35" s="14">
        <f t="shared" si="17"/>
        <v>2.3506737371510747E-3</v>
      </c>
      <c r="DC35" s="28">
        <f t="shared" si="17"/>
        <v>4.4109416817747164E-3</v>
      </c>
      <c r="DD35">
        <v>2053.2719917107129</v>
      </c>
      <c r="DE35">
        <v>2055.987376615084</v>
      </c>
      <c r="DF35">
        <v>60.071441787341612</v>
      </c>
      <c r="DG35" s="14">
        <f t="shared" si="18"/>
        <v>2.3506722785569378E-3</v>
      </c>
      <c r="DH35" s="28">
        <f t="shared" si="18"/>
        <v>3.6762481863663004E-3</v>
      </c>
      <c r="DI35">
        <v>2053.2719993567248</v>
      </c>
      <c r="DJ35">
        <v>2058.070390133963</v>
      </c>
      <c r="DK35">
        <v>60.03757142345421</v>
      </c>
      <c r="DL35" s="14">
        <f t="shared" si="19"/>
        <v>2.3506760111287588E-3</v>
      </c>
      <c r="DM35" s="28">
        <f t="shared" si="19"/>
        <v>4.6931178507082652E-3</v>
      </c>
      <c r="DN35">
        <v>2053.271996146133</v>
      </c>
      <c r="DO35">
        <v>2057.6586670257921</v>
      </c>
      <c r="DP35">
        <v>60.034914077958092</v>
      </c>
      <c r="DQ35" s="14">
        <f t="shared" si="20"/>
        <v>2.3506744438065302E-3</v>
      </c>
      <c r="DR35" s="28">
        <f t="shared" si="20"/>
        <v>4.4921260016333184E-3</v>
      </c>
    </row>
    <row r="36" spans="1:122" x14ac:dyDescent="0.3">
      <c r="A36" s="11" t="s">
        <v>52</v>
      </c>
      <c r="B36" s="12">
        <f t="shared" si="21"/>
        <v>2314.0445055330219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22"/>
        <v>3.6228989661401222E-2</v>
      </c>
      <c r="H36">
        <v>2248.3516948953502</v>
      </c>
      <c r="I36">
        <v>2382.7720935666798</v>
      </c>
      <c r="J36" s="6">
        <v>5.6413451808612819E-2</v>
      </c>
      <c r="K36">
        <v>60.008862972259521</v>
      </c>
      <c r="L36" s="14">
        <f t="shared" si="23"/>
        <v>2.9700201473794475E-2</v>
      </c>
      <c r="M36">
        <v>2278.8538574141512</v>
      </c>
      <c r="N36">
        <v>2314.0445055330219</v>
      </c>
      <c r="O36" s="6">
        <v>1.520742061560594E-2</v>
      </c>
      <c r="P36">
        <v>3600.0069289207458</v>
      </c>
      <c r="Q36" s="14">
        <f t="shared" si="24"/>
        <v>0</v>
      </c>
      <c r="R36">
        <v>2410.193730119965</v>
      </c>
      <c r="S36">
        <v>2425.7677203835942</v>
      </c>
      <c r="T36">
        <v>20.01757274960109</v>
      </c>
      <c r="U36" s="14">
        <f t="shared" si="25"/>
        <v>4.155029186216791E-2</v>
      </c>
      <c r="V36" s="28">
        <f t="shared" si="25"/>
        <v>4.8280495290144693E-2</v>
      </c>
      <c r="W36">
        <v>2406.4004339914768</v>
      </c>
      <c r="X36">
        <v>2423.194700631158</v>
      </c>
      <c r="Y36">
        <v>30.000742122600791</v>
      </c>
      <c r="Z36" s="14">
        <f t="shared" si="1"/>
        <v>3.9911042435712099E-2</v>
      </c>
      <c r="AA36" s="28">
        <f t="shared" si="1"/>
        <v>4.7168580741274085E-2</v>
      </c>
      <c r="AB36">
        <v>2398.6409538378698</v>
      </c>
      <c r="AC36">
        <v>2413.5580495009558</v>
      </c>
      <c r="AD36">
        <v>20.006675892707431</v>
      </c>
      <c r="AE36" s="14">
        <f t="shared" si="2"/>
        <v>3.6557831149129832E-2</v>
      </c>
      <c r="AF36" s="28">
        <f t="shared" si="2"/>
        <v>4.3004161644251387E-2</v>
      </c>
      <c r="AG36">
        <v>2386.060413668617</v>
      </c>
      <c r="AH36">
        <v>2408.7828509201022</v>
      </c>
      <c r="AI36">
        <v>30.000432310160249</v>
      </c>
      <c r="AJ36" s="14">
        <f t="shared" si="3"/>
        <v>3.1121228638170361E-2</v>
      </c>
      <c r="AK36" s="28">
        <f t="shared" si="3"/>
        <v>4.0940589154856384E-2</v>
      </c>
      <c r="AL36">
        <v>2382.1684633875589</v>
      </c>
      <c r="AM36">
        <v>2411.7220099916908</v>
      </c>
      <c r="AN36">
        <v>20.000490417541009</v>
      </c>
      <c r="AO36" s="14">
        <f t="shared" si="4"/>
        <v>2.9439346430739928E-2</v>
      </c>
      <c r="AP36" s="28">
        <f t="shared" si="4"/>
        <v>4.2210728542651614E-2</v>
      </c>
      <c r="AQ36">
        <v>2379.6235447786439</v>
      </c>
      <c r="AR36">
        <v>2411.25044007715</v>
      </c>
      <c r="AS36">
        <v>30.000402461225171</v>
      </c>
      <c r="AT36" s="14">
        <f t="shared" si="5"/>
        <v>2.8339575616985101E-2</v>
      </c>
      <c r="AU36" s="28">
        <f t="shared" si="5"/>
        <v>4.2006942524961247E-2</v>
      </c>
      <c r="AV36">
        <v>2390.9804653487308</v>
      </c>
      <c r="AW36">
        <v>2408.8415553432078</v>
      </c>
      <c r="AX36">
        <v>30.000406172097431</v>
      </c>
      <c r="AY36" s="14">
        <f t="shared" si="6"/>
        <v>3.3247398497198433E-2</v>
      </c>
      <c r="AZ36" s="28">
        <f t="shared" si="6"/>
        <v>4.0965957907689463E-2</v>
      </c>
      <c r="BA36">
        <v>2406.462244152146</v>
      </c>
      <c r="BB36">
        <v>2417.391556117328</v>
      </c>
      <c r="BC36">
        <v>20.009083192498661</v>
      </c>
      <c r="BD36" s="14">
        <f t="shared" si="7"/>
        <v>3.9937753313796516E-2</v>
      </c>
      <c r="BE36" s="28">
        <f t="shared" si="7"/>
        <v>4.4660787783984697E-2</v>
      </c>
      <c r="BF36">
        <v>2361.6003143540152</v>
      </c>
      <c r="BG36">
        <v>2385.5405738798759</v>
      </c>
      <c r="BH36">
        <v>60.348098633252093</v>
      </c>
      <c r="BI36" s="14">
        <f t="shared" si="8"/>
        <v>2.0550948223892997E-2</v>
      </c>
      <c r="BJ36" s="28">
        <f t="shared" si="8"/>
        <v>3.0896583093325321E-2</v>
      </c>
      <c r="BK36">
        <v>2368.4673574592089</v>
      </c>
      <c r="BL36">
        <v>2383.675554553618</v>
      </c>
      <c r="BM36">
        <v>60.000502761191463</v>
      </c>
      <c r="BN36" s="14">
        <f t="shared" si="9"/>
        <v>2.3518498367710108E-2</v>
      </c>
      <c r="BO36" s="28">
        <f t="shared" si="9"/>
        <v>3.0090626543311478E-2</v>
      </c>
      <c r="BP36">
        <v>2347.654957834764</v>
      </c>
      <c r="BQ36">
        <v>2389.6679370487332</v>
      </c>
      <c r="BR36">
        <v>60.338847163040192</v>
      </c>
      <c r="BS36" s="14">
        <f t="shared" si="10"/>
        <v>1.4524548780880142E-2</v>
      </c>
      <c r="BT36" s="28">
        <f t="shared" si="10"/>
        <v>3.2680197522083509E-2</v>
      </c>
      <c r="BU36">
        <v>2384.9647716329632</v>
      </c>
      <c r="BV36">
        <v>2444.1643846064771</v>
      </c>
      <c r="BW36">
        <v>60.002218986500523</v>
      </c>
      <c r="BX36" s="14">
        <f t="shared" si="11"/>
        <v>3.0647753718809893E-2</v>
      </c>
      <c r="BY36" s="28">
        <f t="shared" si="11"/>
        <v>5.6230499786123649E-2</v>
      </c>
      <c r="BZ36">
        <v>2382.548794077049</v>
      </c>
      <c r="CA36">
        <v>2396.4563769461838</v>
      </c>
      <c r="CB36">
        <v>60.355161778442557</v>
      </c>
      <c r="CC36" s="14">
        <f t="shared" si="12"/>
        <v>2.9603703982455452E-2</v>
      </c>
      <c r="CD36" s="28">
        <f t="shared" si="12"/>
        <v>3.561377977653845E-2</v>
      </c>
      <c r="CE36">
        <v>2365.1638164343499</v>
      </c>
      <c r="CF36">
        <v>2397.682206550965</v>
      </c>
      <c r="CG36">
        <v>60.000894425902523</v>
      </c>
      <c r="CH36" s="14">
        <f t="shared" si="13"/>
        <v>2.2090893575771139E-2</v>
      </c>
      <c r="CI36" s="28">
        <f t="shared" si="13"/>
        <v>3.6143514447522604E-2</v>
      </c>
      <c r="CJ36">
        <v>2379.5882187483699</v>
      </c>
      <c r="CK36">
        <v>2417.8798856143299</v>
      </c>
      <c r="CL36">
        <v>60.340474103391173</v>
      </c>
      <c r="CM36" s="14">
        <f t="shared" si="14"/>
        <v>2.8324309691809678E-2</v>
      </c>
      <c r="CN36" s="28">
        <f t="shared" si="14"/>
        <v>4.4871816351427625E-2</v>
      </c>
      <c r="CO36">
        <v>2387.4324904359319</v>
      </c>
      <c r="CP36">
        <v>2492.6717267396411</v>
      </c>
      <c r="CQ36">
        <v>60.005288913752892</v>
      </c>
      <c r="CR36" s="14">
        <f t="shared" si="15"/>
        <v>3.171416311459644E-2</v>
      </c>
      <c r="CS36" s="28">
        <f t="shared" si="15"/>
        <v>7.7192647237125558E-2</v>
      </c>
      <c r="CT36">
        <v>2376.261695680505</v>
      </c>
      <c r="CU36">
        <v>2393.2795749904858</v>
      </c>
      <c r="CV36">
        <v>60.000651949364688</v>
      </c>
      <c r="CW36" s="14">
        <f t="shared" si="16"/>
        <v>2.688677335233525E-2</v>
      </c>
      <c r="CX36" s="28">
        <f t="shared" si="16"/>
        <v>3.4240944488322482E-2</v>
      </c>
      <c r="CY36">
        <v>2366.8871312212709</v>
      </c>
      <c r="CZ36">
        <v>2386.9784459460111</v>
      </c>
      <c r="DA36">
        <v>60.000659667188302</v>
      </c>
      <c r="DB36" s="14">
        <f t="shared" si="17"/>
        <v>2.2835613386820792E-2</v>
      </c>
      <c r="DC36" s="28">
        <f t="shared" si="17"/>
        <v>3.1517950600604111E-2</v>
      </c>
      <c r="DD36">
        <v>2359.961123907477</v>
      </c>
      <c r="DE36">
        <v>2387.5126546649722</v>
      </c>
      <c r="DF36">
        <v>60.000644703116272</v>
      </c>
      <c r="DG36" s="14">
        <f t="shared" si="18"/>
        <v>1.9842582225478224E-2</v>
      </c>
      <c r="DH36" s="28">
        <f t="shared" si="18"/>
        <v>3.1748805589643318E-2</v>
      </c>
      <c r="DI36">
        <v>2367.004566969038</v>
      </c>
      <c r="DJ36">
        <v>2382.0856671538882</v>
      </c>
      <c r="DK36">
        <v>60.000667530391368</v>
      </c>
      <c r="DL36" s="14">
        <f t="shared" si="19"/>
        <v>2.2886362517827694E-2</v>
      </c>
      <c r="DM36" s="28">
        <f t="shared" si="19"/>
        <v>2.9403566551194509E-2</v>
      </c>
      <c r="DN36">
        <v>2373.8314457887482</v>
      </c>
      <c r="DO36">
        <v>2391.9091315863539</v>
      </c>
      <c r="DP36">
        <v>60.000828070100397</v>
      </c>
      <c r="DQ36" s="14">
        <f t="shared" si="20"/>
        <v>2.5836555914448486E-2</v>
      </c>
      <c r="DR36" s="28">
        <f t="shared" si="20"/>
        <v>3.3648715859678942E-2</v>
      </c>
    </row>
    <row r="37" spans="1:122" x14ac:dyDescent="0.3">
      <c r="A37" s="11" t="s">
        <v>53</v>
      </c>
      <c r="B37" s="12">
        <f t="shared" si="21"/>
        <v>2456.8312614538122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22"/>
        <v>9.5166236741681641E-3</v>
      </c>
      <c r="H37">
        <v>2441.9265673172522</v>
      </c>
      <c r="I37">
        <v>2464.831941524144</v>
      </c>
      <c r="J37" s="6">
        <v>9.2928746260608625E-3</v>
      </c>
      <c r="K37">
        <v>60.005835056304932</v>
      </c>
      <c r="L37" s="14">
        <f t="shared" si="23"/>
        <v>3.2565036906919841E-3</v>
      </c>
      <c r="M37">
        <v>2456.590206389119</v>
      </c>
      <c r="N37">
        <v>2456.8312614538122</v>
      </c>
      <c r="O37" s="6">
        <v>9.8116247735542591E-5</v>
      </c>
      <c r="P37">
        <v>563.79795479774475</v>
      </c>
      <c r="Q37" s="14">
        <f t="shared" si="24"/>
        <v>0</v>
      </c>
      <c r="R37">
        <v>2464.5820494004129</v>
      </c>
      <c r="S37">
        <v>2464.5820494004129</v>
      </c>
      <c r="T37">
        <v>20.000361373800839</v>
      </c>
      <c r="U37" s="14">
        <f t="shared" si="25"/>
        <v>3.1547905093059561E-3</v>
      </c>
      <c r="V37" s="28">
        <f t="shared" si="25"/>
        <v>3.1547905093059561E-3</v>
      </c>
      <c r="W37">
        <v>2478.6774079326451</v>
      </c>
      <c r="X37">
        <v>2480.5273773093159</v>
      </c>
      <c r="Y37">
        <v>30.000839947798521</v>
      </c>
      <c r="Z37" s="14">
        <f t="shared" si="1"/>
        <v>8.8920011811904447E-3</v>
      </c>
      <c r="AA37" s="28">
        <f t="shared" si="1"/>
        <v>9.6449911832698042E-3</v>
      </c>
      <c r="AB37">
        <v>2470.2864852188031</v>
      </c>
      <c r="AC37">
        <v>2470.2864852188031</v>
      </c>
      <c r="AD37">
        <v>20.000445048010441</v>
      </c>
      <c r="AE37" s="14">
        <f t="shared" si="2"/>
        <v>5.4766576671728372E-3</v>
      </c>
      <c r="AF37" s="28">
        <f t="shared" si="2"/>
        <v>5.4766576671728372E-3</v>
      </c>
      <c r="AG37">
        <v>2473.607935065625</v>
      </c>
      <c r="AH37">
        <v>2475.9280772457901</v>
      </c>
      <c r="AI37">
        <v>30.00042762262747</v>
      </c>
      <c r="AJ37" s="14">
        <f t="shared" si="3"/>
        <v>6.8285819523011783E-3</v>
      </c>
      <c r="AK37" s="28">
        <f t="shared" si="3"/>
        <v>7.7729456196667969E-3</v>
      </c>
      <c r="AL37">
        <v>2467.136413846411</v>
      </c>
      <c r="AM37">
        <v>2467.1364138464119</v>
      </c>
      <c r="AN37">
        <v>20.000402457453308</v>
      </c>
      <c r="AO37" s="14">
        <f t="shared" si="4"/>
        <v>4.1944892814904829E-3</v>
      </c>
      <c r="AP37" s="28">
        <f t="shared" si="4"/>
        <v>4.1944892814908524E-3</v>
      </c>
      <c r="AQ37">
        <v>2478.6774079326451</v>
      </c>
      <c r="AR37">
        <v>2479.4996165444991</v>
      </c>
      <c r="AS37">
        <v>30.000601522321809</v>
      </c>
      <c r="AT37" s="14">
        <f t="shared" si="5"/>
        <v>8.8920011811904447E-3</v>
      </c>
      <c r="AU37" s="28">
        <f t="shared" si="5"/>
        <v>9.2266634043369489E-3</v>
      </c>
      <c r="AV37">
        <v>2478.6774079326451</v>
      </c>
      <c r="AW37">
        <v>2478.6774079326451</v>
      </c>
      <c r="AX37">
        <v>30.00053394109127</v>
      </c>
      <c r="AY37" s="14">
        <f t="shared" si="6"/>
        <v>8.8920011811904447E-3</v>
      </c>
      <c r="AZ37" s="28">
        <f t="shared" si="6"/>
        <v>8.8920011811904447E-3</v>
      </c>
      <c r="BA37">
        <v>2470.2864852188031</v>
      </c>
      <c r="BB37">
        <v>2470.2864852188031</v>
      </c>
      <c r="BC37">
        <v>20.0005549570953</v>
      </c>
      <c r="BD37" s="14">
        <f t="shared" si="7"/>
        <v>5.4766576671728372E-3</v>
      </c>
      <c r="BE37" s="28">
        <f t="shared" si="7"/>
        <v>5.4766576671728372E-3</v>
      </c>
      <c r="BF37">
        <v>2464.0170666324789</v>
      </c>
      <c r="BG37">
        <v>2473.152969549863</v>
      </c>
      <c r="BH37">
        <v>60.341282609477638</v>
      </c>
      <c r="BI37" s="14">
        <f t="shared" si="8"/>
        <v>2.9248264996491946E-3</v>
      </c>
      <c r="BJ37" s="28">
        <f t="shared" si="8"/>
        <v>6.6433980844058929E-3</v>
      </c>
      <c r="BK37">
        <v>2460.5917582892171</v>
      </c>
      <c r="BL37">
        <v>2472.6009114886469</v>
      </c>
      <c r="BM37">
        <v>60.000981164997206</v>
      </c>
      <c r="BN37" s="14">
        <f t="shared" si="9"/>
        <v>1.5306288610067661E-3</v>
      </c>
      <c r="BO37" s="28">
        <f t="shared" si="9"/>
        <v>6.4186947969325182E-3</v>
      </c>
      <c r="BP37">
        <v>2464.8319260366588</v>
      </c>
      <c r="BQ37">
        <v>2467.2840326027608</v>
      </c>
      <c r="BR37">
        <v>60.305555386468768</v>
      </c>
      <c r="BS37" s="14">
        <f t="shared" si="10"/>
        <v>3.2564973868463003E-3</v>
      </c>
      <c r="BT37" s="28">
        <f t="shared" si="10"/>
        <v>4.2545743018441006E-3</v>
      </c>
      <c r="BU37">
        <v>2468.883571146122</v>
      </c>
      <c r="BV37">
        <v>2480.9353944635341</v>
      </c>
      <c r="BW37">
        <v>60.002394769902459</v>
      </c>
      <c r="BX37" s="14">
        <f t="shared" si="11"/>
        <v>4.9056318524610129E-3</v>
      </c>
      <c r="BY37" s="28">
        <f t="shared" si="11"/>
        <v>9.8110657365448918E-3</v>
      </c>
      <c r="BZ37">
        <v>2474.5349895007312</v>
      </c>
      <c r="CA37">
        <v>2476.4823122611351</v>
      </c>
      <c r="CB37">
        <v>60.342387046292423</v>
      </c>
      <c r="CC37" s="14">
        <f t="shared" si="12"/>
        <v>7.2059193989752945E-3</v>
      </c>
      <c r="CD37" s="28">
        <f t="shared" si="12"/>
        <v>7.9985349892098614E-3</v>
      </c>
      <c r="CE37">
        <v>2474.5349895007312</v>
      </c>
      <c r="CF37">
        <v>2475.7033831569729</v>
      </c>
      <c r="CG37">
        <v>60.000817929208281</v>
      </c>
      <c r="CH37" s="14">
        <f t="shared" si="13"/>
        <v>7.2059193989752945E-3</v>
      </c>
      <c r="CI37" s="28">
        <f t="shared" si="13"/>
        <v>7.6814887531157757E-3</v>
      </c>
      <c r="CJ37">
        <v>2472.4766959403978</v>
      </c>
      <c r="CK37">
        <v>2474.2625776647392</v>
      </c>
      <c r="CL37">
        <v>60.332651097513732</v>
      </c>
      <c r="CM37" s="14">
        <f t="shared" si="14"/>
        <v>6.368135545999006E-3</v>
      </c>
      <c r="CN37" s="28">
        <f t="shared" si="14"/>
        <v>7.0950400560322261E-3</v>
      </c>
      <c r="CO37">
        <v>2466.623639778918</v>
      </c>
      <c r="CP37">
        <v>2475.015618334558</v>
      </c>
      <c r="CQ37">
        <v>60.003067617677146</v>
      </c>
      <c r="CR37" s="14">
        <f t="shared" si="15"/>
        <v>3.9857756935701115E-3</v>
      </c>
      <c r="CS37" s="28">
        <f t="shared" si="15"/>
        <v>7.4015489651435484E-3</v>
      </c>
      <c r="CT37">
        <v>2473.3077099164771</v>
      </c>
      <c r="CU37">
        <v>2477.5532713017542</v>
      </c>
      <c r="CV37">
        <v>60.104008278017872</v>
      </c>
      <c r="CW37" s="14">
        <f t="shared" si="16"/>
        <v>6.706381802108391E-3</v>
      </c>
      <c r="CX37" s="28">
        <f t="shared" si="16"/>
        <v>8.4344456915123635E-3</v>
      </c>
      <c r="CY37">
        <v>2477.3027894284292</v>
      </c>
      <c r="CZ37">
        <v>2481.8954926810152</v>
      </c>
      <c r="DA37">
        <v>60.107072687335311</v>
      </c>
      <c r="DB37" s="14">
        <f t="shared" si="17"/>
        <v>8.3324924653161037E-3</v>
      </c>
      <c r="DC37" s="28">
        <f t="shared" si="17"/>
        <v>1.020185293977878E-2</v>
      </c>
      <c r="DD37">
        <v>2465.9984945780038</v>
      </c>
      <c r="DE37">
        <v>2479.3971240970159</v>
      </c>
      <c r="DF37">
        <v>60.141768477531151</v>
      </c>
      <c r="DG37" s="14">
        <f t="shared" si="18"/>
        <v>3.7313238674629131E-3</v>
      </c>
      <c r="DH37" s="28">
        <f t="shared" si="18"/>
        <v>9.184946071489862E-3</v>
      </c>
      <c r="DI37">
        <v>2467.9820055979021</v>
      </c>
      <c r="DJ37">
        <v>2476.1813054742752</v>
      </c>
      <c r="DK37">
        <v>60.145585722941902</v>
      </c>
      <c r="DL37" s="14">
        <f t="shared" si="19"/>
        <v>4.53866910562329E-3</v>
      </c>
      <c r="DM37" s="28">
        <f t="shared" si="19"/>
        <v>7.8760166903007918E-3</v>
      </c>
      <c r="DN37">
        <v>2474.86917407072</v>
      </c>
      <c r="DO37">
        <v>2479.19379310461</v>
      </c>
      <c r="DP37">
        <v>60.069149614544592</v>
      </c>
      <c r="DQ37" s="14">
        <f t="shared" si="20"/>
        <v>7.3419419965512637E-3</v>
      </c>
      <c r="DR37" s="28">
        <f t="shared" si="20"/>
        <v>9.1021845910430679E-3</v>
      </c>
    </row>
    <row r="38" spans="1:122" x14ac:dyDescent="0.3">
      <c r="A38" s="11" t="s">
        <v>54</v>
      </c>
      <c r="B38" s="12">
        <f t="shared" si="21"/>
        <v>2238.0094694188142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22"/>
        <v>2.0959487089823203E-2</v>
      </c>
      <c r="H38">
        <v>2094.281552361073</v>
      </c>
      <c r="I38">
        <v>2305.9039291467539</v>
      </c>
      <c r="J38" s="6">
        <v>9.1774151607429758E-2</v>
      </c>
      <c r="K38">
        <v>60.011724948883057</v>
      </c>
      <c r="L38" s="14">
        <f t="shared" si="23"/>
        <v>3.0336985010868196E-2</v>
      </c>
      <c r="M38">
        <v>2158.0381494780431</v>
      </c>
      <c r="N38">
        <v>2238.0094694188142</v>
      </c>
      <c r="O38" s="6">
        <v>3.573323573181289E-2</v>
      </c>
      <c r="P38">
        <v>3600.010422945023</v>
      </c>
      <c r="Q38" s="14">
        <f t="shared" si="24"/>
        <v>0</v>
      </c>
      <c r="R38">
        <v>2308.982653525059</v>
      </c>
      <c r="S38">
        <v>2308.982653525059</v>
      </c>
      <c r="T38">
        <v>20.000363446096891</v>
      </c>
      <c r="U38" s="14">
        <f t="shared" si="25"/>
        <v>3.1712637983017912E-2</v>
      </c>
      <c r="V38" s="28">
        <f t="shared" si="25"/>
        <v>3.1712637983017912E-2</v>
      </c>
      <c r="W38">
        <v>2368.2269528972001</v>
      </c>
      <c r="X38">
        <v>2403.0523608313479</v>
      </c>
      <c r="Y38">
        <v>30.000840370496739</v>
      </c>
      <c r="Z38" s="14">
        <f t="shared" si="1"/>
        <v>5.8184509608979418E-2</v>
      </c>
      <c r="AA38" s="28">
        <f t="shared" si="1"/>
        <v>7.3745394587357779E-2</v>
      </c>
      <c r="AB38">
        <v>2296.8121698638829</v>
      </c>
      <c r="AC38">
        <v>2306.103483924423</v>
      </c>
      <c r="AD38">
        <v>20.00052412871737</v>
      </c>
      <c r="AE38" s="14">
        <f t="shared" si="2"/>
        <v>2.6274553905412692E-2</v>
      </c>
      <c r="AF38" s="28">
        <f t="shared" si="2"/>
        <v>3.0426151200911612E-2</v>
      </c>
      <c r="AG38">
        <v>2296.6245332264889</v>
      </c>
      <c r="AH38">
        <v>2305.1841420314991</v>
      </c>
      <c r="AI38">
        <v>30.000529363378881</v>
      </c>
      <c r="AJ38" s="14">
        <f t="shared" si="3"/>
        <v>2.6190713045953447E-2</v>
      </c>
      <c r="AK38" s="28">
        <f t="shared" si="3"/>
        <v>3.0015365676772293E-2</v>
      </c>
      <c r="AL38">
        <v>2296.8121698638829</v>
      </c>
      <c r="AM38">
        <v>2303.1233480406308</v>
      </c>
      <c r="AN38">
        <v>20.00041247268673</v>
      </c>
      <c r="AO38" s="14">
        <f t="shared" si="4"/>
        <v>2.6274553905412692E-2</v>
      </c>
      <c r="AP38" s="28">
        <f t="shared" si="4"/>
        <v>2.9094550095324655E-2</v>
      </c>
      <c r="AQ38">
        <v>2313.1961718206098</v>
      </c>
      <c r="AR38">
        <v>2328.0235723434271</v>
      </c>
      <c r="AS38">
        <v>30.0004496652633</v>
      </c>
      <c r="AT38" s="14">
        <f t="shared" si="5"/>
        <v>3.3595345966664192E-2</v>
      </c>
      <c r="AU38" s="28">
        <f t="shared" si="5"/>
        <v>4.0220608605373111E-2</v>
      </c>
      <c r="AV38">
        <v>2330.267374298649</v>
      </c>
      <c r="AW38">
        <v>2378.558492880099</v>
      </c>
      <c r="AX38">
        <v>30.00048311169958</v>
      </c>
      <c r="AY38" s="14">
        <f t="shared" si="6"/>
        <v>4.1223196836514327E-2</v>
      </c>
      <c r="AZ38" s="28">
        <f t="shared" si="6"/>
        <v>6.28009065117065E-2</v>
      </c>
      <c r="BA38">
        <v>2298.7811175988581</v>
      </c>
      <c r="BB38">
        <v>2305.858301751301</v>
      </c>
      <c r="BC38">
        <v>20.000450589094541</v>
      </c>
      <c r="BD38" s="14">
        <f t="shared" si="7"/>
        <v>2.7154330225343349E-2</v>
      </c>
      <c r="BE38" s="28">
        <f t="shared" si="7"/>
        <v>3.0316597520968672E-2</v>
      </c>
      <c r="BF38">
        <v>2313.9307084918569</v>
      </c>
      <c r="BG38">
        <v>2327.5705599737198</v>
      </c>
      <c r="BH38">
        <v>60.360206174850461</v>
      </c>
      <c r="BI38" s="14">
        <f t="shared" si="8"/>
        <v>3.3923555780467074E-2</v>
      </c>
      <c r="BJ38" s="28">
        <f t="shared" si="8"/>
        <v>4.0018191066083203E-2</v>
      </c>
      <c r="BK38">
        <v>2262.7935804489721</v>
      </c>
      <c r="BL38">
        <v>2275.1860909094512</v>
      </c>
      <c r="BM38">
        <v>60.000690027701793</v>
      </c>
      <c r="BN38" s="14">
        <f t="shared" si="9"/>
        <v>1.1074176123389696E-2</v>
      </c>
      <c r="BO38" s="28">
        <f t="shared" si="9"/>
        <v>1.66114674663514E-2</v>
      </c>
      <c r="BP38">
        <v>2293.2780190057069</v>
      </c>
      <c r="BQ38">
        <v>2335.4357798834631</v>
      </c>
      <c r="BR38">
        <v>60.384126016497611</v>
      </c>
      <c r="BS38" s="14">
        <f t="shared" si="10"/>
        <v>2.4695404707668796E-2</v>
      </c>
      <c r="BT38" s="28">
        <f t="shared" si="10"/>
        <v>4.35325729385539E-2</v>
      </c>
      <c r="BU38">
        <v>2351.7392362376308</v>
      </c>
      <c r="BV38">
        <v>2408.7157408504809</v>
      </c>
      <c r="BW38">
        <v>60.002217392300373</v>
      </c>
      <c r="BX38" s="14">
        <f t="shared" si="11"/>
        <v>5.081737515987856E-2</v>
      </c>
      <c r="BY38" s="28">
        <f t="shared" si="11"/>
        <v>7.6275937954809969E-2</v>
      </c>
      <c r="BZ38">
        <v>2306.3181806948692</v>
      </c>
      <c r="CA38">
        <v>2325.2579735281511</v>
      </c>
      <c r="CB38">
        <v>60.359824939351533</v>
      </c>
      <c r="CC38" s="14">
        <f t="shared" si="12"/>
        <v>3.0522083221477148E-2</v>
      </c>
      <c r="CD38" s="28">
        <f t="shared" si="12"/>
        <v>3.8984868161435579E-2</v>
      </c>
      <c r="CE38">
        <v>2303.2263940803441</v>
      </c>
      <c r="CF38">
        <v>2321.8966181911342</v>
      </c>
      <c r="CG38">
        <v>60.000797494035211</v>
      </c>
      <c r="CH38" s="14">
        <f t="shared" si="13"/>
        <v>2.9140593707347451E-2</v>
      </c>
      <c r="CI38" s="28">
        <f t="shared" si="13"/>
        <v>3.7482928431980457E-2</v>
      </c>
      <c r="CJ38">
        <v>2309.1191762748981</v>
      </c>
      <c r="CK38">
        <v>2346.1207255065119</v>
      </c>
      <c r="CL38">
        <v>60.435773504618552</v>
      </c>
      <c r="CM38" s="14">
        <f t="shared" si="14"/>
        <v>3.1773639847265833E-2</v>
      </c>
      <c r="CN38" s="28">
        <f t="shared" si="14"/>
        <v>4.8306880540488949E-2</v>
      </c>
      <c r="CO38">
        <v>2350.059326328018</v>
      </c>
      <c r="CP38">
        <v>2399.5034110073971</v>
      </c>
      <c r="CQ38">
        <v>60.000752556603402</v>
      </c>
      <c r="CR38" s="14">
        <f t="shared" si="15"/>
        <v>5.0066748349506238E-2</v>
      </c>
      <c r="CS38" s="28">
        <f t="shared" si="15"/>
        <v>7.2159632832349455E-2</v>
      </c>
      <c r="CT38">
        <v>2297.8692911431099</v>
      </c>
      <c r="CU38">
        <v>2326.0658626093709</v>
      </c>
      <c r="CV38">
        <v>60.000924958428371</v>
      </c>
      <c r="CW38" s="14">
        <f t="shared" si="16"/>
        <v>2.674690279118461E-2</v>
      </c>
      <c r="CX38" s="28">
        <f t="shared" si="16"/>
        <v>3.9345853712327662E-2</v>
      </c>
      <c r="CY38">
        <v>2283.401101810201</v>
      </c>
      <c r="CZ38">
        <v>2322.243411874822</v>
      </c>
      <c r="DA38">
        <v>60.000642324052748</v>
      </c>
      <c r="DB38" s="14">
        <f t="shared" si="17"/>
        <v>2.0282144920134984E-2</v>
      </c>
      <c r="DC38" s="28">
        <f t="shared" si="17"/>
        <v>3.7637884739550438E-2</v>
      </c>
      <c r="DD38">
        <v>2287.5204848714161</v>
      </c>
      <c r="DE38">
        <v>2313.8762319471748</v>
      </c>
      <c r="DF38">
        <v>60.000758004374802</v>
      </c>
      <c r="DG38" s="14">
        <f t="shared" si="18"/>
        <v>2.2122790868020478E-2</v>
      </c>
      <c r="DH38" s="28">
        <f t="shared" si="18"/>
        <v>3.389921426385311E-2</v>
      </c>
      <c r="DI38">
        <v>2295.7465207794312</v>
      </c>
      <c r="DJ38">
        <v>2309.327614225419</v>
      </c>
      <c r="DK38">
        <v>60.00069740973413</v>
      </c>
      <c r="DL38" s="14">
        <f t="shared" si="19"/>
        <v>2.579839457766488E-2</v>
      </c>
      <c r="DM38" s="28">
        <f t="shared" si="19"/>
        <v>3.1866775266650368E-2</v>
      </c>
      <c r="DN38">
        <v>2302.666732204033</v>
      </c>
      <c r="DO38">
        <v>2329.6933492895591</v>
      </c>
      <c r="DP38">
        <v>60.000667851883918</v>
      </c>
      <c r="DQ38" s="14">
        <f t="shared" si="20"/>
        <v>2.8890522434656878E-2</v>
      </c>
      <c r="DR38" s="28">
        <f t="shared" si="20"/>
        <v>4.0966707747914131E-2</v>
      </c>
    </row>
    <row r="39" spans="1:122" x14ac:dyDescent="0.3">
      <c r="A39" s="11" t="s">
        <v>55</v>
      </c>
      <c r="B39" s="12">
        <f t="shared" si="21"/>
        <v>2266.677052917204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22"/>
        <v>4.5301092606308234E-2</v>
      </c>
      <c r="H39">
        <v>2125.3530454329662</v>
      </c>
      <c r="I39">
        <v>2341.9550274941362</v>
      </c>
      <c r="J39" s="6">
        <v>9.2487677823998166E-2</v>
      </c>
      <c r="K39">
        <v>60.009284973144531</v>
      </c>
      <c r="L39" s="14">
        <f t="shared" si="23"/>
        <v>3.321071895974316E-2</v>
      </c>
      <c r="M39">
        <v>2189.169349197562</v>
      </c>
      <c r="N39">
        <v>2266.677052917204</v>
      </c>
      <c r="O39" s="6">
        <v>3.4194418485813803E-2</v>
      </c>
      <c r="P39">
        <v>3600.0087509155269</v>
      </c>
      <c r="Q39" s="14">
        <f t="shared" si="24"/>
        <v>0</v>
      </c>
      <c r="R39">
        <v>2326.568045383121</v>
      </c>
      <c r="S39">
        <v>2326.5680453831201</v>
      </c>
      <c r="T39">
        <v>20.00044657889957</v>
      </c>
      <c r="U39" s="14">
        <f t="shared" si="25"/>
        <v>2.6422375604340059E-2</v>
      </c>
      <c r="V39" s="28">
        <f t="shared" si="25"/>
        <v>2.6422375604339656E-2</v>
      </c>
      <c r="W39">
        <v>2341.3918275447131</v>
      </c>
      <c r="X39">
        <v>2354.1077059976619</v>
      </c>
      <c r="Y39">
        <v>30.000887998202231</v>
      </c>
      <c r="Z39" s="14">
        <f t="shared" si="1"/>
        <v>3.2962249532350218E-2</v>
      </c>
      <c r="AA39" s="28">
        <f t="shared" si="1"/>
        <v>3.8572170203044584E-2</v>
      </c>
      <c r="AB39">
        <v>2307.3438035228669</v>
      </c>
      <c r="AC39">
        <v>2323.40622587806</v>
      </c>
      <c r="AD39">
        <v>20.00055555849103</v>
      </c>
      <c r="AE39" s="14">
        <f t="shared" si="2"/>
        <v>1.7941131293196317E-2</v>
      </c>
      <c r="AF39" s="28">
        <f t="shared" si="2"/>
        <v>2.50274616261923E-2</v>
      </c>
      <c r="AG39">
        <v>2308.2096544468532</v>
      </c>
      <c r="AH39">
        <v>2322.4818982905158</v>
      </c>
      <c r="AI39">
        <v>30.000600677262991</v>
      </c>
      <c r="AJ39" s="14">
        <f t="shared" si="3"/>
        <v>1.8323122597547294E-2</v>
      </c>
      <c r="AK39" s="28">
        <f t="shared" si="3"/>
        <v>2.4619671912013738E-2</v>
      </c>
      <c r="AL39">
        <v>2304.027770303423</v>
      </c>
      <c r="AM39">
        <v>2320.8109907845019</v>
      </c>
      <c r="AN39">
        <v>20.000274111609901</v>
      </c>
      <c r="AO39" s="14">
        <f t="shared" si="4"/>
        <v>1.6478182164569401E-2</v>
      </c>
      <c r="AP39" s="28">
        <f t="shared" si="4"/>
        <v>2.3882510213630869E-2</v>
      </c>
      <c r="AQ39">
        <v>2314.7093363352201</v>
      </c>
      <c r="AR39">
        <v>2323.108669696559</v>
      </c>
      <c r="AS39">
        <v>30.00041676179972</v>
      </c>
      <c r="AT39" s="14">
        <f t="shared" si="5"/>
        <v>2.1190616173662101E-2</v>
      </c>
      <c r="AU39" s="28">
        <f t="shared" si="5"/>
        <v>2.489618744175651E-2</v>
      </c>
      <c r="AV39">
        <v>2310.028565759354</v>
      </c>
      <c r="AW39">
        <v>2315.1398257418869</v>
      </c>
      <c r="AX39">
        <v>30.000500897801249</v>
      </c>
      <c r="AY39" s="14">
        <f t="shared" si="6"/>
        <v>1.9125579793714667E-2</v>
      </c>
      <c r="AZ39" s="28">
        <f t="shared" si="6"/>
        <v>2.1380537100471119E-2</v>
      </c>
      <c r="BA39">
        <v>2311.8162827054939</v>
      </c>
      <c r="BB39">
        <v>2323.630778248064</v>
      </c>
      <c r="BC39">
        <v>20.000298163102709</v>
      </c>
      <c r="BD39" s="14">
        <f t="shared" si="7"/>
        <v>1.9914274832489202E-2</v>
      </c>
      <c r="BE39" s="28">
        <f t="shared" si="7"/>
        <v>2.5126528394312155E-2</v>
      </c>
      <c r="BF39">
        <v>2337.0717339376511</v>
      </c>
      <c r="BG39">
        <v>2348.207050530616</v>
      </c>
      <c r="BH39">
        <v>60.352747467346489</v>
      </c>
      <c r="BI39" s="14">
        <f t="shared" si="8"/>
        <v>3.1056334615400707E-2</v>
      </c>
      <c r="BJ39" s="28">
        <f t="shared" si="8"/>
        <v>3.5968951778323786E-2</v>
      </c>
      <c r="BK39">
        <v>2327.3484905690761</v>
      </c>
      <c r="BL39">
        <v>2335.4160554630021</v>
      </c>
      <c r="BM39">
        <v>60.001816298495399</v>
      </c>
      <c r="BN39" s="14">
        <f t="shared" si="9"/>
        <v>2.6766688079269265E-2</v>
      </c>
      <c r="BO39" s="28">
        <f t="shared" si="9"/>
        <v>3.0325891576539858E-2</v>
      </c>
      <c r="BP39">
        <v>2330.378075781231</v>
      </c>
      <c r="BQ39">
        <v>2373.8164583141338</v>
      </c>
      <c r="BR39">
        <v>60.336790017690511</v>
      </c>
      <c r="BS39" s="14">
        <f t="shared" si="10"/>
        <v>2.8103263666098364E-2</v>
      </c>
      <c r="BT39" s="28">
        <f t="shared" si="10"/>
        <v>4.7267168147770232E-2</v>
      </c>
      <c r="BU39">
        <v>2422.5176988176522</v>
      </c>
      <c r="BV39">
        <v>2436.1052743902901</v>
      </c>
      <c r="BW39">
        <v>60.000726307294102</v>
      </c>
      <c r="BX39" s="14">
        <f t="shared" si="11"/>
        <v>6.8752911095068397E-2</v>
      </c>
      <c r="BY39" s="28">
        <f t="shared" si="11"/>
        <v>7.4747402262281978E-2</v>
      </c>
      <c r="BZ39">
        <v>2337.860161831773</v>
      </c>
      <c r="CA39">
        <v>2355.762932803184</v>
      </c>
      <c r="CB39">
        <v>60.35347934672609</v>
      </c>
      <c r="CC39" s="14">
        <f t="shared" si="12"/>
        <v>3.1404168857207329E-2</v>
      </c>
      <c r="CD39" s="28">
        <f t="shared" si="12"/>
        <v>3.930241397702719E-2</v>
      </c>
      <c r="CE39">
        <v>2329.4283732375679</v>
      </c>
      <c r="CF39">
        <v>2348.3962275031859</v>
      </c>
      <c r="CG39">
        <v>60.000614838302127</v>
      </c>
      <c r="CH39" s="14">
        <f t="shared" si="13"/>
        <v>2.7684279169634337E-2</v>
      </c>
      <c r="CI39" s="28">
        <f t="shared" si="13"/>
        <v>3.6052411824970647E-2</v>
      </c>
      <c r="CJ39">
        <v>2375.9838835073519</v>
      </c>
      <c r="CK39">
        <v>2387.431362591165</v>
      </c>
      <c r="CL39">
        <v>60.340658732783048</v>
      </c>
      <c r="CM39" s="14">
        <f t="shared" si="14"/>
        <v>4.8223380763250091E-2</v>
      </c>
      <c r="CN39" s="28">
        <f t="shared" si="14"/>
        <v>5.327371604108784E-2</v>
      </c>
      <c r="CO39">
        <v>2388.4211807073589</v>
      </c>
      <c r="CP39">
        <v>2449.8927386617638</v>
      </c>
      <c r="CQ39">
        <v>60.001954274997118</v>
      </c>
      <c r="CR39" s="14">
        <f t="shared" si="15"/>
        <v>5.3710398503161554E-2</v>
      </c>
      <c r="CS39" s="28">
        <f t="shared" si="15"/>
        <v>8.0830079216076212E-2</v>
      </c>
      <c r="CT39">
        <v>2292.6259449486201</v>
      </c>
      <c r="CU39">
        <v>2349.1654776171099</v>
      </c>
      <c r="CV39">
        <v>60.00054729399271</v>
      </c>
      <c r="CW39" s="14">
        <f t="shared" si="16"/>
        <v>1.1447988145474888E-2</v>
      </c>
      <c r="CX39" s="28">
        <f t="shared" si="16"/>
        <v>3.6391785320164426E-2</v>
      </c>
      <c r="CY39">
        <v>2315.400829408889</v>
      </c>
      <c r="CZ39">
        <v>2351.8979998351751</v>
      </c>
      <c r="DA39">
        <v>60.000812144903463</v>
      </c>
      <c r="DB39" s="14">
        <f t="shared" si="17"/>
        <v>2.1495685249461379E-2</v>
      </c>
      <c r="DC39" s="28">
        <f t="shared" si="17"/>
        <v>3.7597304304242241E-2</v>
      </c>
      <c r="DD39">
        <v>2325.2658989715251</v>
      </c>
      <c r="DE39">
        <v>2354.4384229093971</v>
      </c>
      <c r="DF39">
        <v>60.000766687374558</v>
      </c>
      <c r="DG39" s="14">
        <f t="shared" si="18"/>
        <v>2.5847901878618938E-2</v>
      </c>
      <c r="DH39" s="28">
        <f t="shared" si="18"/>
        <v>3.8718074054371596E-2</v>
      </c>
      <c r="DI39">
        <v>2324.0032450787862</v>
      </c>
      <c r="DJ39">
        <v>2341.413299624212</v>
      </c>
      <c r="DK39">
        <v>60.000719324871888</v>
      </c>
      <c r="DL39" s="14">
        <f t="shared" si="19"/>
        <v>2.5290851243146267E-2</v>
      </c>
      <c r="DM39" s="28">
        <f t="shared" si="19"/>
        <v>3.2971722465193122E-2</v>
      </c>
      <c r="DN39">
        <v>2314.9610077859961</v>
      </c>
      <c r="DO39">
        <v>2349.245137874736</v>
      </c>
      <c r="DP39">
        <v>60.001790362503378</v>
      </c>
      <c r="DQ39" s="14">
        <f t="shared" si="20"/>
        <v>2.1301647187300383E-2</v>
      </c>
      <c r="DR39" s="28">
        <f t="shared" si="20"/>
        <v>3.642692939043396E-2</v>
      </c>
    </row>
    <row r="40" spans="1:122" x14ac:dyDescent="0.3">
      <c r="A40" s="11" t="s">
        <v>56</v>
      </c>
      <c r="B40" s="12">
        <f t="shared" si="21"/>
        <v>2387.7397284468111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22"/>
        <v>2.6904637380631553E-2</v>
      </c>
      <c r="H40">
        <v>2350.4692321159919</v>
      </c>
      <c r="I40">
        <v>2471.1345949746692</v>
      </c>
      <c r="J40" s="6">
        <v>4.8829943583025462E-2</v>
      </c>
      <c r="K40">
        <v>61.235285997390747</v>
      </c>
      <c r="L40" s="14">
        <f t="shared" si="23"/>
        <v>3.4926280085855584E-2</v>
      </c>
      <c r="M40">
        <v>2379.5157370746761</v>
      </c>
      <c r="N40">
        <v>2387.7397284468111</v>
      </c>
      <c r="O40" s="6">
        <v>3.4442578787614309E-3</v>
      </c>
      <c r="P40">
        <v>3600.008589982986</v>
      </c>
      <c r="Q40" s="14">
        <f t="shared" si="24"/>
        <v>0</v>
      </c>
      <c r="R40">
        <v>2412.363311478422</v>
      </c>
      <c r="S40">
        <v>2412.3633114784211</v>
      </c>
      <c r="T40">
        <v>20.000420182000379</v>
      </c>
      <c r="U40" s="14">
        <f t="shared" si="25"/>
        <v>1.0312507154047388E-2</v>
      </c>
      <c r="V40" s="28">
        <f t="shared" si="25"/>
        <v>1.0312507154047006E-2</v>
      </c>
      <c r="W40">
        <v>2507.823088077042</v>
      </c>
      <c r="X40">
        <v>2516.821271277463</v>
      </c>
      <c r="Y40">
        <v>30.000847938098008</v>
      </c>
      <c r="Z40" s="14">
        <f t="shared" si="1"/>
        <v>5.0291645357990231E-2</v>
      </c>
      <c r="AA40" s="28">
        <f t="shared" si="1"/>
        <v>5.4060139508847339E-2</v>
      </c>
      <c r="AB40">
        <v>2417.5382043144232</v>
      </c>
      <c r="AC40">
        <v>2417.5382043144232</v>
      </c>
      <c r="AD40">
        <v>20.00037864937913</v>
      </c>
      <c r="AE40" s="14">
        <f t="shared" si="2"/>
        <v>1.2479783919747203E-2</v>
      </c>
      <c r="AF40" s="28">
        <f t="shared" si="2"/>
        <v>1.2479783919747203E-2</v>
      </c>
      <c r="AG40">
        <v>2417.5382043144232</v>
      </c>
      <c r="AH40">
        <v>2417.5382043144232</v>
      </c>
      <c r="AI40">
        <v>30.00060229534283</v>
      </c>
      <c r="AJ40" s="14">
        <f t="shared" si="3"/>
        <v>1.2479783919747203E-2</v>
      </c>
      <c r="AK40" s="28">
        <f t="shared" si="3"/>
        <v>1.2479783919747203E-2</v>
      </c>
      <c r="AL40">
        <v>2417.1507839458</v>
      </c>
      <c r="AM40">
        <v>2417.4994622775612</v>
      </c>
      <c r="AN40">
        <v>20.000418791780248</v>
      </c>
      <c r="AO40" s="14">
        <f t="shared" si="4"/>
        <v>1.2317529900178984E-2</v>
      </c>
      <c r="AP40" s="28">
        <f t="shared" si="4"/>
        <v>1.2463558517790515E-2</v>
      </c>
      <c r="AQ40">
        <v>2431.0529400496571</v>
      </c>
      <c r="AR40">
        <v>2434.5137301179188</v>
      </c>
      <c r="AS40">
        <v>30.000585300684911</v>
      </c>
      <c r="AT40" s="14">
        <f t="shared" si="5"/>
        <v>1.8139837892223103E-2</v>
      </c>
      <c r="AU40" s="28">
        <f t="shared" si="5"/>
        <v>1.9589237936554128E-2</v>
      </c>
      <c r="AV40">
        <v>2431.7597669208581</v>
      </c>
      <c r="AW40">
        <v>2431.759766920859</v>
      </c>
      <c r="AX40">
        <v>30.000429429393261</v>
      </c>
      <c r="AY40" s="14">
        <f t="shared" si="6"/>
        <v>1.8435861308335025E-2</v>
      </c>
      <c r="AZ40" s="28">
        <f t="shared" si="6"/>
        <v>1.8435861308335404E-2</v>
      </c>
      <c r="BA40">
        <v>2417.5382043144232</v>
      </c>
      <c r="BB40">
        <v>2417.5382043144232</v>
      </c>
      <c r="BC40">
        <v>20.0003819852951</v>
      </c>
      <c r="BD40" s="14">
        <f t="shared" si="7"/>
        <v>1.2479783919747203E-2</v>
      </c>
      <c r="BE40" s="28">
        <f t="shared" si="7"/>
        <v>1.2479783919747203E-2</v>
      </c>
      <c r="BF40">
        <v>2436.815176574376</v>
      </c>
      <c r="BG40">
        <v>2447.451648053971</v>
      </c>
      <c r="BH40">
        <v>60.345411385688926</v>
      </c>
      <c r="BI40" s="14">
        <f t="shared" si="8"/>
        <v>2.0553097786536269E-2</v>
      </c>
      <c r="BJ40" s="28">
        <f t="shared" si="8"/>
        <v>2.5007717087323241E-2</v>
      </c>
      <c r="BK40">
        <v>2428.9035213105899</v>
      </c>
      <c r="BL40">
        <v>2439.2837587226359</v>
      </c>
      <c r="BM40">
        <v>60.004377135299727</v>
      </c>
      <c r="BN40" s="14">
        <f t="shared" si="9"/>
        <v>1.723964817997781E-2</v>
      </c>
      <c r="BO40" s="28">
        <f t="shared" si="9"/>
        <v>2.1586955086329015E-2</v>
      </c>
      <c r="BP40">
        <v>2442.1899199061959</v>
      </c>
      <c r="BQ40">
        <v>2460.8739492921932</v>
      </c>
      <c r="BR40">
        <v>60.332263067550947</v>
      </c>
      <c r="BS40" s="14">
        <f t="shared" si="10"/>
        <v>2.2804073162029179E-2</v>
      </c>
      <c r="BT40" s="28">
        <f t="shared" si="10"/>
        <v>3.0629058927186665E-2</v>
      </c>
      <c r="BU40">
        <v>2443.3130534277329</v>
      </c>
      <c r="BV40">
        <v>2461.5744600561679</v>
      </c>
      <c r="BW40">
        <v>60.000871449301478</v>
      </c>
      <c r="BX40" s="14">
        <f t="shared" si="11"/>
        <v>2.3274448349138721E-2</v>
      </c>
      <c r="BY40" s="28">
        <f t="shared" si="11"/>
        <v>3.0922437118967406E-2</v>
      </c>
      <c r="BZ40">
        <v>2452.6082774055399</v>
      </c>
      <c r="CA40">
        <v>2452.6082774055399</v>
      </c>
      <c r="CB40">
        <v>60.342841871175906</v>
      </c>
      <c r="CC40" s="14">
        <f t="shared" si="12"/>
        <v>2.7167344994056271E-2</v>
      </c>
      <c r="CD40" s="28">
        <f t="shared" si="12"/>
        <v>2.7167344994056271E-2</v>
      </c>
      <c r="CE40">
        <v>2452.6082774055399</v>
      </c>
      <c r="CF40">
        <v>2452.6082774055399</v>
      </c>
      <c r="CG40">
        <v>60.000825361907481</v>
      </c>
      <c r="CH40" s="14">
        <f t="shared" si="13"/>
        <v>2.7167344994056271E-2</v>
      </c>
      <c r="CI40" s="28">
        <f t="shared" si="13"/>
        <v>2.7167344994056271E-2</v>
      </c>
      <c r="CJ40">
        <v>2444.606849473184</v>
      </c>
      <c r="CK40">
        <v>2464.556493197284</v>
      </c>
      <c r="CL40">
        <v>60.333185395319013</v>
      </c>
      <c r="CM40" s="14">
        <f t="shared" si="14"/>
        <v>2.3816298044914658E-2</v>
      </c>
      <c r="CN40" s="28">
        <f t="shared" si="14"/>
        <v>3.217133083447124E-2</v>
      </c>
      <c r="CO40">
        <v>2448.9648915727498</v>
      </c>
      <c r="CP40">
        <v>2466.1065102202729</v>
      </c>
      <c r="CQ40">
        <v>60.001396046765151</v>
      </c>
      <c r="CR40" s="14">
        <f t="shared" si="15"/>
        <v>2.5641472726914319E-2</v>
      </c>
      <c r="CS40" s="28">
        <f t="shared" si="15"/>
        <v>3.2820487442506208E-2</v>
      </c>
      <c r="CT40">
        <v>2440.773476784861</v>
      </c>
      <c r="CU40">
        <v>2453.66644164936</v>
      </c>
      <c r="CV40">
        <v>60.073048713197927</v>
      </c>
      <c r="CW40" s="14">
        <f t="shared" si="16"/>
        <v>2.2210858120850371E-2</v>
      </c>
      <c r="CX40" s="28">
        <f t="shared" si="16"/>
        <v>2.7610510650351826E-2</v>
      </c>
      <c r="CY40">
        <v>2436.693155615872</v>
      </c>
      <c r="CZ40">
        <v>2450.787839079901</v>
      </c>
      <c r="DA40">
        <v>60.145296648517252</v>
      </c>
      <c r="DB40" s="14">
        <f t="shared" si="17"/>
        <v>2.0501994662920971E-2</v>
      </c>
      <c r="DC40" s="28">
        <f t="shared" si="17"/>
        <v>2.6404934290766163E-2</v>
      </c>
      <c r="DD40">
        <v>2433.255898453393</v>
      </c>
      <c r="DE40">
        <v>2451.2180201478241</v>
      </c>
      <c r="DF40">
        <v>60.071328493673363</v>
      </c>
      <c r="DG40" s="14">
        <f t="shared" si="18"/>
        <v>1.9062450343442363E-2</v>
      </c>
      <c r="DH40" s="28">
        <f t="shared" si="18"/>
        <v>2.6585096752695332E-2</v>
      </c>
      <c r="DI40">
        <v>2429.3923575091571</v>
      </c>
      <c r="DJ40">
        <v>2447.844578713617</v>
      </c>
      <c r="DK40">
        <v>60.036970387585463</v>
      </c>
      <c r="DL40" s="14">
        <f t="shared" si="19"/>
        <v>1.7444375769314034E-2</v>
      </c>
      <c r="DM40" s="28">
        <f t="shared" si="19"/>
        <v>2.5172278850468851E-2</v>
      </c>
      <c r="DN40">
        <v>2437.6567339888229</v>
      </c>
      <c r="DO40">
        <v>2451.6055747557771</v>
      </c>
      <c r="DP40">
        <v>60.034389914060007</v>
      </c>
      <c r="DQ40" s="14">
        <f t="shared" si="20"/>
        <v>2.0905547178076255E-2</v>
      </c>
      <c r="DR40" s="28">
        <f t="shared" si="20"/>
        <v>2.6747406992515776E-2</v>
      </c>
    </row>
    <row r="41" spans="1:122" x14ac:dyDescent="0.3">
      <c r="A41" s="11" t="s">
        <v>57</v>
      </c>
      <c r="B41" s="12">
        <f t="shared" si="21"/>
        <v>2326.4623788160211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22"/>
        <v>3.2496386733944858E-2</v>
      </c>
      <c r="H41">
        <v>2220.805463273281</v>
      </c>
      <c r="I41">
        <v>2438.0353369132681</v>
      </c>
      <c r="J41" s="6">
        <v>8.9100379453489184E-2</v>
      </c>
      <c r="K41">
        <v>60.00542688369751</v>
      </c>
      <c r="L41" s="14">
        <f t="shared" si="23"/>
        <v>4.7958204316215294E-2</v>
      </c>
      <c r="M41">
        <v>2274.7524244063179</v>
      </c>
      <c r="N41">
        <v>2326.4623788160211</v>
      </c>
      <c r="O41" s="6">
        <v>2.2226860352678179E-2</v>
      </c>
      <c r="P41">
        <v>3600.0076701641078</v>
      </c>
      <c r="Q41" s="14">
        <f t="shared" si="24"/>
        <v>0</v>
      </c>
      <c r="R41">
        <v>2408.3119071332721</v>
      </c>
      <c r="S41">
        <v>2408.3119071332721</v>
      </c>
      <c r="T41">
        <v>20.000311733401031</v>
      </c>
      <c r="U41" s="14">
        <f t="shared" si="25"/>
        <v>3.5181969441047123E-2</v>
      </c>
      <c r="V41" s="28">
        <f t="shared" si="25"/>
        <v>3.5181969441047123E-2</v>
      </c>
      <c r="W41">
        <v>2432.2897095429198</v>
      </c>
      <c r="X41">
        <v>2432.2897095429212</v>
      </c>
      <c r="Y41">
        <v>30.000673416705109</v>
      </c>
      <c r="Z41" s="14">
        <f t="shared" si="1"/>
        <v>4.5488520119872367E-2</v>
      </c>
      <c r="AA41" s="28">
        <f t="shared" si="1"/>
        <v>4.5488520119872956E-2</v>
      </c>
      <c r="AB41">
        <v>2398.595885494251</v>
      </c>
      <c r="AC41">
        <v>2407.3403049693702</v>
      </c>
      <c r="AD41">
        <v>20.000465023599101</v>
      </c>
      <c r="AE41" s="14">
        <f t="shared" si="2"/>
        <v>3.1005662217043858E-2</v>
      </c>
      <c r="AF41" s="28">
        <f t="shared" si="2"/>
        <v>3.476433871864687E-2</v>
      </c>
      <c r="AG41">
        <v>2408.3119071332721</v>
      </c>
      <c r="AH41">
        <v>2408.3119071332721</v>
      </c>
      <c r="AI41">
        <v>30.0003925527446</v>
      </c>
      <c r="AJ41" s="14">
        <f t="shared" si="3"/>
        <v>3.5181969441047123E-2</v>
      </c>
      <c r="AK41" s="28">
        <f t="shared" si="3"/>
        <v>3.5181969441047123E-2</v>
      </c>
      <c r="AL41">
        <v>2408.3119071332721</v>
      </c>
      <c r="AM41">
        <v>2408.3119071332721</v>
      </c>
      <c r="AN41">
        <v>20.000476025487291</v>
      </c>
      <c r="AO41" s="14">
        <f t="shared" si="4"/>
        <v>3.5181969441047123E-2</v>
      </c>
      <c r="AP41" s="28">
        <f t="shared" si="4"/>
        <v>3.5181969441047123E-2</v>
      </c>
      <c r="AQ41">
        <v>2418.057019636331</v>
      </c>
      <c r="AR41">
        <v>2418.0570196363301</v>
      </c>
      <c r="AS41">
        <v>30.00034574388992</v>
      </c>
      <c r="AT41" s="14">
        <f t="shared" si="5"/>
        <v>3.9370780999658406E-2</v>
      </c>
      <c r="AU41" s="28">
        <f t="shared" si="5"/>
        <v>3.9370780999658017E-2</v>
      </c>
      <c r="AV41">
        <v>2408.3409979973089</v>
      </c>
      <c r="AW41">
        <v>2415.1422131446238</v>
      </c>
      <c r="AX41">
        <v>30.000430882396181</v>
      </c>
      <c r="AY41" s="14">
        <f t="shared" si="6"/>
        <v>3.5194473775654753E-2</v>
      </c>
      <c r="AZ41" s="28">
        <f t="shared" si="6"/>
        <v>3.8117888832457078E-2</v>
      </c>
      <c r="BA41">
        <v>2408.3119071332721</v>
      </c>
      <c r="BB41">
        <v>2408.3119071332721</v>
      </c>
      <c r="BC41">
        <v>20.00045692470157</v>
      </c>
      <c r="BD41" s="14">
        <f t="shared" si="7"/>
        <v>3.5181969441047123E-2</v>
      </c>
      <c r="BE41" s="28">
        <f t="shared" si="7"/>
        <v>3.5181969441047123E-2</v>
      </c>
      <c r="BF41">
        <v>2366.3595502137832</v>
      </c>
      <c r="BG41">
        <v>2406.6178410140319</v>
      </c>
      <c r="BH41">
        <v>60.357997668813923</v>
      </c>
      <c r="BI41" s="14">
        <f t="shared" si="8"/>
        <v>1.7149287158499643E-2</v>
      </c>
      <c r="BJ41" s="28">
        <f t="shared" si="8"/>
        <v>3.4453796858216715E-2</v>
      </c>
      <c r="BK41">
        <v>2387.5596749202882</v>
      </c>
      <c r="BL41">
        <v>2400.700924167882</v>
      </c>
      <c r="BM41">
        <v>60.002441504801389</v>
      </c>
      <c r="BN41" s="14">
        <f t="shared" si="9"/>
        <v>2.6261888720229654E-2</v>
      </c>
      <c r="BO41" s="28">
        <f t="shared" si="9"/>
        <v>3.1910486078714183E-2</v>
      </c>
      <c r="BP41">
        <v>2394.321054590614</v>
      </c>
      <c r="BQ41">
        <v>2416.6062230639982</v>
      </c>
      <c r="BR41">
        <v>60.342957663629207</v>
      </c>
      <c r="BS41" s="14">
        <f t="shared" si="10"/>
        <v>2.9168181008423378E-2</v>
      </c>
      <c r="BT41" s="28">
        <f t="shared" si="10"/>
        <v>3.8747174709892758E-2</v>
      </c>
      <c r="BU41">
        <v>2408.765945418003</v>
      </c>
      <c r="BV41">
        <v>2437.4250630343909</v>
      </c>
      <c r="BW41">
        <v>60.001698806392959</v>
      </c>
      <c r="BX41" s="14">
        <f t="shared" si="11"/>
        <v>3.5377131971447408E-2</v>
      </c>
      <c r="BY41" s="28">
        <f t="shared" si="11"/>
        <v>4.7695885920511071E-2</v>
      </c>
      <c r="BZ41">
        <v>2425.1457704318482</v>
      </c>
      <c r="CA41">
        <v>2432.4099026505151</v>
      </c>
      <c r="CB41">
        <v>60.426211344264438</v>
      </c>
      <c r="CC41" s="14">
        <f t="shared" si="12"/>
        <v>4.2417789565137455E-2</v>
      </c>
      <c r="CD41" s="28">
        <f t="shared" si="12"/>
        <v>4.5540183584835171E-2</v>
      </c>
      <c r="CE41">
        <v>2424.2509997062798</v>
      </c>
      <c r="CF41">
        <v>2432.1053267282591</v>
      </c>
      <c r="CG41">
        <v>60.000764210708439</v>
      </c>
      <c r="CH41" s="14">
        <f t="shared" si="13"/>
        <v>4.2033183850591689E-2</v>
      </c>
      <c r="CI41" s="28">
        <f t="shared" si="13"/>
        <v>4.540926553301998E-2</v>
      </c>
      <c r="CJ41">
        <v>2386.2749628632059</v>
      </c>
      <c r="CK41">
        <v>2416.1810426503062</v>
      </c>
      <c r="CL41">
        <v>60.343579500354828</v>
      </c>
      <c r="CM41" s="14">
        <f t="shared" si="14"/>
        <v>2.5709671728121618E-2</v>
      </c>
      <c r="CN41" s="28">
        <f t="shared" si="14"/>
        <v>3.8564416365049717E-2</v>
      </c>
      <c r="CO41">
        <v>2402.0574449219848</v>
      </c>
      <c r="CP41">
        <v>2424.3156013094549</v>
      </c>
      <c r="CQ41">
        <v>60.002394674438982</v>
      </c>
      <c r="CR41" s="14">
        <f t="shared" si="15"/>
        <v>3.24935691177759E-2</v>
      </c>
      <c r="CS41" s="28">
        <f t="shared" si="15"/>
        <v>4.2060952020738493E-2</v>
      </c>
      <c r="CT41">
        <v>2393.613320170507</v>
      </c>
      <c r="CU41">
        <v>2414.938689996407</v>
      </c>
      <c r="CV41">
        <v>60.000661880290139</v>
      </c>
      <c r="CW41" s="14">
        <f t="shared" si="16"/>
        <v>2.8863970449700641E-2</v>
      </c>
      <c r="CX41" s="28">
        <f t="shared" si="16"/>
        <v>3.8030407018837371E-2</v>
      </c>
      <c r="CY41">
        <v>2378.1006722973998</v>
      </c>
      <c r="CZ41">
        <v>2404.1985856823972</v>
      </c>
      <c r="DA41">
        <v>60.000931878201662</v>
      </c>
      <c r="DB41" s="14">
        <f t="shared" si="17"/>
        <v>2.2196057822202291E-2</v>
      </c>
      <c r="DC41" s="28">
        <f t="shared" si="17"/>
        <v>3.3413910998181459E-2</v>
      </c>
      <c r="DD41">
        <v>2377.355278569351</v>
      </c>
      <c r="DE41">
        <v>2406.8043761220001</v>
      </c>
      <c r="DF41">
        <v>60.000717171840371</v>
      </c>
      <c r="DG41" s="14">
        <f t="shared" si="18"/>
        <v>2.1875659893210987E-2</v>
      </c>
      <c r="DH41" s="28">
        <f t="shared" si="18"/>
        <v>3.4533976580728772E-2</v>
      </c>
      <c r="DI41">
        <v>2389.2465137391318</v>
      </c>
      <c r="DJ41">
        <v>2416.0215429149171</v>
      </c>
      <c r="DK41">
        <v>60.000905219279232</v>
      </c>
      <c r="DL41" s="14">
        <f t="shared" si="19"/>
        <v>2.6986954740726446E-2</v>
      </c>
      <c r="DM41" s="28">
        <f t="shared" si="19"/>
        <v>3.8495857450518603E-2</v>
      </c>
      <c r="DN41">
        <v>2393.4675214589352</v>
      </c>
      <c r="DO41">
        <v>2409.4303742062821</v>
      </c>
      <c r="DP41">
        <v>60.000483577931298</v>
      </c>
      <c r="DQ41" s="14">
        <f t="shared" si="20"/>
        <v>2.8801300744443665E-2</v>
      </c>
      <c r="DR41" s="28">
        <f t="shared" si="20"/>
        <v>3.5662728160033644E-2</v>
      </c>
    </row>
    <row r="42" spans="1:122" x14ac:dyDescent="0.3">
      <c r="A42" s="11" t="s">
        <v>58</v>
      </c>
      <c r="B42" s="12">
        <f t="shared" si="21"/>
        <v>2272.737526062504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22"/>
        <v>5.7678668317060588E-2</v>
      </c>
      <c r="H42">
        <v>2213.1385597702911</v>
      </c>
      <c r="I42">
        <v>2360.1071006470688</v>
      </c>
      <c r="J42" s="6">
        <v>6.2271979452324711E-2</v>
      </c>
      <c r="K42">
        <v>60.011974096298218</v>
      </c>
      <c r="L42" s="14">
        <f t="shared" si="23"/>
        <v>3.8442439385392546E-2</v>
      </c>
      <c r="M42">
        <v>2249.0252457112242</v>
      </c>
      <c r="N42">
        <v>2272.737526062504</v>
      </c>
      <c r="O42" s="6">
        <v>1.0433356284815889E-2</v>
      </c>
      <c r="P42">
        <v>3600.0077981948848</v>
      </c>
      <c r="Q42" s="14">
        <f t="shared" si="24"/>
        <v>0</v>
      </c>
      <c r="R42">
        <v>2338.1287344982379</v>
      </c>
      <c r="S42">
        <v>2338.7548934383808</v>
      </c>
      <c r="T42">
        <v>20.000540901099161</v>
      </c>
      <c r="U42" s="14">
        <f t="shared" si="25"/>
        <v>2.8772001907771357E-2</v>
      </c>
      <c r="V42" s="28">
        <f t="shared" si="25"/>
        <v>2.9047510598485721E-2</v>
      </c>
      <c r="W42">
        <v>2348.8483631997792</v>
      </c>
      <c r="X42">
        <v>2364.793277372929</v>
      </c>
      <c r="Y42">
        <v>30.000738980097228</v>
      </c>
      <c r="Z42" s="14">
        <f t="shared" si="1"/>
        <v>3.3488617257592654E-2</v>
      </c>
      <c r="AA42" s="28">
        <f t="shared" si="1"/>
        <v>4.0504347842538015E-2</v>
      </c>
      <c r="AB42">
        <v>2349.9786917134461</v>
      </c>
      <c r="AC42">
        <v>2350.604850653589</v>
      </c>
      <c r="AD42">
        <v>20.000555931997951</v>
      </c>
      <c r="AE42" s="14">
        <f t="shared" si="2"/>
        <v>3.3985959559862451E-2</v>
      </c>
      <c r="AF42" s="28">
        <f t="shared" si="2"/>
        <v>3.4261468250576819E-2</v>
      </c>
      <c r="AG42">
        <v>2337.641755797581</v>
      </c>
      <c r="AH42">
        <v>2352.5645233468622</v>
      </c>
      <c r="AI42">
        <v>30.000495026260619</v>
      </c>
      <c r="AJ42" s="14">
        <f t="shared" si="3"/>
        <v>2.8557732246152937E-2</v>
      </c>
      <c r="AK42" s="28">
        <f t="shared" si="3"/>
        <v>3.5123720345594724E-2</v>
      </c>
      <c r="AL42">
        <v>2345.495483032671</v>
      </c>
      <c r="AM42">
        <v>2349.456029634925</v>
      </c>
      <c r="AN42">
        <v>20.000324061722491</v>
      </c>
      <c r="AO42" s="14">
        <f t="shared" si="4"/>
        <v>3.2013356639655384E-2</v>
      </c>
      <c r="AP42" s="28">
        <f t="shared" si="4"/>
        <v>3.3755989282816604E-2</v>
      </c>
      <c r="AQ42">
        <v>2348.8483631997792</v>
      </c>
      <c r="AR42">
        <v>2359.9000558623161</v>
      </c>
      <c r="AS42">
        <v>30.017661397275511</v>
      </c>
      <c r="AT42" s="14">
        <f t="shared" si="5"/>
        <v>3.3488617257592654E-2</v>
      </c>
      <c r="AU42" s="28">
        <f t="shared" si="5"/>
        <v>3.8351340091092853E-2</v>
      </c>
      <c r="AV42">
        <v>2349.5440953554939</v>
      </c>
      <c r="AW42">
        <v>2359.1457965288168</v>
      </c>
      <c r="AX42">
        <v>30.000249400996839</v>
      </c>
      <c r="AY42" s="14">
        <f t="shared" si="6"/>
        <v>3.3794738025053242E-2</v>
      </c>
      <c r="AZ42" s="28">
        <f t="shared" si="6"/>
        <v>3.8019467481585675E-2</v>
      </c>
      <c r="BA42">
        <v>2338.3374879532948</v>
      </c>
      <c r="BB42">
        <v>2360.254733725666</v>
      </c>
      <c r="BC42">
        <v>20.000549301790311</v>
      </c>
      <c r="BD42" s="14">
        <f t="shared" si="7"/>
        <v>2.8863853013613123E-2</v>
      </c>
      <c r="BE42" s="28">
        <f t="shared" si="7"/>
        <v>3.8507397646918233E-2</v>
      </c>
      <c r="BF42">
        <v>2326.360578306671</v>
      </c>
      <c r="BG42">
        <v>2344.566835304277</v>
      </c>
      <c r="BH42">
        <v>60.355629787966613</v>
      </c>
      <c r="BI42" s="14">
        <f t="shared" si="8"/>
        <v>2.3594036543704358E-2</v>
      </c>
      <c r="BJ42" s="28">
        <f t="shared" si="8"/>
        <v>3.1604753482561879E-2</v>
      </c>
      <c r="BK42">
        <v>2332.4980489613922</v>
      </c>
      <c r="BL42">
        <v>2347.4386722100448</v>
      </c>
      <c r="BM42">
        <v>60.001597949396817</v>
      </c>
      <c r="BN42" s="14">
        <f t="shared" si="9"/>
        <v>2.6294511448676939E-2</v>
      </c>
      <c r="BO42" s="28">
        <f t="shared" si="9"/>
        <v>3.2868356020397949E-2</v>
      </c>
      <c r="BP42">
        <v>2306.270771830084</v>
      </c>
      <c r="BQ42">
        <v>2334.9811291855722</v>
      </c>
      <c r="BR42">
        <v>60.331101487763227</v>
      </c>
      <c r="BS42" s="14">
        <f t="shared" si="10"/>
        <v>1.475456157301014E-2</v>
      </c>
      <c r="BT42" s="28">
        <f t="shared" si="10"/>
        <v>2.7387061818310632E-2</v>
      </c>
      <c r="BU42">
        <v>2343.9084173629999</v>
      </c>
      <c r="BV42">
        <v>2376.3248754521792</v>
      </c>
      <c r="BW42">
        <v>60.002244263200552</v>
      </c>
      <c r="BX42" s="14">
        <f t="shared" si="11"/>
        <v>3.1315050895383764E-2</v>
      </c>
      <c r="BY42" s="28">
        <f t="shared" si="11"/>
        <v>4.5578228106762188E-2</v>
      </c>
      <c r="BZ42">
        <v>2327.6044384191191</v>
      </c>
      <c r="CA42">
        <v>2345.9998491384149</v>
      </c>
      <c r="CB42">
        <v>60.377090150769803</v>
      </c>
      <c r="CC42" s="14">
        <f t="shared" si="12"/>
        <v>2.4141332524073515E-2</v>
      </c>
      <c r="CD42" s="28">
        <f t="shared" si="12"/>
        <v>3.2235276724997437E-2</v>
      </c>
      <c r="CE42">
        <v>2334.6957153542762</v>
      </c>
      <c r="CF42">
        <v>2346.7795084046502</v>
      </c>
      <c r="CG42">
        <v>60.000716147106139</v>
      </c>
      <c r="CH42" s="14">
        <f t="shared" si="13"/>
        <v>2.7261480299097356E-2</v>
      </c>
      <c r="CI42" s="28">
        <f t="shared" si="13"/>
        <v>3.2578325254488671E-2</v>
      </c>
      <c r="CJ42">
        <v>2326.1298159767512</v>
      </c>
      <c r="CK42">
        <v>2339.9211067577012</v>
      </c>
      <c r="CL42">
        <v>60.336406018305567</v>
      </c>
      <c r="CM42" s="14">
        <f t="shared" si="14"/>
        <v>2.3492501576611351E-2</v>
      </c>
      <c r="CN42" s="28">
        <f t="shared" si="14"/>
        <v>2.9560642144010395E-2</v>
      </c>
      <c r="CO42">
        <v>2326.217599432614</v>
      </c>
      <c r="CP42">
        <v>2356.8170572882009</v>
      </c>
      <c r="CQ42">
        <v>60.000546971242883</v>
      </c>
      <c r="CR42" s="14">
        <f t="shared" si="15"/>
        <v>2.3531126122937594E-2</v>
      </c>
      <c r="CS42" s="28">
        <f t="shared" si="15"/>
        <v>3.6994826838347615E-2</v>
      </c>
      <c r="CT42">
        <v>2335.457781756375</v>
      </c>
      <c r="CU42">
        <v>2349.1958576358038</v>
      </c>
      <c r="CV42">
        <v>60.000774601148443</v>
      </c>
      <c r="CW42" s="14">
        <f t="shared" si="16"/>
        <v>2.7596788003290997E-2</v>
      </c>
      <c r="CX42" s="28">
        <f t="shared" si="16"/>
        <v>3.3641514119654249E-2</v>
      </c>
      <c r="CY42">
        <v>2326.9656888040408</v>
      </c>
      <c r="CZ42">
        <v>2353.2650355627329</v>
      </c>
      <c r="DA42">
        <v>60.00077483151108</v>
      </c>
      <c r="DB42" s="14">
        <f t="shared" si="17"/>
        <v>2.3860283961380534E-2</v>
      </c>
      <c r="DC42" s="28">
        <f t="shared" si="17"/>
        <v>3.5431944330035353E-2</v>
      </c>
      <c r="DD42">
        <v>2327.585748221175</v>
      </c>
      <c r="DE42">
        <v>2353.3987392901281</v>
      </c>
      <c r="DF42">
        <v>60.000803808635098</v>
      </c>
      <c r="DG42" s="14">
        <f t="shared" si="18"/>
        <v>2.4133108874078827E-2</v>
      </c>
      <c r="DH42" s="28">
        <f t="shared" si="18"/>
        <v>3.5490773704682427E-2</v>
      </c>
      <c r="DI42">
        <v>2332.0155378571621</v>
      </c>
      <c r="DJ42">
        <v>2347.3810240212301</v>
      </c>
      <c r="DK42">
        <v>60.000811504898593</v>
      </c>
      <c r="DL42" s="14">
        <f t="shared" si="19"/>
        <v>2.6082207520617979E-2</v>
      </c>
      <c r="DM42" s="28">
        <f t="shared" si="19"/>
        <v>3.2842990931753246E-2</v>
      </c>
      <c r="DN42">
        <v>2322.653498881099</v>
      </c>
      <c r="DO42">
        <v>2347.7965518853521</v>
      </c>
      <c r="DP42">
        <v>60.000649589858952</v>
      </c>
      <c r="DQ42" s="14">
        <f t="shared" si="20"/>
        <v>2.196292895514159E-2</v>
      </c>
      <c r="DR42" s="28">
        <f t="shared" si="20"/>
        <v>3.3025822367128824E-2</v>
      </c>
    </row>
    <row r="43" spans="1:122" x14ac:dyDescent="0.3">
      <c r="A43" s="11" t="s">
        <v>59</v>
      </c>
      <c r="B43" s="12">
        <f t="shared" si="21"/>
        <v>2287.1898621243799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22"/>
        <v>6.3084023003497192E-2</v>
      </c>
      <c r="H43">
        <v>2136.51660612056</v>
      </c>
      <c r="I43">
        <v>2422.6263180370652</v>
      </c>
      <c r="J43" s="6">
        <v>0.1180989861235904</v>
      </c>
      <c r="K43">
        <v>60.044901132583618</v>
      </c>
      <c r="L43" s="14">
        <f t="shared" si="23"/>
        <v>5.9215222205859903E-2</v>
      </c>
      <c r="M43">
        <v>2219.0159993076231</v>
      </c>
      <c r="N43">
        <v>2287.1898621243799</v>
      </c>
      <c r="O43" s="6">
        <v>2.980682275035805E-2</v>
      </c>
      <c r="P43">
        <v>3600.0693409442902</v>
      </c>
      <c r="Q43" s="14">
        <f t="shared" si="24"/>
        <v>0</v>
      </c>
      <c r="R43">
        <v>2471.4545360723419</v>
      </c>
      <c r="S43">
        <v>2482.5461696331172</v>
      </c>
      <c r="T43">
        <v>20.003821241697</v>
      </c>
      <c r="U43" s="14">
        <f t="shared" si="25"/>
        <v>8.0563785717733913E-2</v>
      </c>
      <c r="V43" s="28">
        <f t="shared" si="25"/>
        <v>8.5413244761100446E-2</v>
      </c>
      <c r="W43">
        <v>2464.778501915569</v>
      </c>
      <c r="X43">
        <v>2473.5030139247442</v>
      </c>
      <c r="Y43">
        <v>30.026083299296442</v>
      </c>
      <c r="Z43" s="14">
        <f t="shared" si="1"/>
        <v>7.7644905100375777E-2</v>
      </c>
      <c r="AA43" s="28">
        <f t="shared" si="1"/>
        <v>8.1459416590502681E-2</v>
      </c>
      <c r="AB43">
        <v>2438.638626477421</v>
      </c>
      <c r="AC43">
        <v>2462.0571866867281</v>
      </c>
      <c r="AD43">
        <v>20.028152979689189</v>
      </c>
      <c r="AE43" s="14">
        <f t="shared" si="2"/>
        <v>6.6216087637067836E-2</v>
      </c>
      <c r="AF43" s="28">
        <f t="shared" si="2"/>
        <v>7.6455097785335782E-2</v>
      </c>
      <c r="AG43">
        <v>2438.8112906097499</v>
      </c>
      <c r="AH43">
        <v>2453.416286361823</v>
      </c>
      <c r="AI43">
        <v>30.000396867282689</v>
      </c>
      <c r="AJ43" s="14">
        <f t="shared" si="3"/>
        <v>6.6291579460107192E-2</v>
      </c>
      <c r="AK43" s="28">
        <f t="shared" si="3"/>
        <v>7.2677142807483955E-2</v>
      </c>
      <c r="AL43">
        <v>2433.963938178968</v>
      </c>
      <c r="AM43">
        <v>2462.7976363687148</v>
      </c>
      <c r="AN43">
        <v>20.00047958737705</v>
      </c>
      <c r="AO43" s="14">
        <f t="shared" si="4"/>
        <v>6.4172230948182765E-2</v>
      </c>
      <c r="AP43" s="28">
        <f t="shared" si="4"/>
        <v>7.6778835527553227E-2</v>
      </c>
      <c r="AQ43">
        <v>2424.7197683636159</v>
      </c>
      <c r="AR43">
        <v>2451.8444811274039</v>
      </c>
      <c r="AS43">
        <v>30.00043463374022</v>
      </c>
      <c r="AT43" s="14">
        <f t="shared" si="5"/>
        <v>6.0130515842482753E-2</v>
      </c>
      <c r="AU43" s="28">
        <f t="shared" si="5"/>
        <v>7.1989921663123332E-2</v>
      </c>
      <c r="AV43">
        <v>2439.7539686257351</v>
      </c>
      <c r="AW43">
        <v>2449.4455072750388</v>
      </c>
      <c r="AX43">
        <v>30.000393541710221</v>
      </c>
      <c r="AY43" s="14">
        <f t="shared" si="6"/>
        <v>6.6703735019029445E-2</v>
      </c>
      <c r="AZ43" s="28">
        <f t="shared" si="6"/>
        <v>7.0941047718685299E-2</v>
      </c>
      <c r="BA43">
        <v>2441.8810031502239</v>
      </c>
      <c r="BB43">
        <v>2454.2058877720428</v>
      </c>
      <c r="BC43">
        <v>20.000448564585529</v>
      </c>
      <c r="BD43" s="14">
        <f t="shared" si="7"/>
        <v>6.7633712263031928E-2</v>
      </c>
      <c r="BE43" s="28">
        <f t="shared" si="7"/>
        <v>7.3022370557613278E-2</v>
      </c>
      <c r="BF43">
        <v>2329.488871866658</v>
      </c>
      <c r="BG43">
        <v>2367.0668641502812</v>
      </c>
      <c r="BH43">
        <v>60.366462932154533</v>
      </c>
      <c r="BI43" s="14">
        <f t="shared" si="8"/>
        <v>1.8493877767974193E-2</v>
      </c>
      <c r="BJ43" s="28">
        <f t="shared" si="8"/>
        <v>3.4923642915988679E-2</v>
      </c>
      <c r="BK43">
        <v>2323.6363445596589</v>
      </c>
      <c r="BL43">
        <v>2350.260322568522</v>
      </c>
      <c r="BM43">
        <v>60.003865712005073</v>
      </c>
      <c r="BN43" s="14">
        <f t="shared" si="9"/>
        <v>1.5935048960660791E-2</v>
      </c>
      <c r="BO43" s="28">
        <f t="shared" si="9"/>
        <v>2.7575524659575575E-2</v>
      </c>
      <c r="BP43">
        <v>2343.0748513727622</v>
      </c>
      <c r="BQ43">
        <v>2369.0253397261872</v>
      </c>
      <c r="BR43">
        <v>60.343776759598413</v>
      </c>
      <c r="BS43" s="14">
        <f t="shared" si="10"/>
        <v>2.4433909127454474E-2</v>
      </c>
      <c r="BT43" s="28">
        <f t="shared" si="10"/>
        <v>3.5779923196143024E-2</v>
      </c>
      <c r="BU43">
        <v>2450.5612938938548</v>
      </c>
      <c r="BV43">
        <v>2602.1089223770782</v>
      </c>
      <c r="BW43">
        <v>60.001537942906722</v>
      </c>
      <c r="BX43" s="14">
        <f t="shared" si="11"/>
        <v>7.1428889431038631E-2</v>
      </c>
      <c r="BY43" s="28">
        <f t="shared" si="11"/>
        <v>0.13768820222042966</v>
      </c>
      <c r="BZ43">
        <v>2345.5760746235128</v>
      </c>
      <c r="CA43">
        <v>2366.75288455908</v>
      </c>
      <c r="CB43">
        <v>60.349959497898823</v>
      </c>
      <c r="CC43" s="14">
        <f t="shared" si="12"/>
        <v>2.5527488323554726E-2</v>
      </c>
      <c r="CD43" s="28">
        <f t="shared" si="12"/>
        <v>3.4786365466310976E-2</v>
      </c>
      <c r="CE43">
        <v>2301.841078078523</v>
      </c>
      <c r="CF43">
        <v>2352.967051722509</v>
      </c>
      <c r="CG43">
        <v>60.000770633853968</v>
      </c>
      <c r="CH43" s="14">
        <f t="shared" si="13"/>
        <v>6.4057716400223695E-3</v>
      </c>
      <c r="CI43" s="28">
        <f t="shared" si="13"/>
        <v>2.8758954683820673E-2</v>
      </c>
      <c r="CJ43">
        <v>2351.3065009419588</v>
      </c>
      <c r="CK43">
        <v>2387.4792795301942</v>
      </c>
      <c r="CL43">
        <v>60.348520610015839</v>
      </c>
      <c r="CM43" s="14">
        <f t="shared" si="14"/>
        <v>2.8032932411665316E-2</v>
      </c>
      <c r="CN43" s="28">
        <f t="shared" si="14"/>
        <v>4.3848313192794475E-2</v>
      </c>
      <c r="CO43">
        <v>2452.0538090530349</v>
      </c>
      <c r="CP43">
        <v>2523.3783122470031</v>
      </c>
      <c r="CQ43">
        <v>60.004838375560936</v>
      </c>
      <c r="CR43" s="14">
        <f t="shared" si="15"/>
        <v>7.2081443547291082E-2</v>
      </c>
      <c r="CS43" s="28">
        <f t="shared" si="15"/>
        <v>0.10326578218707538</v>
      </c>
      <c r="CT43">
        <v>2348.1026748747909</v>
      </c>
      <c r="CU43">
        <v>2373.271493008996</v>
      </c>
      <c r="CV43">
        <v>60.000908326171341</v>
      </c>
      <c r="CW43" s="14">
        <f t="shared" si="16"/>
        <v>2.6632162794668079E-2</v>
      </c>
      <c r="CX43" s="28">
        <f t="shared" si="16"/>
        <v>3.7636416770692578E-2</v>
      </c>
      <c r="CY43">
        <v>2333.1579125278672</v>
      </c>
      <c r="CZ43">
        <v>2364.8595587503091</v>
      </c>
      <c r="DA43">
        <v>60.000702295918018</v>
      </c>
      <c r="DB43" s="14">
        <f t="shared" si="17"/>
        <v>2.0098047461959007E-2</v>
      </c>
      <c r="DC43" s="28">
        <f t="shared" si="17"/>
        <v>3.3958569820604349E-2</v>
      </c>
      <c r="DD43">
        <v>2330.960363781925</v>
      </c>
      <c r="DE43">
        <v>2365.6781692580971</v>
      </c>
      <c r="DF43">
        <v>60.000662483321513</v>
      </c>
      <c r="DG43" s="14">
        <f t="shared" si="18"/>
        <v>1.9137240148874354E-2</v>
      </c>
      <c r="DH43" s="28">
        <f t="shared" si="18"/>
        <v>3.4316480863034224E-2</v>
      </c>
      <c r="DI43">
        <v>2309.1360520936259</v>
      </c>
      <c r="DJ43">
        <v>2351.0409871647989</v>
      </c>
      <c r="DK43">
        <v>60.001273095607758</v>
      </c>
      <c r="DL43" s="14">
        <f t="shared" si="19"/>
        <v>9.5952637481796204E-3</v>
      </c>
      <c r="DM43" s="28">
        <f t="shared" si="19"/>
        <v>2.7916845076041481E-2</v>
      </c>
      <c r="DN43">
        <v>2337.129424620487</v>
      </c>
      <c r="DO43">
        <v>2373.8096903884812</v>
      </c>
      <c r="DP43">
        <v>60.00085847089067</v>
      </c>
      <c r="DQ43" s="14">
        <f t="shared" si="20"/>
        <v>2.1834463033918141E-2</v>
      </c>
      <c r="DR43" s="28">
        <f t="shared" si="20"/>
        <v>3.7871726216750223E-2</v>
      </c>
    </row>
    <row r="44" spans="1:122" x14ac:dyDescent="0.3">
      <c r="A44" s="11" t="s">
        <v>60</v>
      </c>
      <c r="B44" s="12">
        <f t="shared" si="21"/>
        <v>2357.08326047121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22"/>
        <v>3.9219123515522064E-2</v>
      </c>
      <c r="H44">
        <v>2308.9439864016322</v>
      </c>
      <c r="I44">
        <v>2482.2549032123702</v>
      </c>
      <c r="J44" s="6">
        <v>6.9819951442719186E-2</v>
      </c>
      <c r="K44">
        <v>61.154052972793579</v>
      </c>
      <c r="L44" s="14">
        <f t="shared" si="23"/>
        <v>5.3104463826253154E-2</v>
      </c>
      <c r="M44">
        <v>2336.6564071802281</v>
      </c>
      <c r="N44">
        <v>2357.08326047121</v>
      </c>
      <c r="O44" s="6">
        <v>8.6661568700377931E-3</v>
      </c>
      <c r="P44">
        <v>3600.0071468353271</v>
      </c>
      <c r="Q44" s="14">
        <f t="shared" si="24"/>
        <v>0</v>
      </c>
      <c r="R44">
        <v>2381.144062715126</v>
      </c>
      <c r="S44">
        <v>2384.0854135070831</v>
      </c>
      <c r="T44">
        <v>20.000514783505061</v>
      </c>
      <c r="U44" s="14">
        <f t="shared" si="25"/>
        <v>1.020787116323839E-2</v>
      </c>
      <c r="V44" s="28">
        <f t="shared" si="25"/>
        <v>1.1455748504393114E-2</v>
      </c>
      <c r="W44">
        <v>2381.144062715126</v>
      </c>
      <c r="X44">
        <v>2384.2453163362102</v>
      </c>
      <c r="Y44">
        <v>30.000385778403139</v>
      </c>
      <c r="Z44" s="14">
        <f t="shared" si="1"/>
        <v>1.020787116323839E-2</v>
      </c>
      <c r="AA44" s="28">
        <f t="shared" si="1"/>
        <v>1.1523587783475309E-2</v>
      </c>
      <c r="AB44">
        <v>2381.945070516259</v>
      </c>
      <c r="AC44">
        <v>2385.9920169033958</v>
      </c>
      <c r="AD44">
        <v>20.000547384016681</v>
      </c>
      <c r="AE44" s="14">
        <f t="shared" si="2"/>
        <v>1.0547701246700462E-2</v>
      </c>
      <c r="AF44" s="28">
        <f t="shared" si="2"/>
        <v>1.2264631002642887E-2</v>
      </c>
      <c r="AG44">
        <v>2381.7435882862969</v>
      </c>
      <c r="AH44">
        <v>2385.0115639817382</v>
      </c>
      <c r="AI44">
        <v>30.000447174534202</v>
      </c>
      <c r="AJ44" s="14">
        <f t="shared" si="3"/>
        <v>1.0462221775804826E-2</v>
      </c>
      <c r="AK44" s="28">
        <f t="shared" si="3"/>
        <v>1.1848670761398965E-2</v>
      </c>
      <c r="AL44">
        <v>2381.4886482746429</v>
      </c>
      <c r="AM44">
        <v>2384.482964377738</v>
      </c>
      <c r="AN44">
        <v>20.000378094101329</v>
      </c>
      <c r="AO44" s="14">
        <f t="shared" si="4"/>
        <v>1.0354062672590496E-2</v>
      </c>
      <c r="AP44" s="28">
        <f t="shared" si="4"/>
        <v>1.1624410713879678E-2</v>
      </c>
      <c r="AQ44">
        <v>2440.8286559038938</v>
      </c>
      <c r="AR44">
        <v>2451.0597579895962</v>
      </c>
      <c r="AS44">
        <v>30.000521682412359</v>
      </c>
      <c r="AT44" s="14">
        <f t="shared" si="5"/>
        <v>3.5529247878983324E-2</v>
      </c>
      <c r="AU44" s="28">
        <f t="shared" si="5"/>
        <v>3.9869825175203655E-2</v>
      </c>
      <c r="AV44">
        <v>2430.102069368199</v>
      </c>
      <c r="AW44">
        <v>2444.7729851213821</v>
      </c>
      <c r="AX44">
        <v>30.000479858915789</v>
      </c>
      <c r="AY44" s="14">
        <f t="shared" si="6"/>
        <v>3.0978459743671336E-2</v>
      </c>
      <c r="AZ44" s="28">
        <f t="shared" si="6"/>
        <v>3.7202641977374142E-2</v>
      </c>
      <c r="BA44">
        <v>2381.7435882862969</v>
      </c>
      <c r="BB44">
        <v>2384.1049886714468</v>
      </c>
      <c r="BC44">
        <v>20.00054075768567</v>
      </c>
      <c r="BD44" s="14">
        <f t="shared" si="7"/>
        <v>1.0462221775804826E-2</v>
      </c>
      <c r="BE44" s="28">
        <f t="shared" si="7"/>
        <v>1.1464053329552228E-2</v>
      </c>
      <c r="BF44">
        <v>2413.2507071799919</v>
      </c>
      <c r="BG44">
        <v>2433.2784893562339</v>
      </c>
      <c r="BH44">
        <v>60.346244690194723</v>
      </c>
      <c r="BI44" s="14">
        <f t="shared" si="8"/>
        <v>2.3829216239715401E-2</v>
      </c>
      <c r="BJ44" s="28">
        <f t="shared" si="8"/>
        <v>3.232606593192279E-2</v>
      </c>
      <c r="BK44">
        <v>2396.942668597545</v>
      </c>
      <c r="BL44">
        <v>2428.6578707937761</v>
      </c>
      <c r="BM44">
        <v>60.001280155597478</v>
      </c>
      <c r="BN44" s="14">
        <f t="shared" si="9"/>
        <v>1.6910479487418105E-2</v>
      </c>
      <c r="BO44" s="28">
        <f t="shared" si="9"/>
        <v>3.0365753948062662E-2</v>
      </c>
      <c r="BP44">
        <v>2381.241936844222</v>
      </c>
      <c r="BQ44">
        <v>2410.663336223347</v>
      </c>
      <c r="BR44">
        <v>60.328458627313367</v>
      </c>
      <c r="BS44" s="14">
        <f t="shared" si="10"/>
        <v>1.0249394570891131E-2</v>
      </c>
      <c r="BT44" s="28">
        <f t="shared" si="10"/>
        <v>2.2731515959018626E-2</v>
      </c>
      <c r="BU44">
        <v>2387.955956452608</v>
      </c>
      <c r="BV44">
        <v>2423.740578923228</v>
      </c>
      <c r="BW44">
        <v>60.001468165402187</v>
      </c>
      <c r="BX44" s="14">
        <f t="shared" si="11"/>
        <v>1.3097838544416195E-2</v>
      </c>
      <c r="BY44" s="28">
        <f t="shared" si="11"/>
        <v>2.8279577378481052E-2</v>
      </c>
      <c r="BZ44">
        <v>2403.595257559944</v>
      </c>
      <c r="CA44">
        <v>2431.1151053552921</v>
      </c>
      <c r="CB44">
        <v>60.344733918923893</v>
      </c>
      <c r="CC44" s="14">
        <f t="shared" si="12"/>
        <v>1.9732861315826276E-2</v>
      </c>
      <c r="CD44" s="28">
        <f t="shared" si="12"/>
        <v>3.1408243453089672E-2</v>
      </c>
      <c r="CE44">
        <v>2394.9755960403209</v>
      </c>
      <c r="CF44">
        <v>2428.4335109139511</v>
      </c>
      <c r="CG44">
        <v>60.000808503013097</v>
      </c>
      <c r="CH44" s="14">
        <f t="shared" si="13"/>
        <v>1.6075942757124206E-2</v>
      </c>
      <c r="CI44" s="28">
        <f t="shared" si="13"/>
        <v>3.0270568562129313E-2</v>
      </c>
      <c r="CJ44">
        <v>2391.7465557445412</v>
      </c>
      <c r="CK44">
        <v>2424.7932980862879</v>
      </c>
      <c r="CL44">
        <v>60.333190383948377</v>
      </c>
      <c r="CM44" s="14">
        <f t="shared" si="14"/>
        <v>1.4706012237514922E-2</v>
      </c>
      <c r="CN44" s="28">
        <f t="shared" si="14"/>
        <v>2.8726196800337819E-2</v>
      </c>
      <c r="CO44">
        <v>2390.5296719193639</v>
      </c>
      <c r="CP44">
        <v>2430.8994151170032</v>
      </c>
      <c r="CQ44">
        <v>60.001523463055491</v>
      </c>
      <c r="CR44" s="14">
        <f t="shared" si="15"/>
        <v>1.4189745440501545E-2</v>
      </c>
      <c r="CS44" s="28">
        <f t="shared" si="15"/>
        <v>3.1316736189894459E-2</v>
      </c>
      <c r="CT44">
        <v>2409.2754218333671</v>
      </c>
      <c r="CU44">
        <v>2444.0095530124108</v>
      </c>
      <c r="CV44">
        <v>60.000641052424911</v>
      </c>
      <c r="CW44" s="14">
        <f t="shared" si="16"/>
        <v>2.214268890600124E-2</v>
      </c>
      <c r="CX44" s="28">
        <f t="shared" si="16"/>
        <v>3.6878753499705902E-2</v>
      </c>
      <c r="CY44">
        <v>2413.9113925676179</v>
      </c>
      <c r="CZ44">
        <v>2430.762941734266</v>
      </c>
      <c r="DA44">
        <v>60.036974024167293</v>
      </c>
      <c r="DB44" s="14">
        <f t="shared" si="17"/>
        <v>2.4109514097116473E-2</v>
      </c>
      <c r="DC44" s="28">
        <f t="shared" si="17"/>
        <v>3.1258836927265131E-2</v>
      </c>
      <c r="DD44">
        <v>2408.396161129212</v>
      </c>
      <c r="DE44">
        <v>2433.9526854307451</v>
      </c>
      <c r="DF44">
        <v>60.000747739523653</v>
      </c>
      <c r="DG44" s="14">
        <f t="shared" si="18"/>
        <v>2.1769659781871242E-2</v>
      </c>
      <c r="DH44" s="28">
        <f t="shared" si="18"/>
        <v>3.2612095740804647E-2</v>
      </c>
      <c r="DI44">
        <v>2395.3638184629099</v>
      </c>
      <c r="DJ44">
        <v>2423.4486748572972</v>
      </c>
      <c r="DK44">
        <v>60.000713700894273</v>
      </c>
      <c r="DL44" s="14">
        <f t="shared" si="19"/>
        <v>1.6240647343126573E-2</v>
      </c>
      <c r="DM44" s="28">
        <f t="shared" si="19"/>
        <v>2.8155736158772742E-2</v>
      </c>
      <c r="DN44">
        <v>2411.9001831689552</v>
      </c>
      <c r="DO44">
        <v>2428.6197334226572</v>
      </c>
      <c r="DP44">
        <v>60.042097731539982</v>
      </c>
      <c r="DQ44" s="14">
        <f t="shared" si="20"/>
        <v>2.3256252172775022E-2</v>
      </c>
      <c r="DR44" s="28">
        <f t="shared" si="20"/>
        <v>3.0349574048201492E-2</v>
      </c>
    </row>
    <row r="45" spans="1:122" x14ac:dyDescent="0.3">
      <c r="A45" s="11" t="s">
        <v>61</v>
      </c>
      <c r="B45" s="12">
        <f t="shared" si="21"/>
        <v>2034.3428310231791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22"/>
        <v>1.6510082993203255E-2</v>
      </c>
      <c r="H45">
        <v>1942.095445362484</v>
      </c>
      <c r="I45">
        <v>2064.8605212996631</v>
      </c>
      <c r="J45" s="6">
        <v>5.945441576843561E-2</v>
      </c>
      <c r="K45">
        <v>61.854027986526489</v>
      </c>
      <c r="L45" s="14">
        <f t="shared" si="23"/>
        <v>1.5001252400085903E-2</v>
      </c>
      <c r="M45">
        <v>1988.1824820250499</v>
      </c>
      <c r="N45">
        <v>2034.3428310231791</v>
      </c>
      <c r="O45" s="6">
        <v>2.2690545710485462E-2</v>
      </c>
      <c r="P45">
        <v>3600.0091090202332</v>
      </c>
      <c r="Q45" s="14">
        <f t="shared" si="24"/>
        <v>0</v>
      </c>
      <c r="R45">
        <v>2067.1235493986378</v>
      </c>
      <c r="S45">
        <v>2068.9847494570681</v>
      </c>
      <c r="T45">
        <v>20.00043973440042</v>
      </c>
      <c r="U45" s="14">
        <f t="shared" si="25"/>
        <v>1.6113664754810061E-2</v>
      </c>
      <c r="V45" s="28">
        <f t="shared" si="25"/>
        <v>1.7028554826457529E-2</v>
      </c>
      <c r="W45">
        <v>2063.5912430518579</v>
      </c>
      <c r="X45">
        <v>2067.311361429171</v>
      </c>
      <c r="Y45">
        <v>30.00023309039825</v>
      </c>
      <c r="Z45" s="14">
        <f t="shared" si="1"/>
        <v>1.4377326959177379E-2</v>
      </c>
      <c r="AA45" s="28">
        <f t="shared" si="1"/>
        <v>1.6205985492332341E-2</v>
      </c>
      <c r="AB45">
        <v>2064.2418825828631</v>
      </c>
      <c r="AC45">
        <v>2068.197651725493</v>
      </c>
      <c r="AD45">
        <v>20.00035077979555</v>
      </c>
      <c r="AE45" s="14">
        <f t="shared" si="2"/>
        <v>1.4697154827461515E-2</v>
      </c>
      <c r="AF45" s="28">
        <f t="shared" si="2"/>
        <v>1.6641649669877169E-2</v>
      </c>
      <c r="AG45">
        <v>2063.59547480726</v>
      </c>
      <c r="AH45">
        <v>2067.655123136743</v>
      </c>
      <c r="AI45">
        <v>30.000346954725678</v>
      </c>
      <c r="AJ45" s="14">
        <f t="shared" si="3"/>
        <v>1.4379407117613586E-2</v>
      </c>
      <c r="AK45" s="28">
        <f t="shared" si="3"/>
        <v>1.6374964733357839E-2</v>
      </c>
      <c r="AL45">
        <v>2059.1599872726028</v>
      </c>
      <c r="AM45">
        <v>2066.6751150716918</v>
      </c>
      <c r="AN45">
        <v>20.000369571777991</v>
      </c>
      <c r="AO45" s="14">
        <f t="shared" si="4"/>
        <v>1.2199102270752415E-2</v>
      </c>
      <c r="AP45" s="28">
        <f t="shared" si="4"/>
        <v>1.5893232721375248E-2</v>
      </c>
      <c r="AQ45">
        <v>2059.1599872726028</v>
      </c>
      <c r="AR45">
        <v>2066.8052498130191</v>
      </c>
      <c r="AS45">
        <v>30.000474088615739</v>
      </c>
      <c r="AT45" s="14">
        <f t="shared" si="5"/>
        <v>1.2199102270752415E-2</v>
      </c>
      <c r="AU45" s="28">
        <f t="shared" si="5"/>
        <v>1.5957201654901491E-2</v>
      </c>
      <c r="AV45">
        <v>2059.282552041343</v>
      </c>
      <c r="AW45">
        <v>2064.406472288962</v>
      </c>
      <c r="AX45">
        <v>30.000621559511639</v>
      </c>
      <c r="AY45" s="14">
        <f t="shared" si="6"/>
        <v>1.2259350114366135E-2</v>
      </c>
      <c r="AZ45" s="28">
        <f t="shared" si="6"/>
        <v>1.4778060417015534E-2</v>
      </c>
      <c r="BA45">
        <v>2065.027746222167</v>
      </c>
      <c r="BB45">
        <v>2068.8015054519369</v>
      </c>
      <c r="BC45">
        <v>20.000602754595459</v>
      </c>
      <c r="BD45" s="14">
        <f t="shared" si="7"/>
        <v>1.5083453354592581E-2</v>
      </c>
      <c r="BE45" s="28">
        <f t="shared" si="7"/>
        <v>1.6938479543994429E-2</v>
      </c>
      <c r="BF45">
        <v>2042.9856130921789</v>
      </c>
      <c r="BG45">
        <v>2052.3166759621859</v>
      </c>
      <c r="BH45">
        <v>60.352541050035512</v>
      </c>
      <c r="BI45" s="14">
        <f t="shared" si="8"/>
        <v>4.2484393176999251E-3</v>
      </c>
      <c r="BJ45" s="28">
        <f t="shared" si="8"/>
        <v>8.835209417464197E-3</v>
      </c>
      <c r="BK45">
        <v>2038.778491008195</v>
      </c>
      <c r="BL45">
        <v>2048.952652799403</v>
      </c>
      <c r="BM45">
        <v>60.001737195102031</v>
      </c>
      <c r="BN45" s="14">
        <f t="shared" si="9"/>
        <v>2.1803896164271468E-3</v>
      </c>
      <c r="BO45" s="28">
        <f t="shared" si="9"/>
        <v>7.1815927745452314E-3</v>
      </c>
      <c r="BP45">
        <v>2039.5940422657659</v>
      </c>
      <c r="BQ45">
        <v>2045.443020677993</v>
      </c>
      <c r="BR45">
        <v>60.339104350935671</v>
      </c>
      <c r="BS45" s="14">
        <f t="shared" si="10"/>
        <v>2.5812813663986479E-3</v>
      </c>
      <c r="BT45" s="28">
        <f t="shared" si="10"/>
        <v>5.4564007037255502E-3</v>
      </c>
      <c r="BU45">
        <v>2055.776210331313</v>
      </c>
      <c r="BV45">
        <v>2081.2339155740228</v>
      </c>
      <c r="BW45">
        <v>60.000745065207603</v>
      </c>
      <c r="BX45" s="14">
        <f t="shared" si="11"/>
        <v>1.053577547563796E-2</v>
      </c>
      <c r="BY45" s="28">
        <f t="shared" si="11"/>
        <v>2.3049745517701028E-2</v>
      </c>
      <c r="BZ45">
        <v>2041.5040739316701</v>
      </c>
      <c r="CA45">
        <v>2045.7787888892699</v>
      </c>
      <c r="CB45">
        <v>60.378728324640541</v>
      </c>
      <c r="CC45" s="14">
        <f t="shared" si="12"/>
        <v>3.5201750655218752E-3</v>
      </c>
      <c r="CD45" s="28">
        <f t="shared" si="12"/>
        <v>5.6214506678498493E-3</v>
      </c>
      <c r="CE45">
        <v>2041.6052637632361</v>
      </c>
      <c r="CF45">
        <v>2050.013554475272</v>
      </c>
      <c r="CG45">
        <v>60.000746345892551</v>
      </c>
      <c r="CH45" s="14">
        <f t="shared" si="13"/>
        <v>3.5699158614304464E-3</v>
      </c>
      <c r="CI45" s="28">
        <f t="shared" si="13"/>
        <v>7.7030887877493608E-3</v>
      </c>
      <c r="CJ45">
        <v>2039.313035788552</v>
      </c>
      <c r="CK45">
        <v>2044.348396505949</v>
      </c>
      <c r="CL45">
        <v>60.334993498586122</v>
      </c>
      <c r="CM45" s="14">
        <f t="shared" si="14"/>
        <v>2.4431500382229945E-3</v>
      </c>
      <c r="CN45" s="28">
        <f t="shared" si="14"/>
        <v>4.9183280861946075E-3</v>
      </c>
      <c r="CO45">
        <v>2047.5706982566419</v>
      </c>
      <c r="CP45">
        <v>2065.2554770914221</v>
      </c>
      <c r="CQ45">
        <v>60.000746046937998</v>
      </c>
      <c r="CR45" s="14">
        <f t="shared" si="15"/>
        <v>6.5022802606037669E-3</v>
      </c>
      <c r="CS45" s="28">
        <f t="shared" si="15"/>
        <v>1.5195396565826325E-2</v>
      </c>
      <c r="CT45">
        <v>2047.432952389297</v>
      </c>
      <c r="CU45">
        <v>2060.4034383374328</v>
      </c>
      <c r="CV45">
        <v>60.000732190115379</v>
      </c>
      <c r="CW45" s="14">
        <f t="shared" si="16"/>
        <v>6.4345700078163514E-3</v>
      </c>
      <c r="CX45" s="28">
        <f t="shared" si="16"/>
        <v>1.2810332121428356E-2</v>
      </c>
      <c r="CY45">
        <v>2049.535759683064</v>
      </c>
      <c r="CZ45">
        <v>2062.1503234076781</v>
      </c>
      <c r="DA45">
        <v>60.037363137630749</v>
      </c>
      <c r="DB45" s="14">
        <f t="shared" si="17"/>
        <v>7.4682243465540293E-3</v>
      </c>
      <c r="DC45" s="28">
        <f t="shared" si="17"/>
        <v>1.366902960525742E-2</v>
      </c>
      <c r="DD45">
        <v>2055.5063465252351</v>
      </c>
      <c r="DE45">
        <v>2063.5078094597311</v>
      </c>
      <c r="DF45">
        <v>60.00052402722649</v>
      </c>
      <c r="DG45" s="14">
        <f t="shared" si="18"/>
        <v>1.0403121430330299E-2</v>
      </c>
      <c r="DH45" s="28">
        <f t="shared" si="18"/>
        <v>1.4336314406693881E-2</v>
      </c>
      <c r="DI45">
        <v>2043.2987284250321</v>
      </c>
      <c r="DJ45">
        <v>2056.835900472397</v>
      </c>
      <c r="DK45">
        <v>60.000769202644008</v>
      </c>
      <c r="DL45" s="14">
        <f t="shared" si="19"/>
        <v>4.4023540502996792E-3</v>
      </c>
      <c r="DM45" s="28">
        <f t="shared" si="19"/>
        <v>1.1056675947733449E-2</v>
      </c>
      <c r="DN45">
        <v>2049.134776563008</v>
      </c>
      <c r="DO45">
        <v>2055.5315391594231</v>
      </c>
      <c r="DP45">
        <v>60.104538019094619</v>
      </c>
      <c r="DQ45" s="14">
        <f t="shared" si="20"/>
        <v>7.2711173919438521E-3</v>
      </c>
      <c r="DR45" s="28">
        <f t="shared" si="20"/>
        <v>1.0415505102248231E-2</v>
      </c>
    </row>
    <row r="46" spans="1:122" x14ac:dyDescent="0.3">
      <c r="A46" s="11" t="s">
        <v>62</v>
      </c>
      <c r="B46" s="12">
        <f t="shared" si="21"/>
        <v>2105.878843421578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22"/>
        <v>5.5021758227154591E-2</v>
      </c>
      <c r="H46">
        <v>2015.4003014537091</v>
      </c>
      <c r="I46">
        <v>2235.1491173155978</v>
      </c>
      <c r="J46" s="6">
        <v>9.8315058337497555E-2</v>
      </c>
      <c r="K46">
        <v>60.009186983108521</v>
      </c>
      <c r="L46" s="14">
        <f t="shared" si="23"/>
        <v>6.1385427892890886E-2</v>
      </c>
      <c r="M46">
        <v>2049.518798191501</v>
      </c>
      <c r="N46">
        <v>2105.878843421578</v>
      </c>
      <c r="O46" s="6">
        <v>2.6763194571299911E-2</v>
      </c>
      <c r="P46">
        <v>3600.0110039710999</v>
      </c>
      <c r="Q46" s="14">
        <f t="shared" si="24"/>
        <v>0</v>
      </c>
      <c r="R46">
        <v>2243.8623655022629</v>
      </c>
      <c r="S46">
        <v>2252.119722577057</v>
      </c>
      <c r="T46">
        <v>20.000405756497639</v>
      </c>
      <c r="U46" s="14">
        <f t="shared" si="25"/>
        <v>6.5523010742865345E-2</v>
      </c>
      <c r="V46" s="28">
        <f t="shared" si="25"/>
        <v>6.9444108625864975E-2</v>
      </c>
      <c r="W46">
        <v>2225.940379443407</v>
      </c>
      <c r="X46">
        <v>2244.5528486250241</v>
      </c>
      <c r="Y46">
        <v>30.000359917694009</v>
      </c>
      <c r="Z46" s="14">
        <f t="shared" si="1"/>
        <v>5.7012556252645584E-2</v>
      </c>
      <c r="AA46" s="28">
        <f t="shared" si="1"/>
        <v>6.5850894336414958E-2</v>
      </c>
      <c r="AB46">
        <v>2206.7938318442029</v>
      </c>
      <c r="AC46">
        <v>2232.3857953204329</v>
      </c>
      <c r="AD46">
        <v>20.00067251401488</v>
      </c>
      <c r="AE46" s="14">
        <f t="shared" si="2"/>
        <v>4.7920605089825971E-2</v>
      </c>
      <c r="AF46" s="28">
        <f t="shared" si="2"/>
        <v>6.007323369720053E-2</v>
      </c>
      <c r="AG46">
        <v>2199.77226432103</v>
      </c>
      <c r="AH46">
        <v>2234.1666633995728</v>
      </c>
      <c r="AI46">
        <v>30.000497244950381</v>
      </c>
      <c r="AJ46" s="14">
        <f t="shared" si="3"/>
        <v>4.4586335625508407E-2</v>
      </c>
      <c r="AK46" s="28">
        <f t="shared" si="3"/>
        <v>6.0918898719527485E-2</v>
      </c>
      <c r="AL46">
        <v>2219.1310537522891</v>
      </c>
      <c r="AM46">
        <v>2230.3425370004338</v>
      </c>
      <c r="AN46">
        <v>20.000274106534199</v>
      </c>
      <c r="AO46" s="14">
        <f t="shared" si="4"/>
        <v>5.3779072183802241E-2</v>
      </c>
      <c r="AP46" s="28">
        <f t="shared" si="4"/>
        <v>5.9102969749499148E-2</v>
      </c>
      <c r="AQ46">
        <v>2196.8305921492729</v>
      </c>
      <c r="AR46">
        <v>2232.012662453214</v>
      </c>
      <c r="AS46">
        <v>30.002021318883639</v>
      </c>
      <c r="AT46" s="14">
        <f t="shared" si="5"/>
        <v>4.3189449864038131E-2</v>
      </c>
      <c r="AU46" s="28">
        <f t="shared" si="5"/>
        <v>5.9896047403513959E-2</v>
      </c>
      <c r="AV46">
        <v>2218.303530912674</v>
      </c>
      <c r="AW46">
        <v>2237.6543989579941</v>
      </c>
      <c r="AX46">
        <v>30.014660301094409</v>
      </c>
      <c r="AY46" s="14">
        <f t="shared" si="6"/>
        <v>5.3386113755923004E-2</v>
      </c>
      <c r="AZ46" s="28">
        <f t="shared" si="6"/>
        <v>6.2575088755965888E-2</v>
      </c>
      <c r="BA46">
        <v>2210.5436962190288</v>
      </c>
      <c r="BB46">
        <v>2229.214059001396</v>
      </c>
      <c r="BC46">
        <v>20.000300583313219</v>
      </c>
      <c r="BD46" s="14">
        <f t="shared" si="7"/>
        <v>4.9701269911327839E-2</v>
      </c>
      <c r="BE46" s="28">
        <f t="shared" si="7"/>
        <v>5.8567099415570388E-2</v>
      </c>
      <c r="BF46">
        <v>2171.4686749019238</v>
      </c>
      <c r="BG46">
        <v>2214.296993352159</v>
      </c>
      <c r="BH46">
        <v>60.350462288036937</v>
      </c>
      <c r="BI46" s="14">
        <f t="shared" si="8"/>
        <v>3.1146061268072331E-2</v>
      </c>
      <c r="BJ46" s="28">
        <f t="shared" si="8"/>
        <v>5.1483564816305352E-2</v>
      </c>
      <c r="BK46">
        <v>2204.7278763634199</v>
      </c>
      <c r="BL46">
        <v>2219.754582362671</v>
      </c>
      <c r="BM46">
        <v>60.001304245897337</v>
      </c>
      <c r="BN46" s="14">
        <f t="shared" si="9"/>
        <v>4.6939563142784836E-2</v>
      </c>
      <c r="BO46" s="28">
        <f t="shared" si="9"/>
        <v>5.4075161682174751E-2</v>
      </c>
      <c r="BP46">
        <v>2181.9305696942961</v>
      </c>
      <c r="BQ46">
        <v>2200.5228266307731</v>
      </c>
      <c r="BR46">
        <v>60.337541771866377</v>
      </c>
      <c r="BS46" s="14">
        <f t="shared" si="10"/>
        <v>3.6114008415199773E-2</v>
      </c>
      <c r="BT46" s="28">
        <f t="shared" si="10"/>
        <v>4.4942748489471482E-2</v>
      </c>
      <c r="BU46">
        <v>2185.8001864060388</v>
      </c>
      <c r="BV46">
        <v>2218.211015598929</v>
      </c>
      <c r="BW46">
        <v>60.001570081003592</v>
      </c>
      <c r="BX46" s="14">
        <f t="shared" si="11"/>
        <v>3.7951538966318997E-2</v>
      </c>
      <c r="BY46" s="28">
        <f t="shared" si="11"/>
        <v>5.334218182981338E-2</v>
      </c>
      <c r="BZ46">
        <v>2220.2507176676281</v>
      </c>
      <c r="CA46">
        <v>2235.21387284292</v>
      </c>
      <c r="CB46">
        <v>60.364394182339311</v>
      </c>
      <c r="CC46" s="14">
        <f t="shared" si="12"/>
        <v>5.431075705201615E-2</v>
      </c>
      <c r="CD46" s="28">
        <f t="shared" si="12"/>
        <v>6.1416177775546511E-2</v>
      </c>
      <c r="CE46">
        <v>2196.7019215680448</v>
      </c>
      <c r="CF46">
        <v>2227.2268527874071</v>
      </c>
      <c r="CG46">
        <v>60.000676787551491</v>
      </c>
      <c r="CH46" s="14">
        <f t="shared" si="13"/>
        <v>4.3128349206880169E-2</v>
      </c>
      <c r="CI46" s="28">
        <f t="shared" si="13"/>
        <v>5.762345243407542E-2</v>
      </c>
      <c r="CJ46">
        <v>2195.4066214787649</v>
      </c>
      <c r="CK46">
        <v>2216.9676301111772</v>
      </c>
      <c r="CL46">
        <v>60.353629013709721</v>
      </c>
      <c r="CM46" s="14">
        <f t="shared" si="14"/>
        <v>4.251326154724288E-2</v>
      </c>
      <c r="CN46" s="28">
        <f t="shared" si="14"/>
        <v>5.2751746396342974E-2</v>
      </c>
      <c r="CO46">
        <v>2193.5949743697638</v>
      </c>
      <c r="CP46">
        <v>2215.0169032035142</v>
      </c>
      <c r="CQ46">
        <v>60.001428914070132</v>
      </c>
      <c r="CR46" s="14">
        <f t="shared" si="15"/>
        <v>4.165298076012143E-2</v>
      </c>
      <c r="CS46" s="28">
        <f t="shared" si="15"/>
        <v>5.1825422019346284E-2</v>
      </c>
      <c r="CT46">
        <v>2175.199866980262</v>
      </c>
      <c r="CU46">
        <v>2205.5729106839099</v>
      </c>
      <c r="CV46">
        <v>60.000471919169648</v>
      </c>
      <c r="CW46" s="14">
        <f t="shared" si="16"/>
        <v>3.2917859341828469E-2</v>
      </c>
      <c r="CX46" s="28">
        <f t="shared" si="16"/>
        <v>4.7340837092200168E-2</v>
      </c>
      <c r="CY46">
        <v>2165.8084168073028</v>
      </c>
      <c r="CZ46">
        <v>2211.2367915630471</v>
      </c>
      <c r="DA46">
        <v>60.000881417933847</v>
      </c>
      <c r="DB46" s="14">
        <f t="shared" si="17"/>
        <v>2.8458224732602729E-2</v>
      </c>
      <c r="DC46" s="28">
        <f t="shared" si="17"/>
        <v>5.0030393947206445E-2</v>
      </c>
      <c r="DD46">
        <v>2173.517287466198</v>
      </c>
      <c r="DE46">
        <v>2209.1765963730231</v>
      </c>
      <c r="DF46">
        <v>60.000779701955622</v>
      </c>
      <c r="DG46" s="14">
        <f t="shared" si="18"/>
        <v>3.2118867738242129E-2</v>
      </c>
      <c r="DH46" s="28">
        <f t="shared" si="18"/>
        <v>4.9052087338324529E-2</v>
      </c>
      <c r="DI46">
        <v>2173.2966515775988</v>
      </c>
      <c r="DJ46">
        <v>2198.077754432089</v>
      </c>
      <c r="DK46">
        <v>60.000610676128417</v>
      </c>
      <c r="DL46" s="14">
        <f t="shared" si="19"/>
        <v>3.2014096331620889E-2</v>
      </c>
      <c r="DM46" s="28">
        <f t="shared" si="19"/>
        <v>4.3781678750667609E-2</v>
      </c>
      <c r="DN46">
        <v>2199.1102711761132</v>
      </c>
      <c r="DO46">
        <v>2211.8331834932192</v>
      </c>
      <c r="DP46">
        <v>60.000726619409399</v>
      </c>
      <c r="DQ46" s="14">
        <f t="shared" si="20"/>
        <v>4.4271980814933838E-2</v>
      </c>
      <c r="DR46" s="28">
        <f t="shared" si="20"/>
        <v>5.0313597291043212E-2</v>
      </c>
    </row>
    <row r="47" spans="1:122" x14ac:dyDescent="0.3">
      <c r="A47" s="11" t="s">
        <v>63</v>
      </c>
      <c r="B47" s="12">
        <f t="shared" si="21"/>
        <v>2273.1023955790638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22"/>
        <v>2.871300674702313E-2</v>
      </c>
      <c r="H47">
        <v>2208.594608834665</v>
      </c>
      <c r="I47">
        <v>2349.8886672968401</v>
      </c>
      <c r="J47" s="6">
        <v>6.0127979860727217E-2</v>
      </c>
      <c r="K47">
        <v>60.013082981109619</v>
      </c>
      <c r="L47" s="14">
        <f t="shared" si="23"/>
        <v>3.3780383966475626E-2</v>
      </c>
      <c r="M47">
        <v>2243.1259454822739</v>
      </c>
      <c r="N47">
        <v>2273.1023955790638</v>
      </c>
      <c r="O47" s="6">
        <v>1.3187461398611549E-2</v>
      </c>
      <c r="P47">
        <v>3601.0180821418762</v>
      </c>
      <c r="Q47" s="14">
        <f t="shared" si="24"/>
        <v>0</v>
      </c>
      <c r="R47">
        <v>2375.3335006897901</v>
      </c>
      <c r="S47">
        <v>2377.472896373883</v>
      </c>
      <c r="T47">
        <v>20.000449354399461</v>
      </c>
      <c r="U47" s="14">
        <f t="shared" si="25"/>
        <v>4.4974263064239704E-2</v>
      </c>
      <c r="V47" s="28">
        <f t="shared" si="25"/>
        <v>4.5915441819870707E-2</v>
      </c>
      <c r="W47">
        <v>2367.4206295331051</v>
      </c>
      <c r="X47">
        <v>2376.3311893350169</v>
      </c>
      <c r="Y47">
        <v>30.00046271620085</v>
      </c>
      <c r="Z47" s="14">
        <f t="shared" si="1"/>
        <v>4.1493174323110095E-2</v>
      </c>
      <c r="AA47" s="28">
        <f t="shared" si="1"/>
        <v>4.541317362417191E-2</v>
      </c>
      <c r="AB47">
        <v>2361.229800305442</v>
      </c>
      <c r="AC47">
        <v>2370.4540985061772</v>
      </c>
      <c r="AD47">
        <v>20.000485919497439</v>
      </c>
      <c r="AE47" s="14">
        <f t="shared" si="2"/>
        <v>3.8769658990187347E-2</v>
      </c>
      <c r="AF47" s="28">
        <f t="shared" si="2"/>
        <v>4.2827680405621765E-2</v>
      </c>
      <c r="AG47">
        <v>2361.229800305442</v>
      </c>
      <c r="AH47">
        <v>2368.4730423782162</v>
      </c>
      <c r="AI47">
        <v>30.00014039212838</v>
      </c>
      <c r="AJ47" s="14">
        <f t="shared" si="3"/>
        <v>3.8769658990187347E-2</v>
      </c>
      <c r="AK47" s="28">
        <f t="shared" si="3"/>
        <v>4.1956159557368769E-2</v>
      </c>
      <c r="AL47">
        <v>2363.9669558729438</v>
      </c>
      <c r="AM47">
        <v>2370.9845123799382</v>
      </c>
      <c r="AN47">
        <v>20.000302430288869</v>
      </c>
      <c r="AO47" s="14">
        <f t="shared" si="4"/>
        <v>3.9973808690097576E-2</v>
      </c>
      <c r="AP47" s="28">
        <f t="shared" si="4"/>
        <v>4.3061023995770921E-2</v>
      </c>
      <c r="AQ47">
        <v>2363.9669558729438</v>
      </c>
      <c r="AR47">
        <v>2370.816681371502</v>
      </c>
      <c r="AS47">
        <v>30.02548173500691</v>
      </c>
      <c r="AT47" s="14">
        <f t="shared" si="5"/>
        <v>3.9973808690097576E-2</v>
      </c>
      <c r="AU47" s="28">
        <f t="shared" si="5"/>
        <v>4.2987190538570474E-2</v>
      </c>
      <c r="AV47">
        <v>2361.229800305442</v>
      </c>
      <c r="AW47">
        <v>2369.3095132649928</v>
      </c>
      <c r="AX47">
        <v>30.013584587600779</v>
      </c>
      <c r="AY47" s="14">
        <f t="shared" si="6"/>
        <v>3.8769658990187347E-2</v>
      </c>
      <c r="AZ47" s="28">
        <f t="shared" si="6"/>
        <v>4.2324146009894384E-2</v>
      </c>
      <c r="BA47">
        <v>2363.3177824773902</v>
      </c>
      <c r="BB47">
        <v>2372.649040678124</v>
      </c>
      <c r="BC47">
        <v>20.000333206693181</v>
      </c>
      <c r="BD47" s="14">
        <f t="shared" si="7"/>
        <v>3.9688219533702267E-2</v>
      </c>
      <c r="BE47" s="28">
        <f t="shared" si="7"/>
        <v>4.3793295582578072E-2</v>
      </c>
      <c r="BF47">
        <v>2317.1105522799912</v>
      </c>
      <c r="BG47">
        <v>2340.4197682782019</v>
      </c>
      <c r="BH47">
        <v>60.344118194840853</v>
      </c>
      <c r="BI47" s="14">
        <f t="shared" si="8"/>
        <v>1.9360393436969006E-2</v>
      </c>
      <c r="BJ47" s="28">
        <f t="shared" si="8"/>
        <v>2.9614755952069319E-2</v>
      </c>
      <c r="BK47">
        <v>2309.6886550431059</v>
      </c>
      <c r="BL47">
        <v>2336.9506884460379</v>
      </c>
      <c r="BM47">
        <v>60.001103108603267</v>
      </c>
      <c r="BN47" s="14">
        <f t="shared" si="9"/>
        <v>1.609529757005156E-2</v>
      </c>
      <c r="BO47" s="28">
        <f t="shared" si="9"/>
        <v>2.8088612722045474E-2</v>
      </c>
      <c r="BP47">
        <v>2319.2611895241839</v>
      </c>
      <c r="BQ47">
        <v>2332.5610513080469</v>
      </c>
      <c r="BR47">
        <v>60.338020882289847</v>
      </c>
      <c r="BS47" s="14">
        <f t="shared" si="10"/>
        <v>2.0306517662773988E-2</v>
      </c>
      <c r="BT47" s="28">
        <f t="shared" si="10"/>
        <v>2.6157491120779999E-2</v>
      </c>
      <c r="BU47">
        <v>2354.262449528449</v>
      </c>
      <c r="BV47">
        <v>2426.6313191814688</v>
      </c>
      <c r="BW47">
        <v>60.002518912203961</v>
      </c>
      <c r="BX47" s="14">
        <f t="shared" si="11"/>
        <v>3.5704530560186222E-2</v>
      </c>
      <c r="BY47" s="28">
        <f t="shared" si="11"/>
        <v>6.7541578373680855E-2</v>
      </c>
      <c r="BZ47">
        <v>2335.6139027737781</v>
      </c>
      <c r="CA47">
        <v>2345.9015640579169</v>
      </c>
      <c r="CB47">
        <v>60.367010524868967</v>
      </c>
      <c r="CC47" s="14">
        <f t="shared" si="12"/>
        <v>2.7500524092664017E-2</v>
      </c>
      <c r="CD47" s="28">
        <f t="shared" si="12"/>
        <v>3.2026348052089294E-2</v>
      </c>
      <c r="CE47">
        <v>2319.1910319992749</v>
      </c>
      <c r="CF47">
        <v>2328.198901719984</v>
      </c>
      <c r="CG47">
        <v>60.000629478413607</v>
      </c>
      <c r="CH47" s="14">
        <f t="shared" si="13"/>
        <v>2.0275653446078113E-2</v>
      </c>
      <c r="CI47" s="28">
        <f t="shared" si="13"/>
        <v>2.4238462045562421E-2</v>
      </c>
      <c r="CJ47">
        <v>2315.468032063</v>
      </c>
      <c r="CK47">
        <v>2323.1581465337631</v>
      </c>
      <c r="CL47">
        <v>60.340657875128088</v>
      </c>
      <c r="CM47" s="14">
        <f t="shared" si="14"/>
        <v>1.8637803807841104E-2</v>
      </c>
      <c r="CN47" s="28">
        <f t="shared" si="14"/>
        <v>2.2020895781928822E-2</v>
      </c>
      <c r="CO47">
        <v>2329.190485842681</v>
      </c>
      <c r="CP47">
        <v>2400.987385219993</v>
      </c>
      <c r="CQ47">
        <v>60.000587593484667</v>
      </c>
      <c r="CR47" s="14">
        <f t="shared" si="15"/>
        <v>2.4674687058841894E-2</v>
      </c>
      <c r="CS47" s="28">
        <f t="shared" si="15"/>
        <v>5.6260109482815901E-2</v>
      </c>
      <c r="CT47">
        <v>2328.1873421587911</v>
      </c>
      <c r="CU47">
        <v>2352.8357882890559</v>
      </c>
      <c r="CV47">
        <v>60.000677369115877</v>
      </c>
      <c r="CW47" s="14">
        <f t="shared" si="16"/>
        <v>2.4233376677998113E-2</v>
      </c>
      <c r="CX47" s="28">
        <f t="shared" si="16"/>
        <v>3.5076903207292766E-2</v>
      </c>
      <c r="CY47">
        <v>2342.459429931806</v>
      </c>
      <c r="CZ47">
        <v>2363.5347026439908</v>
      </c>
      <c r="DA47">
        <v>60.000734080933043</v>
      </c>
      <c r="DB47" s="14">
        <f t="shared" si="17"/>
        <v>3.0512058976152612E-2</v>
      </c>
      <c r="DC47" s="28">
        <f t="shared" si="17"/>
        <v>3.9783648656042954E-2</v>
      </c>
      <c r="DD47">
        <v>2327.4927831331761</v>
      </c>
      <c r="DE47">
        <v>2362.032066667769</v>
      </c>
      <c r="DF47">
        <v>60.000779644679277</v>
      </c>
      <c r="DG47" s="14">
        <f t="shared" si="18"/>
        <v>2.3927821139908025E-2</v>
      </c>
      <c r="DH47" s="28">
        <f t="shared" si="18"/>
        <v>3.9122597935607156E-2</v>
      </c>
      <c r="DI47">
        <v>2331.016502531962</v>
      </c>
      <c r="DJ47">
        <v>2348.335323090414</v>
      </c>
      <c r="DK47">
        <v>60.000543047627431</v>
      </c>
      <c r="DL47" s="14">
        <f t="shared" si="19"/>
        <v>2.5478001811768295E-2</v>
      </c>
      <c r="DM47" s="28">
        <f t="shared" si="19"/>
        <v>3.3097025306765795E-2</v>
      </c>
      <c r="DN47">
        <v>2348.459494881713</v>
      </c>
      <c r="DO47">
        <v>2368.4754221770258</v>
      </c>
      <c r="DP47">
        <v>60.000693156663331</v>
      </c>
      <c r="DQ47" s="14">
        <f t="shared" si="20"/>
        <v>3.3151651878600162E-2</v>
      </c>
      <c r="DR47" s="28">
        <f t="shared" si="20"/>
        <v>4.195720649604355E-2</v>
      </c>
    </row>
    <row r="48" spans="1:122" x14ac:dyDescent="0.3">
      <c r="A48" s="11" t="s">
        <v>64</v>
      </c>
      <c r="B48" s="12">
        <f t="shared" si="21"/>
        <v>2073.3993108669529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22"/>
        <v>8.200479678077674E-2</v>
      </c>
      <c r="H48">
        <v>1922.38400160118</v>
      </c>
      <c r="I48">
        <v>2158.5257805708789</v>
      </c>
      <c r="J48" s="6">
        <v>0.10939956385753449</v>
      </c>
      <c r="K48">
        <v>60.045591115951538</v>
      </c>
      <c r="L48" s="14">
        <f t="shared" si="23"/>
        <v>4.1056476317787499E-2</v>
      </c>
      <c r="M48">
        <v>1984.473838093056</v>
      </c>
      <c r="N48">
        <v>2073.3993108669529</v>
      </c>
      <c r="O48" s="6">
        <v>4.2888734604968073E-2</v>
      </c>
      <c r="P48">
        <v>3600.0065619945531</v>
      </c>
      <c r="Q48" s="14">
        <f t="shared" si="24"/>
        <v>0</v>
      </c>
      <c r="R48">
        <v>2124.5633387548769</v>
      </c>
      <c r="S48">
        <v>2127.7419755586011</v>
      </c>
      <c r="T48">
        <v>20.00018216660246</v>
      </c>
      <c r="U48" s="14">
        <f t="shared" si="25"/>
        <v>2.4676398617365581E-2</v>
      </c>
      <c r="V48" s="28">
        <f t="shared" si="25"/>
        <v>2.6209454400236035E-2</v>
      </c>
      <c r="W48">
        <v>2124.3852701197561</v>
      </c>
      <c r="X48">
        <v>2125.5654022628578</v>
      </c>
      <c r="Y48">
        <v>30.000538399102521</v>
      </c>
      <c r="Z48" s="14">
        <f t="shared" si="1"/>
        <v>2.4590516156525789E-2</v>
      </c>
      <c r="AA48" s="28">
        <f t="shared" si="1"/>
        <v>2.515969361159508E-2</v>
      </c>
      <c r="AB48">
        <v>2120.7910037951419</v>
      </c>
      <c r="AC48">
        <v>2127.381591367995</v>
      </c>
      <c r="AD48">
        <v>20.00039411352482</v>
      </c>
      <c r="AE48" s="14">
        <f t="shared" si="2"/>
        <v>2.2857002353479667E-2</v>
      </c>
      <c r="AF48" s="28">
        <f t="shared" si="2"/>
        <v>2.6035641189863467E-2</v>
      </c>
      <c r="AG48">
        <v>2123.3202324441741</v>
      </c>
      <c r="AH48">
        <v>2126.8920639229932</v>
      </c>
      <c r="AI48">
        <v>30.000791759882119</v>
      </c>
      <c r="AJ48" s="14">
        <f t="shared" si="3"/>
        <v>2.4076848736072784E-2</v>
      </c>
      <c r="AK48" s="28">
        <f t="shared" si="3"/>
        <v>2.5799542218268291E-2</v>
      </c>
      <c r="AL48">
        <v>2125.0670672620722</v>
      </c>
      <c r="AM48">
        <v>2127.3695205455679</v>
      </c>
      <c r="AN48">
        <v>20.000572528946211</v>
      </c>
      <c r="AO48" s="14">
        <f t="shared" si="4"/>
        <v>2.4919346757916804E-2</v>
      </c>
      <c r="AP48" s="28">
        <f t="shared" si="4"/>
        <v>2.602981943504571E-2</v>
      </c>
      <c r="AQ48">
        <v>2121.1348223407581</v>
      </c>
      <c r="AR48">
        <v>2125.98526705623</v>
      </c>
      <c r="AS48">
        <v>30.00039614287671</v>
      </c>
      <c r="AT48" s="14">
        <f t="shared" si="5"/>
        <v>2.3022825957169587E-2</v>
      </c>
      <c r="AU48" s="28">
        <f t="shared" si="5"/>
        <v>2.5362194302692851E-2</v>
      </c>
      <c r="AV48">
        <v>2121.250758645449</v>
      </c>
      <c r="AW48">
        <v>2127.4532461254362</v>
      </c>
      <c r="AX48">
        <v>30.000274424103559</v>
      </c>
      <c r="AY48" s="14">
        <f t="shared" si="6"/>
        <v>2.3078742009655588E-2</v>
      </c>
      <c r="AZ48" s="28">
        <f t="shared" si="6"/>
        <v>2.607020026252525E-2</v>
      </c>
      <c r="BA48">
        <v>2119.900179892099</v>
      </c>
      <c r="BB48">
        <v>2125.73946175931</v>
      </c>
      <c r="BC48">
        <v>20.017488922801569</v>
      </c>
      <c r="BD48" s="14">
        <f t="shared" si="7"/>
        <v>2.242735819454993E-2</v>
      </c>
      <c r="BE48" s="28">
        <f t="shared" si="7"/>
        <v>2.5243642465797887E-2</v>
      </c>
      <c r="BF48">
        <v>2132.5345651759471</v>
      </c>
      <c r="BG48">
        <v>2151.252170341847</v>
      </c>
      <c r="BH48">
        <v>60.359331511799247</v>
      </c>
      <c r="BI48" s="14">
        <f t="shared" si="8"/>
        <v>2.8520919245539813E-2</v>
      </c>
      <c r="BJ48" s="28">
        <f t="shared" si="8"/>
        <v>3.7548415814964937E-2</v>
      </c>
      <c r="BK48">
        <v>2106.7928076199901</v>
      </c>
      <c r="BL48">
        <v>2130.6717303600699</v>
      </c>
      <c r="BM48">
        <v>60.00268283150217</v>
      </c>
      <c r="BN48" s="14">
        <f t="shared" si="9"/>
        <v>1.610567563036101E-2</v>
      </c>
      <c r="BO48" s="28">
        <f t="shared" si="9"/>
        <v>2.7622474451951866E-2</v>
      </c>
      <c r="BP48">
        <v>2140.116300367506</v>
      </c>
      <c r="BQ48">
        <v>2165.4445897454898</v>
      </c>
      <c r="BR48">
        <v>60.351580246631059</v>
      </c>
      <c r="BS48" s="14">
        <f t="shared" si="10"/>
        <v>3.2177588345322979E-2</v>
      </c>
      <c r="BT48" s="28">
        <f t="shared" si="10"/>
        <v>4.4393416355506511E-2</v>
      </c>
      <c r="BU48">
        <v>2225.7406230271158</v>
      </c>
      <c r="BV48">
        <v>2289.710907361542</v>
      </c>
      <c r="BW48">
        <v>60.000889994500902</v>
      </c>
      <c r="BX48" s="14">
        <f t="shared" si="11"/>
        <v>7.3474179026549541E-2</v>
      </c>
      <c r="BY48" s="28">
        <f t="shared" si="11"/>
        <v>0.10432703211623164</v>
      </c>
      <c r="BZ48">
        <v>2117.081065150403</v>
      </c>
      <c r="CA48">
        <v>2157.1284764776269</v>
      </c>
      <c r="CB48">
        <v>60.357406557165078</v>
      </c>
      <c r="CC48" s="14">
        <f t="shared" si="12"/>
        <v>2.1067699817641696E-2</v>
      </c>
      <c r="CD48" s="28">
        <f t="shared" si="12"/>
        <v>4.0382556882236194E-2</v>
      </c>
      <c r="CE48">
        <v>2101.3372640987568</v>
      </c>
      <c r="CF48">
        <v>2133.9863296224912</v>
      </c>
      <c r="CG48">
        <v>60.000677176844327</v>
      </c>
      <c r="CH48" s="14">
        <f t="shared" si="13"/>
        <v>1.3474468273128827E-2</v>
      </c>
      <c r="CI48" s="28">
        <f t="shared" si="13"/>
        <v>2.92211048966757E-2</v>
      </c>
      <c r="CJ48">
        <v>2120.3865256907611</v>
      </c>
      <c r="CK48">
        <v>2157.412696813969</v>
      </c>
      <c r="CL48">
        <v>60.344688712339853</v>
      </c>
      <c r="CM48" s="14">
        <f t="shared" si="14"/>
        <v>2.2661922658863732E-2</v>
      </c>
      <c r="CN48" s="28">
        <f t="shared" si="14"/>
        <v>4.0519636283609786E-2</v>
      </c>
      <c r="CO48">
        <v>2182.1086115901139</v>
      </c>
      <c r="CP48">
        <v>2240.764754495277</v>
      </c>
      <c r="CQ48">
        <v>60.000642655137923</v>
      </c>
      <c r="CR48" s="14">
        <f t="shared" si="15"/>
        <v>5.2430470172051089E-2</v>
      </c>
      <c r="CS48" s="28">
        <f t="shared" si="15"/>
        <v>8.0720314100202625E-2</v>
      </c>
      <c r="CT48">
        <v>2142.3217976263199</v>
      </c>
      <c r="CU48">
        <v>2162.0030370828531</v>
      </c>
      <c r="CV48">
        <v>60.000686049647634</v>
      </c>
      <c r="CW48" s="14">
        <f t="shared" si="16"/>
        <v>3.3241299154550423E-2</v>
      </c>
      <c r="CX48" s="28">
        <f t="shared" si="16"/>
        <v>4.2733556315716265E-2</v>
      </c>
      <c r="CY48">
        <v>2148.971617738192</v>
      </c>
      <c r="CZ48">
        <v>2172.21429776267</v>
      </c>
      <c r="DA48">
        <v>60.000788494898003</v>
      </c>
      <c r="DB48" s="14">
        <f t="shared" si="17"/>
        <v>3.6448505830572485E-2</v>
      </c>
      <c r="DC48" s="28">
        <f t="shared" si="17"/>
        <v>4.7658444940062925E-2</v>
      </c>
      <c r="DD48">
        <v>2150.4638766281491</v>
      </c>
      <c r="DE48">
        <v>2165.28116157974</v>
      </c>
      <c r="DF48">
        <v>60.000634878128757</v>
      </c>
      <c r="DG48" s="14">
        <f t="shared" si="18"/>
        <v>3.7168221942242841E-2</v>
      </c>
      <c r="DH48" s="28">
        <f t="shared" si="18"/>
        <v>4.4314594989601143E-2</v>
      </c>
      <c r="DI48">
        <v>2123.0646724428452</v>
      </c>
      <c r="DJ48">
        <v>2140.8054123405741</v>
      </c>
      <c r="DK48">
        <v>60.001217164238923</v>
      </c>
      <c r="DL48" s="14">
        <f t="shared" si="19"/>
        <v>2.3953592207535609E-2</v>
      </c>
      <c r="DM48" s="28">
        <f t="shared" si="19"/>
        <v>3.2509946887865335E-2</v>
      </c>
      <c r="DN48">
        <v>2145.9303074509262</v>
      </c>
      <c r="DO48">
        <v>2165.690089727605</v>
      </c>
      <c r="DP48">
        <v>60.000671754218637</v>
      </c>
      <c r="DQ48" s="14">
        <f t="shared" si="20"/>
        <v>3.4981682594292872E-2</v>
      </c>
      <c r="DR48" s="28">
        <f t="shared" si="20"/>
        <v>4.4511820939142931E-2</v>
      </c>
    </row>
    <row r="49" spans="1:122" x14ac:dyDescent="0.3">
      <c r="A49" s="11" t="s">
        <v>65</v>
      </c>
      <c r="B49" s="12">
        <f t="shared" si="21"/>
        <v>2442.7053350162041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22"/>
        <v>5.3517159013815128E-3</v>
      </c>
      <c r="H49">
        <v>2415.3183776907672</v>
      </c>
      <c r="I49">
        <v>2460.199289057372</v>
      </c>
      <c r="J49" s="6">
        <v>1.8242795031374551E-2</v>
      </c>
      <c r="K49">
        <v>60.124086856842041</v>
      </c>
      <c r="L49" s="14">
        <f t="shared" si="23"/>
        <v>7.1617127904835091E-3</v>
      </c>
      <c r="M49">
        <v>2436.0702525585161</v>
      </c>
      <c r="N49">
        <v>2442.7053350162041</v>
      </c>
      <c r="O49" s="6">
        <v>2.7162844255403718E-3</v>
      </c>
      <c r="P49">
        <v>3600.0342719554901</v>
      </c>
      <c r="Q49" s="14">
        <f t="shared" si="24"/>
        <v>0</v>
      </c>
      <c r="R49">
        <v>2455.7957069792378</v>
      </c>
      <c r="S49">
        <v>2457.978128766692</v>
      </c>
      <c r="T49">
        <v>20.00041913730092</v>
      </c>
      <c r="U49" s="14">
        <f t="shared" si="25"/>
        <v>5.358964822888417E-3</v>
      </c>
      <c r="V49" s="28">
        <f t="shared" si="25"/>
        <v>6.25240938051438E-3</v>
      </c>
      <c r="W49">
        <v>2455.7957069792378</v>
      </c>
      <c r="X49">
        <v>2457.2506548375409</v>
      </c>
      <c r="Y49">
        <v>30.00040168559644</v>
      </c>
      <c r="Z49" s="14">
        <f t="shared" si="1"/>
        <v>5.358964822888417E-3</v>
      </c>
      <c r="AA49" s="28">
        <f t="shared" si="1"/>
        <v>5.9545945279725161E-3</v>
      </c>
      <c r="AB49">
        <v>2454.8328495164819</v>
      </c>
      <c r="AC49">
        <v>2456.672940359887</v>
      </c>
      <c r="AD49">
        <v>20.00028298001271</v>
      </c>
      <c r="AE49" s="14">
        <f t="shared" si="2"/>
        <v>4.9647881496100972E-3</v>
      </c>
      <c r="AF49" s="28">
        <f t="shared" si="2"/>
        <v>5.7180885240053752E-3</v>
      </c>
      <c r="AG49">
        <v>2454.8328495164819</v>
      </c>
      <c r="AH49">
        <v>2457.0562961956821</v>
      </c>
      <c r="AI49">
        <v>30.00048886481672</v>
      </c>
      <c r="AJ49" s="14">
        <f t="shared" si="3"/>
        <v>4.9647881496100972E-3</v>
      </c>
      <c r="AK49" s="28">
        <f t="shared" si="3"/>
        <v>5.8750275662630275E-3</v>
      </c>
      <c r="AL49">
        <v>2454.8328495164819</v>
      </c>
      <c r="AM49">
        <v>2457.1080031621559</v>
      </c>
      <c r="AN49">
        <v>20.00049145203084</v>
      </c>
      <c r="AO49" s="14">
        <f t="shared" si="4"/>
        <v>4.9647881496100972E-3</v>
      </c>
      <c r="AP49" s="28">
        <f t="shared" si="4"/>
        <v>5.8961954761752918E-3</v>
      </c>
      <c r="AQ49">
        <v>2454.8328495164819</v>
      </c>
      <c r="AR49">
        <v>2457.1207043359768</v>
      </c>
      <c r="AS49">
        <v>30.006335504748861</v>
      </c>
      <c r="AT49" s="14">
        <f t="shared" si="5"/>
        <v>4.9647881496100972E-3</v>
      </c>
      <c r="AU49" s="28">
        <f t="shared" si="5"/>
        <v>5.9013951102199072E-3</v>
      </c>
      <c r="AV49">
        <v>2460.705061213946</v>
      </c>
      <c r="AW49">
        <v>2460.8991069167041</v>
      </c>
      <c r="AX49">
        <v>30.000531511992449</v>
      </c>
      <c r="AY49" s="14">
        <f t="shared" si="6"/>
        <v>7.3687668912478504E-3</v>
      </c>
      <c r="AZ49" s="28">
        <f t="shared" si="6"/>
        <v>7.4482057412705921E-3</v>
      </c>
      <c r="BA49">
        <v>2454.8328495164819</v>
      </c>
      <c r="BB49">
        <v>2456.6729403598879</v>
      </c>
      <c r="BC49">
        <v>20.000255387584911</v>
      </c>
      <c r="BD49" s="14">
        <f t="shared" si="7"/>
        <v>4.9647881496100972E-3</v>
      </c>
      <c r="BE49" s="28">
        <f t="shared" si="7"/>
        <v>5.7180885240057473E-3</v>
      </c>
      <c r="BF49">
        <v>2446.6148610948881</v>
      </c>
      <c r="BG49">
        <v>2459.353448695641</v>
      </c>
      <c r="BH49">
        <v>60.428790372051303</v>
      </c>
      <c r="BI49" s="14">
        <f t="shared" si="8"/>
        <v>1.6004902526067493E-3</v>
      </c>
      <c r="BJ49" s="28">
        <f t="shared" si="8"/>
        <v>6.8154408314363502E-3</v>
      </c>
      <c r="BK49">
        <v>2445.3093905442902</v>
      </c>
      <c r="BL49">
        <v>2456.351895599465</v>
      </c>
      <c r="BM49">
        <v>60.001761095295663</v>
      </c>
      <c r="BN49" s="14">
        <f t="shared" si="9"/>
        <v>1.066053891460793E-3</v>
      </c>
      <c r="BO49" s="28">
        <f t="shared" si="9"/>
        <v>5.5866585247255707E-3</v>
      </c>
      <c r="BP49">
        <v>2447.906928629659</v>
      </c>
      <c r="BQ49">
        <v>2456.9412839136612</v>
      </c>
      <c r="BR49">
        <v>60.328147437609729</v>
      </c>
      <c r="BS49" s="14">
        <f t="shared" si="10"/>
        <v>2.1294396581077414E-3</v>
      </c>
      <c r="BT49" s="28">
        <f t="shared" si="10"/>
        <v>5.8279435891773887E-3</v>
      </c>
      <c r="BU49">
        <v>2450.2358331996452</v>
      </c>
      <c r="BV49">
        <v>2458.3275945640748</v>
      </c>
      <c r="BW49">
        <v>60.002715837396678</v>
      </c>
      <c r="BX49" s="14">
        <f t="shared" si="11"/>
        <v>3.0828516544715015E-3</v>
      </c>
      <c r="BY49" s="28">
        <f t="shared" si="11"/>
        <v>6.3954744454541804E-3</v>
      </c>
      <c r="BZ49">
        <v>2453.837901189007</v>
      </c>
      <c r="CA49">
        <v>2460.64499059638</v>
      </c>
      <c r="CB49">
        <v>60.341282625216991</v>
      </c>
      <c r="CC49" s="14">
        <f t="shared" si="12"/>
        <v>4.5574740486367359E-3</v>
      </c>
      <c r="CD49" s="28">
        <f t="shared" si="12"/>
        <v>7.3441750517390545E-3</v>
      </c>
      <c r="CE49">
        <v>2453.7379044470708</v>
      </c>
      <c r="CF49">
        <v>2455.4896823524241</v>
      </c>
      <c r="CG49">
        <v>60.00074746645987</v>
      </c>
      <c r="CH49" s="14">
        <f t="shared" si="13"/>
        <v>4.5165371658688128E-3</v>
      </c>
      <c r="CI49" s="28">
        <f t="shared" si="13"/>
        <v>5.2336837984329259E-3</v>
      </c>
      <c r="CJ49">
        <v>2453.837901189007</v>
      </c>
      <c r="CK49">
        <v>2464.6642171862231</v>
      </c>
      <c r="CL49">
        <v>60.343064402602607</v>
      </c>
      <c r="CM49" s="14">
        <f t="shared" si="14"/>
        <v>4.5574740486367359E-3</v>
      </c>
      <c r="CN49" s="28">
        <f t="shared" si="14"/>
        <v>8.9895747371728542E-3</v>
      </c>
      <c r="CO49">
        <v>2450.9102098511962</v>
      </c>
      <c r="CP49">
        <v>2464.8550694342111</v>
      </c>
      <c r="CQ49">
        <v>60.001410823874167</v>
      </c>
      <c r="CR49" s="14">
        <f t="shared" si="15"/>
        <v>3.3589294285213769E-3</v>
      </c>
      <c r="CS49" s="28">
        <f t="shared" si="15"/>
        <v>9.0677062437660317E-3</v>
      </c>
      <c r="CT49">
        <v>2448.9850415887931</v>
      </c>
      <c r="CU49">
        <v>2457.339557939732</v>
      </c>
      <c r="CV49">
        <v>60.104110820405182</v>
      </c>
      <c r="CW49" s="14">
        <f t="shared" si="16"/>
        <v>2.5707998760920391E-3</v>
      </c>
      <c r="CX49" s="28">
        <f t="shared" si="16"/>
        <v>5.9909898724771109E-3</v>
      </c>
      <c r="CY49">
        <v>2452.357630328821</v>
      </c>
      <c r="CZ49">
        <v>2458.413099186213</v>
      </c>
      <c r="DA49">
        <v>60.179061329364778</v>
      </c>
      <c r="DB49" s="14">
        <f t="shared" si="17"/>
        <v>3.9514775582020056E-3</v>
      </c>
      <c r="DC49" s="28">
        <f t="shared" si="17"/>
        <v>6.4304785128349038E-3</v>
      </c>
      <c r="DD49">
        <v>2447.6329545503409</v>
      </c>
      <c r="DE49">
        <v>2455.7734976261181</v>
      </c>
      <c r="DF49">
        <v>60.073260547453543</v>
      </c>
      <c r="DG49" s="14">
        <f t="shared" si="18"/>
        <v>2.0172795561950374E-3</v>
      </c>
      <c r="DH49" s="28">
        <f t="shared" si="18"/>
        <v>5.3498727098114382E-3</v>
      </c>
      <c r="DI49">
        <v>2445.017605412861</v>
      </c>
      <c r="DJ49">
        <v>2455.6382428621891</v>
      </c>
      <c r="DK49">
        <v>60.036911678686742</v>
      </c>
      <c r="DL49" s="14">
        <f t="shared" si="19"/>
        <v>9.4660226246305493E-4</v>
      </c>
      <c r="DM49" s="28">
        <f t="shared" si="19"/>
        <v>5.2945018216449076E-3</v>
      </c>
      <c r="DN49">
        <v>2450.0186709507811</v>
      </c>
      <c r="DO49">
        <v>2456.5399109623959</v>
      </c>
      <c r="DP49">
        <v>60.140341946063558</v>
      </c>
      <c r="DQ49" s="14">
        <f t="shared" si="20"/>
        <v>2.9939493027424497E-3</v>
      </c>
      <c r="DR49" s="28">
        <f t="shared" si="20"/>
        <v>5.6636286611704591E-3</v>
      </c>
    </row>
    <row r="50" spans="1:122" x14ac:dyDescent="0.3">
      <c r="A50" s="11" t="s">
        <v>66</v>
      </c>
      <c r="B50" s="12">
        <f t="shared" si="21"/>
        <v>1998.910100385938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22"/>
        <v>6.7816454634175918E-3</v>
      </c>
      <c r="H50">
        <v>1905.557181827279</v>
      </c>
      <c r="I50">
        <v>2027.9648540366229</v>
      </c>
      <c r="J50" s="6">
        <v>6.0359858784383283E-2</v>
      </c>
      <c r="K50">
        <v>60.009186983108521</v>
      </c>
      <c r="L50" s="14">
        <f t="shared" si="23"/>
        <v>1.4535297833091739E-2</v>
      </c>
      <c r="M50">
        <v>1932.4953186883711</v>
      </c>
      <c r="N50">
        <v>1998.910100385938</v>
      </c>
      <c r="O50" s="6">
        <v>3.3225497077003861E-2</v>
      </c>
      <c r="P50">
        <v>3600.047123908997</v>
      </c>
      <c r="Q50" s="14">
        <f t="shared" si="24"/>
        <v>0</v>
      </c>
      <c r="R50">
        <v>2082.6735933575219</v>
      </c>
      <c r="S50">
        <v>2088.3655567222731</v>
      </c>
      <c r="T50">
        <v>20.00035767660011</v>
      </c>
      <c r="U50" s="14">
        <f t="shared" si="25"/>
        <v>4.190458237987358E-2</v>
      </c>
      <c r="V50" s="28">
        <f t="shared" si="25"/>
        <v>4.4752115825050662E-2</v>
      </c>
      <c r="W50">
        <v>2079.6468815609419</v>
      </c>
      <c r="X50">
        <v>2087.604424293756</v>
      </c>
      <c r="Y50">
        <v>30.000319247794689</v>
      </c>
      <c r="Z50" s="14">
        <f t="shared" si="1"/>
        <v>4.0390401328912043E-2</v>
      </c>
      <c r="AA50" s="28">
        <f t="shared" si="1"/>
        <v>4.437134210822858E-2</v>
      </c>
      <c r="AB50">
        <v>2069.1814720762418</v>
      </c>
      <c r="AC50">
        <v>2084.8174145018552</v>
      </c>
      <c r="AD50">
        <v>20.0004757246701</v>
      </c>
      <c r="AE50" s="14">
        <f t="shared" si="2"/>
        <v>3.5154843470317249E-2</v>
      </c>
      <c r="AF50" s="28">
        <f t="shared" si="2"/>
        <v>4.2977077407998839E-2</v>
      </c>
      <c r="AG50">
        <v>2063.6084141665701</v>
      </c>
      <c r="AH50">
        <v>2082.5513432566859</v>
      </c>
      <c r="AI50">
        <v>30.000434827152642</v>
      </c>
      <c r="AJ50" s="14">
        <f t="shared" si="3"/>
        <v>3.2366795169097677E-2</v>
      </c>
      <c r="AK50" s="28">
        <f t="shared" si="3"/>
        <v>4.1843424001208912E-2</v>
      </c>
      <c r="AL50">
        <v>2071.2372463322959</v>
      </c>
      <c r="AM50">
        <v>2085.877441128086</v>
      </c>
      <c r="AN50">
        <v>20.000522078806529</v>
      </c>
      <c r="AO50" s="14">
        <f t="shared" si="4"/>
        <v>3.618329105065473E-2</v>
      </c>
      <c r="AP50" s="28">
        <f t="shared" si="4"/>
        <v>4.3507379709251011E-2</v>
      </c>
      <c r="AQ50">
        <v>2053.9846452136421</v>
      </c>
      <c r="AR50">
        <v>2079.0076905921019</v>
      </c>
      <c r="AS50">
        <v>30.000411905581132</v>
      </c>
      <c r="AT50" s="14">
        <f t="shared" si="5"/>
        <v>2.7552287027350884E-2</v>
      </c>
      <c r="AU50" s="28">
        <f t="shared" si="5"/>
        <v>4.0070631586032364E-2</v>
      </c>
      <c r="AV50">
        <v>2063.8032960353671</v>
      </c>
      <c r="AW50">
        <v>2082.4023150943881</v>
      </c>
      <c r="AX50">
        <v>30.00262287780642</v>
      </c>
      <c r="AY50" s="14">
        <f t="shared" si="6"/>
        <v>3.2464289232867406E-2</v>
      </c>
      <c r="AZ50" s="28">
        <f t="shared" si="6"/>
        <v>4.1768869291485343E-2</v>
      </c>
      <c r="BA50">
        <v>2076.6884056225031</v>
      </c>
      <c r="BB50">
        <v>2085.658882853556</v>
      </c>
      <c r="BC50">
        <v>20.000286611396589</v>
      </c>
      <c r="BD50" s="14">
        <f t="shared" si="7"/>
        <v>3.8910356809717501E-2</v>
      </c>
      <c r="BE50" s="28">
        <f t="shared" si="7"/>
        <v>4.339804098787084E-2</v>
      </c>
      <c r="BF50">
        <v>2017.15307721412</v>
      </c>
      <c r="BG50">
        <v>2024.5117249302959</v>
      </c>
      <c r="BH50">
        <v>60.37107293251902</v>
      </c>
      <c r="BI50" s="14">
        <f t="shared" si="8"/>
        <v>9.1264618777301496E-3</v>
      </c>
      <c r="BJ50" s="28">
        <f t="shared" si="8"/>
        <v>1.2807791875890233E-2</v>
      </c>
      <c r="BK50">
        <v>2009.5137455328229</v>
      </c>
      <c r="BL50">
        <v>2020.483036900908</v>
      </c>
      <c r="BM50">
        <v>60.001752146100628</v>
      </c>
      <c r="BN50" s="14">
        <f t="shared" si="9"/>
        <v>5.3047133759730417E-3</v>
      </c>
      <c r="BO50" s="28">
        <f t="shared" si="9"/>
        <v>1.0792349546287673E-2</v>
      </c>
      <c r="BP50">
        <v>2019.314251417396</v>
      </c>
      <c r="BQ50">
        <v>2033.5228628818411</v>
      </c>
      <c r="BR50">
        <v>60.338453568983823</v>
      </c>
      <c r="BS50" s="14">
        <f t="shared" si="10"/>
        <v>1.0207638166177908E-2</v>
      </c>
      <c r="BT50" s="28">
        <f t="shared" si="10"/>
        <v>1.7315817499356408E-2</v>
      </c>
      <c r="BU50">
        <v>2075.444809827472</v>
      </c>
      <c r="BV50">
        <v>2104.5959711287492</v>
      </c>
      <c r="BW50">
        <v>60.001468590996232</v>
      </c>
      <c r="BX50" s="14">
        <f t="shared" si="11"/>
        <v>3.8288219878801516E-2</v>
      </c>
      <c r="BY50" s="28">
        <f t="shared" si="11"/>
        <v>5.2871747820177582E-2</v>
      </c>
      <c r="BZ50">
        <v>2021.396372777167</v>
      </c>
      <c r="CA50">
        <v>2027.9811675161029</v>
      </c>
      <c r="CB50">
        <v>60.362017176952207</v>
      </c>
      <c r="CC50" s="14">
        <f t="shared" si="12"/>
        <v>1.1249266481212689E-2</v>
      </c>
      <c r="CD50" s="28">
        <f t="shared" si="12"/>
        <v>1.454345902026912E-2</v>
      </c>
      <c r="CE50">
        <v>2014.162385504231</v>
      </c>
      <c r="CF50">
        <v>2021.427218622433</v>
      </c>
      <c r="CG50">
        <v>60.000735956430432</v>
      </c>
      <c r="CH50" s="14">
        <f t="shared" si="13"/>
        <v>7.6303006900351241E-3</v>
      </c>
      <c r="CI50" s="28">
        <f t="shared" si="13"/>
        <v>1.1264697813147028E-2</v>
      </c>
      <c r="CJ50">
        <v>2029.4841703323871</v>
      </c>
      <c r="CK50">
        <v>2042.1736884776469</v>
      </c>
      <c r="CL50">
        <v>60.368285606335853</v>
      </c>
      <c r="CM50" s="14">
        <f t="shared" si="14"/>
        <v>1.5295370182253822E-2</v>
      </c>
      <c r="CN50" s="28">
        <f t="shared" si="14"/>
        <v>2.1643588715348352E-2</v>
      </c>
      <c r="CO50">
        <v>2049.757313027887</v>
      </c>
      <c r="CP50">
        <v>2093.9337059237419</v>
      </c>
      <c r="CQ50">
        <v>60.000601222924892</v>
      </c>
      <c r="CR50" s="14">
        <f t="shared" si="15"/>
        <v>2.5437468464505588E-2</v>
      </c>
      <c r="CS50" s="28">
        <f t="shared" si="15"/>
        <v>4.7537708433939702E-2</v>
      </c>
      <c r="CT50">
        <v>2028.3005420057079</v>
      </c>
      <c r="CU50">
        <v>2036.346190697795</v>
      </c>
      <c r="CV50">
        <v>60.000584973068911</v>
      </c>
      <c r="CW50" s="14">
        <f t="shared" si="16"/>
        <v>1.4703233334053097E-2</v>
      </c>
      <c r="CX50" s="28">
        <f t="shared" si="16"/>
        <v>1.8728251112758432E-2</v>
      </c>
      <c r="CY50">
        <v>2020.391751819838</v>
      </c>
      <c r="CZ50">
        <v>2029.3735540772309</v>
      </c>
      <c r="DA50">
        <v>60.000629620626569</v>
      </c>
      <c r="DB50" s="14">
        <f t="shared" si="17"/>
        <v>1.074668211929712E-2</v>
      </c>
      <c r="DC50" s="28">
        <f t="shared" si="17"/>
        <v>1.5240031898088459E-2</v>
      </c>
      <c r="DD50">
        <v>2020.056096385051</v>
      </c>
      <c r="DE50">
        <v>2028.382136049471</v>
      </c>
      <c r="DF50">
        <v>60.000873330514878</v>
      </c>
      <c r="DG50" s="14">
        <f t="shared" si="18"/>
        <v>1.0578762894354396E-2</v>
      </c>
      <c r="DH50" s="28">
        <f t="shared" si="18"/>
        <v>1.4744052600385938E-2</v>
      </c>
      <c r="DI50">
        <v>2018.5205741990731</v>
      </c>
      <c r="DJ50">
        <v>2027.537475794252</v>
      </c>
      <c r="DK50">
        <v>60.000737117370591</v>
      </c>
      <c r="DL50" s="14">
        <f t="shared" si="19"/>
        <v>9.8105831819794102E-3</v>
      </c>
      <c r="DM50" s="28">
        <f t="shared" si="19"/>
        <v>1.4321492198567024E-2</v>
      </c>
      <c r="DN50">
        <v>2028.9416515153091</v>
      </c>
      <c r="DO50">
        <v>2036.548531782041</v>
      </c>
      <c r="DP50">
        <v>60.000732178566977</v>
      </c>
      <c r="DQ50" s="14">
        <f t="shared" si="20"/>
        <v>1.5023962870352594E-2</v>
      </c>
      <c r="DR50" s="28">
        <f t="shared" si="20"/>
        <v>1.8829476817809852E-2</v>
      </c>
    </row>
    <row r="51" spans="1:122" x14ac:dyDescent="0.3">
      <c r="A51" s="11" t="s">
        <v>67</v>
      </c>
      <c r="B51" s="12">
        <f t="shared" si="21"/>
        <v>2257.7851057836479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22"/>
        <v>5.3638361731648806E-2</v>
      </c>
      <c r="H51">
        <v>2114.066648234681</v>
      </c>
      <c r="I51">
        <v>2422.2974769021921</v>
      </c>
      <c r="J51" s="6">
        <v>0.12724730616559049</v>
      </c>
      <c r="K51">
        <v>60.052286148071289</v>
      </c>
      <c r="L51" s="14">
        <f t="shared" si="23"/>
        <v>7.2864494808262167E-2</v>
      </c>
      <c r="M51">
        <v>2180.7167156024111</v>
      </c>
      <c r="N51">
        <v>2257.7851057836479</v>
      </c>
      <c r="O51" s="6">
        <v>3.4134510845967733E-2</v>
      </c>
      <c r="P51">
        <v>3600.016357183456</v>
      </c>
      <c r="Q51" s="14">
        <f t="shared" si="24"/>
        <v>0</v>
      </c>
      <c r="R51">
        <v>2310.1760172826848</v>
      </c>
      <c r="S51">
        <v>2313.6679014287979</v>
      </c>
      <c r="T51">
        <v>20.000438636001491</v>
      </c>
      <c r="U51" s="14">
        <f t="shared" si="25"/>
        <v>2.3204560684198849E-2</v>
      </c>
      <c r="V51" s="28">
        <f t="shared" si="25"/>
        <v>2.4751157894521526E-2</v>
      </c>
      <c r="W51">
        <v>2305.3822845467898</v>
      </c>
      <c r="X51">
        <v>2307.757276043315</v>
      </c>
      <c r="Y51">
        <v>30.00048238830059</v>
      </c>
      <c r="Z51" s="14">
        <f t="shared" si="1"/>
        <v>2.1081359178610412E-2</v>
      </c>
      <c r="AA51" s="28">
        <f t="shared" si="1"/>
        <v>2.2133271289484575E-2</v>
      </c>
      <c r="AB51">
        <v>2305.959267417883</v>
      </c>
      <c r="AC51">
        <v>2307.200623706005</v>
      </c>
      <c r="AD51">
        <v>20.000445720960851</v>
      </c>
      <c r="AE51" s="14">
        <f t="shared" si="2"/>
        <v>2.1336911786170414E-2</v>
      </c>
      <c r="AF51" s="28">
        <f t="shared" si="2"/>
        <v>2.188672331825205E-2</v>
      </c>
      <c r="AG51">
        <v>2354.2249930749431</v>
      </c>
      <c r="AH51">
        <v>2363.0107203728539</v>
      </c>
      <c r="AI51">
        <v>30.000537856668231</v>
      </c>
      <c r="AJ51" s="14">
        <f t="shared" si="3"/>
        <v>4.2714378372082584E-2</v>
      </c>
      <c r="AK51" s="28">
        <f t="shared" si="3"/>
        <v>4.6605681966656279E-2</v>
      </c>
      <c r="AL51">
        <v>2307.338552182463</v>
      </c>
      <c r="AM51">
        <v>2308.0592235857448</v>
      </c>
      <c r="AN51">
        <v>20.00109930757899</v>
      </c>
      <c r="AO51" s="14">
        <f t="shared" si="4"/>
        <v>2.1947813488483344E-2</v>
      </c>
      <c r="AP51" s="28">
        <f t="shared" si="4"/>
        <v>2.2267007463780509E-2</v>
      </c>
      <c r="AQ51">
        <v>2377.0848410471349</v>
      </c>
      <c r="AR51">
        <v>2401.0491323434499</v>
      </c>
      <c r="AS51">
        <v>30.000505302869719</v>
      </c>
      <c r="AT51" s="14">
        <f t="shared" si="5"/>
        <v>5.283927817482862E-2</v>
      </c>
      <c r="AU51" s="28">
        <f t="shared" si="5"/>
        <v>6.3453349122026798E-2</v>
      </c>
      <c r="AV51">
        <v>2387.2779607660341</v>
      </c>
      <c r="AW51">
        <v>2401.6903903352841</v>
      </c>
      <c r="AX51">
        <v>30.01773282670765</v>
      </c>
      <c r="AY51" s="14">
        <f t="shared" si="6"/>
        <v>5.7353932688576643E-2</v>
      </c>
      <c r="AZ51" s="28">
        <f t="shared" si="6"/>
        <v>6.3737369948540151E-2</v>
      </c>
      <c r="BA51">
        <v>2306.705313801433</v>
      </c>
      <c r="BB51">
        <v>2321.8001675194332</v>
      </c>
      <c r="BC51">
        <v>20.000505955208791</v>
      </c>
      <c r="BD51" s="14">
        <f t="shared" si="7"/>
        <v>2.1667344643415742E-2</v>
      </c>
      <c r="BE51" s="28">
        <f t="shared" si="7"/>
        <v>2.8353035712655465E-2</v>
      </c>
      <c r="BF51">
        <v>2287.597692202557</v>
      </c>
      <c r="BG51">
        <v>2313.702679615667</v>
      </c>
      <c r="BH51">
        <v>60.379930564947429</v>
      </c>
      <c r="BI51" s="14">
        <f t="shared" si="8"/>
        <v>1.3204350734062273E-2</v>
      </c>
      <c r="BJ51" s="28">
        <f t="shared" si="8"/>
        <v>2.4766561569025344E-2</v>
      </c>
      <c r="BK51">
        <v>2278.7327625166522</v>
      </c>
      <c r="BL51">
        <v>2310.1030211340371</v>
      </c>
      <c r="BM51">
        <v>60.003120456598118</v>
      </c>
      <c r="BN51" s="14">
        <f t="shared" si="9"/>
        <v>9.2779674555137481E-3</v>
      </c>
      <c r="BO51" s="28">
        <f t="shared" si="9"/>
        <v>2.3172229817784371E-2</v>
      </c>
      <c r="BP51">
        <v>2300.2251709578159</v>
      </c>
      <c r="BQ51">
        <v>2325.822683707644</v>
      </c>
      <c r="BR51">
        <v>60.34188778530806</v>
      </c>
      <c r="BS51" s="14">
        <f t="shared" si="10"/>
        <v>1.8797211951417148E-2</v>
      </c>
      <c r="BT51" s="28">
        <f t="shared" si="10"/>
        <v>3.0134656194563406E-2</v>
      </c>
      <c r="BU51">
        <v>2443.7755517500918</v>
      </c>
      <c r="BV51">
        <v>2540.3734165542069</v>
      </c>
      <c r="BW51">
        <v>60.001881469503857</v>
      </c>
      <c r="BX51" s="14">
        <f t="shared" si="11"/>
        <v>8.2377390784447183E-2</v>
      </c>
      <c r="BY51" s="28">
        <f t="shared" si="11"/>
        <v>0.12516173928451721</v>
      </c>
      <c r="BZ51">
        <v>2302.3494487487328</v>
      </c>
      <c r="CA51">
        <v>2318.4019431848328</v>
      </c>
      <c r="CB51">
        <v>60.352936878334731</v>
      </c>
      <c r="CC51" s="14">
        <f t="shared" si="12"/>
        <v>1.9738079966479919E-2</v>
      </c>
      <c r="CD51" s="28">
        <f t="shared" si="12"/>
        <v>2.6847921551925398E-2</v>
      </c>
      <c r="CE51">
        <v>2268.4091783582248</v>
      </c>
      <c r="CF51">
        <v>2313.615729936394</v>
      </c>
      <c r="CG51">
        <v>60.000637555029243</v>
      </c>
      <c r="CH51" s="14">
        <f t="shared" si="13"/>
        <v>4.7055286826730609E-3</v>
      </c>
      <c r="CI51" s="28">
        <f t="shared" si="13"/>
        <v>2.4728050517176251E-2</v>
      </c>
      <c r="CJ51">
        <v>2302.385346377971</v>
      </c>
      <c r="CK51">
        <v>2329.7119987896131</v>
      </c>
      <c r="CL51">
        <v>60.343157859239717</v>
      </c>
      <c r="CM51" s="14">
        <f t="shared" si="14"/>
        <v>1.9753979455384443E-2</v>
      </c>
      <c r="CN51" s="28">
        <f t="shared" si="14"/>
        <v>3.1857280314992742E-2</v>
      </c>
      <c r="CO51">
        <v>2339.6646792588699</v>
      </c>
      <c r="CP51">
        <v>2382.5011536733032</v>
      </c>
      <c r="CQ51">
        <v>60.001650227978828</v>
      </c>
      <c r="CR51" s="14">
        <f t="shared" si="15"/>
        <v>3.6265441412238711E-2</v>
      </c>
      <c r="CS51" s="28">
        <f t="shared" si="15"/>
        <v>5.5238227752577904E-2</v>
      </c>
      <c r="CT51">
        <v>2328.4285423564102</v>
      </c>
      <c r="CU51">
        <v>2342.8894392633988</v>
      </c>
      <c r="CV51">
        <v>60.000611662771547</v>
      </c>
      <c r="CW51" s="14">
        <f t="shared" si="16"/>
        <v>3.1288822125630458E-2</v>
      </c>
      <c r="CX51" s="28">
        <f t="shared" si="16"/>
        <v>3.7693726148579736E-2</v>
      </c>
      <c r="CY51">
        <v>2318.0335889004468</v>
      </c>
      <c r="CZ51">
        <v>2335.942097942529</v>
      </c>
      <c r="DA51">
        <v>60.000698259985072</v>
      </c>
      <c r="DB51" s="14">
        <f t="shared" si="17"/>
        <v>2.668477303817075E-2</v>
      </c>
      <c r="DC51" s="28">
        <f t="shared" si="17"/>
        <v>3.4616665668787773E-2</v>
      </c>
      <c r="DD51">
        <v>2296.0132824476032</v>
      </c>
      <c r="DE51">
        <v>2322.5738317069099</v>
      </c>
      <c r="DF51">
        <v>60.000761871878048</v>
      </c>
      <c r="DG51" s="14">
        <f t="shared" si="18"/>
        <v>1.6931716205421068E-2</v>
      </c>
      <c r="DH51" s="28">
        <f t="shared" si="18"/>
        <v>2.8695700825245165E-2</v>
      </c>
      <c r="DI51">
        <v>2273.7776922533039</v>
      </c>
      <c r="DJ51">
        <v>2311.937976648077</v>
      </c>
      <c r="DK51">
        <v>60.000736092822628</v>
      </c>
      <c r="DL51" s="14">
        <f t="shared" si="19"/>
        <v>7.0833076313103196E-3</v>
      </c>
      <c r="DM51" s="28">
        <f t="shared" si="19"/>
        <v>2.3984953539514724E-2</v>
      </c>
      <c r="DN51">
        <v>2310.5479833248842</v>
      </c>
      <c r="DO51">
        <v>2327.4698370938331</v>
      </c>
      <c r="DP51">
        <v>60.000679159164427</v>
      </c>
      <c r="DQ51" s="14">
        <f t="shared" si="20"/>
        <v>2.3369308888643331E-2</v>
      </c>
      <c r="DR51" s="28">
        <f t="shared" si="20"/>
        <v>3.0864200109956261E-2</v>
      </c>
    </row>
    <row r="52" spans="1:122" x14ac:dyDescent="0.3">
      <c r="A52" s="11" t="s">
        <v>68</v>
      </c>
      <c r="B52" s="12">
        <f t="shared" si="21"/>
        <v>2103.6488928295912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22"/>
        <v>9.9376900719022915E-2</v>
      </c>
      <c r="H52">
        <v>1982.2761601925899</v>
      </c>
      <c r="I52">
        <v>2223.1617100078552</v>
      </c>
      <c r="J52" s="6">
        <v>0.10835268920424759</v>
      </c>
      <c r="K52">
        <v>60.006660938262939</v>
      </c>
      <c r="L52" s="14">
        <f t="shared" si="23"/>
        <v>5.6812150347726895E-2</v>
      </c>
      <c r="M52">
        <v>2032.610440781526</v>
      </c>
      <c r="N52">
        <v>2103.6488928295912</v>
      </c>
      <c r="O52" s="6">
        <v>3.3769158099625357E-2</v>
      </c>
      <c r="P52">
        <v>3600.028702974319</v>
      </c>
      <c r="Q52" s="14">
        <f t="shared" si="24"/>
        <v>0</v>
      </c>
      <c r="R52">
        <v>2199.369753572214</v>
      </c>
      <c r="S52">
        <v>2208.4893795794742</v>
      </c>
      <c r="T52">
        <v>20.00045986079931</v>
      </c>
      <c r="U52" s="14">
        <f t="shared" si="25"/>
        <v>4.5502298919222153E-2</v>
      </c>
      <c r="V52" s="28">
        <f t="shared" si="25"/>
        <v>4.9837445358509133E-2</v>
      </c>
      <c r="W52">
        <v>2197.5025546633792</v>
      </c>
      <c r="X52">
        <v>2203.951496428776</v>
      </c>
      <c r="Y52">
        <v>30.00049514040002</v>
      </c>
      <c r="Z52" s="14">
        <f t="shared" si="1"/>
        <v>4.4614698847176275E-2</v>
      </c>
      <c r="AA52" s="28">
        <f t="shared" si="1"/>
        <v>4.7680296812396772E-2</v>
      </c>
      <c r="AB52">
        <v>2185.9777512012479</v>
      </c>
      <c r="AC52">
        <v>2193.2585163197682</v>
      </c>
      <c r="AD52">
        <v>20.000444488506769</v>
      </c>
      <c r="AE52" s="14">
        <f t="shared" si="2"/>
        <v>3.91362164343486E-2</v>
      </c>
      <c r="AF52" s="28">
        <f t="shared" si="2"/>
        <v>4.2597233690287659E-2</v>
      </c>
      <c r="AG52">
        <v>2180.2176545526331</v>
      </c>
      <c r="AH52">
        <v>2194.430667505078</v>
      </c>
      <c r="AI52">
        <v>30.011964512988921</v>
      </c>
      <c r="AJ52" s="14">
        <f t="shared" si="3"/>
        <v>3.6398070982296984E-2</v>
      </c>
      <c r="AK52" s="28">
        <f t="shared" si="3"/>
        <v>4.3154432750123692E-2</v>
      </c>
      <c r="AL52">
        <v>2176.4041970616599</v>
      </c>
      <c r="AM52">
        <v>2195.5464000127531</v>
      </c>
      <c r="AN52">
        <v>20.000594486691991</v>
      </c>
      <c r="AO52" s="14">
        <f t="shared" si="4"/>
        <v>3.4585288676289752E-2</v>
      </c>
      <c r="AP52" s="28">
        <f t="shared" si="4"/>
        <v>4.3684812373585666E-2</v>
      </c>
      <c r="AQ52">
        <v>2174.1693608465621</v>
      </c>
      <c r="AR52">
        <v>2188.8921867033769</v>
      </c>
      <c r="AS52">
        <v>30.000524827069601</v>
      </c>
      <c r="AT52" s="14">
        <f t="shared" si="5"/>
        <v>3.3522926880690009E-2</v>
      </c>
      <c r="AU52" s="28">
        <f t="shared" si="5"/>
        <v>4.0521635603898709E-2</v>
      </c>
      <c r="AV52">
        <v>2172.215059049428</v>
      </c>
      <c r="AW52">
        <v>2197.9171375035949</v>
      </c>
      <c r="AX52">
        <v>30.000535453006162</v>
      </c>
      <c r="AY52" s="14">
        <f t="shared" si="6"/>
        <v>3.2593921187869565E-2</v>
      </c>
      <c r="AZ52" s="28">
        <f t="shared" si="6"/>
        <v>4.481177681091289E-2</v>
      </c>
      <c r="BA52">
        <v>2192.342785503743</v>
      </c>
      <c r="BB52">
        <v>2199.6207805799781</v>
      </c>
      <c r="BC52">
        <v>20.00047488620039</v>
      </c>
      <c r="BD52" s="14">
        <f t="shared" si="7"/>
        <v>4.2161927770584751E-2</v>
      </c>
      <c r="BE52" s="28">
        <f t="shared" si="7"/>
        <v>4.5621628246763357E-2</v>
      </c>
      <c r="BF52">
        <v>2194.0642885703251</v>
      </c>
      <c r="BG52">
        <v>2217.2947904776988</v>
      </c>
      <c r="BH52">
        <v>60.352129473630342</v>
      </c>
      <c r="BI52" s="14">
        <f t="shared" si="8"/>
        <v>4.2980269211711115E-2</v>
      </c>
      <c r="BJ52" s="28">
        <f t="shared" si="8"/>
        <v>5.4023225090211693E-2</v>
      </c>
      <c r="BK52">
        <v>2156.5604085113368</v>
      </c>
      <c r="BL52">
        <v>2206.483657698373</v>
      </c>
      <c r="BM52">
        <v>60.000457445197391</v>
      </c>
      <c r="BN52" s="14">
        <f t="shared" si="9"/>
        <v>2.5152256092781263E-2</v>
      </c>
      <c r="BO52" s="28">
        <f t="shared" si="9"/>
        <v>4.888399638328432E-2</v>
      </c>
      <c r="BP52">
        <v>2159.5096768161388</v>
      </c>
      <c r="BQ52">
        <v>2179.9510450603739</v>
      </c>
      <c r="BR52">
        <v>60.328843559976669</v>
      </c>
      <c r="BS52" s="14">
        <f t="shared" si="10"/>
        <v>2.655423354008948E-2</v>
      </c>
      <c r="BT52" s="28">
        <f t="shared" si="10"/>
        <v>3.6271334294835492E-2</v>
      </c>
      <c r="BU52">
        <v>2168.9242115813099</v>
      </c>
      <c r="BV52">
        <v>2197.3767778682081</v>
      </c>
      <c r="BW52">
        <v>60.000901475190773</v>
      </c>
      <c r="BX52" s="14">
        <f t="shared" si="11"/>
        <v>3.1029569133049439E-2</v>
      </c>
      <c r="BY52" s="28">
        <f t="shared" si="11"/>
        <v>4.4554909024074239E-2</v>
      </c>
      <c r="BZ52">
        <v>2210.7810582790239</v>
      </c>
      <c r="CA52">
        <v>2225.159895782333</v>
      </c>
      <c r="CB52">
        <v>60.355822228360921</v>
      </c>
      <c r="CC52" s="14">
        <f t="shared" si="12"/>
        <v>5.0926828053197891E-2</v>
      </c>
      <c r="CD52" s="28">
        <f t="shared" si="12"/>
        <v>5.7762016925409505E-2</v>
      </c>
      <c r="CE52">
        <v>2200.8835255348181</v>
      </c>
      <c r="CF52">
        <v>2220.646821268464</v>
      </c>
      <c r="CG52">
        <v>60.000820690393446</v>
      </c>
      <c r="CH52" s="14">
        <f t="shared" si="13"/>
        <v>4.6221892368377988E-2</v>
      </c>
      <c r="CI52" s="28">
        <f t="shared" si="13"/>
        <v>5.5616661524490615E-2</v>
      </c>
      <c r="CJ52">
        <v>2156.72780764151</v>
      </c>
      <c r="CK52">
        <v>2187.6724710101662</v>
      </c>
      <c r="CL52">
        <v>60.334611938707532</v>
      </c>
      <c r="CM52" s="14">
        <f t="shared" si="14"/>
        <v>2.5231831696268976E-2</v>
      </c>
      <c r="CN52" s="28">
        <f t="shared" si="14"/>
        <v>3.9941826065639667E-2</v>
      </c>
      <c r="CO52">
        <v>2157.5771686553389</v>
      </c>
      <c r="CP52">
        <v>2188.3411741938821</v>
      </c>
      <c r="CQ52">
        <v>60.000637721177192</v>
      </c>
      <c r="CR52" s="14">
        <f t="shared" si="15"/>
        <v>2.5635587768265595E-2</v>
      </c>
      <c r="CS52" s="28">
        <f t="shared" si="15"/>
        <v>4.0259703818906971E-2</v>
      </c>
      <c r="CT52">
        <v>2177.5520045804201</v>
      </c>
      <c r="CU52">
        <v>2209.4327093271409</v>
      </c>
      <c r="CV52">
        <v>60.000517513696103</v>
      </c>
      <c r="CW52" s="14">
        <f t="shared" si="16"/>
        <v>3.5130915621295888E-2</v>
      </c>
      <c r="CX52" s="28">
        <f t="shared" si="16"/>
        <v>5.0285870830498333E-2</v>
      </c>
      <c r="CY52">
        <v>2195.9214798473499</v>
      </c>
      <c r="CZ52">
        <v>2215.9036839898881</v>
      </c>
      <c r="DA52">
        <v>60.000729840435078</v>
      </c>
      <c r="DB52" s="14">
        <f t="shared" si="17"/>
        <v>4.3863112010885073E-2</v>
      </c>
      <c r="DC52" s="28">
        <f t="shared" si="17"/>
        <v>5.3361942452908304E-2</v>
      </c>
      <c r="DD52">
        <v>2197.6592265160461</v>
      </c>
      <c r="DE52">
        <v>2215.010453949586</v>
      </c>
      <c r="DF52">
        <v>60.000621071318157</v>
      </c>
      <c r="DG52" s="14">
        <f t="shared" si="18"/>
        <v>4.4689175083776858E-2</v>
      </c>
      <c r="DH52" s="28">
        <f t="shared" si="18"/>
        <v>5.2937332603162593E-2</v>
      </c>
      <c r="DI52">
        <v>2177.4041618233709</v>
      </c>
      <c r="DJ52">
        <v>2209.0654354751009</v>
      </c>
      <c r="DK52">
        <v>60.000592136895293</v>
      </c>
      <c r="DL52" s="14">
        <f t="shared" si="19"/>
        <v>3.506063642330183E-2</v>
      </c>
      <c r="DM52" s="28">
        <f t="shared" si="19"/>
        <v>5.0111281880178812E-2</v>
      </c>
      <c r="DN52">
        <v>2187.0516591327219</v>
      </c>
      <c r="DO52">
        <v>2214.3373259371479</v>
      </c>
      <c r="DP52">
        <v>60.00066317203455</v>
      </c>
      <c r="DQ52" s="14">
        <f t="shared" si="20"/>
        <v>3.9646714139138804E-2</v>
      </c>
      <c r="DR52" s="28">
        <f t="shared" si="20"/>
        <v>5.2617351443410815E-2</v>
      </c>
    </row>
    <row r="53" spans="1:122" x14ac:dyDescent="0.3">
      <c r="A53" s="11" t="s">
        <v>69</v>
      </c>
      <c r="B53" s="12">
        <f t="shared" si="21"/>
        <v>2087.3730732514009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22"/>
        <v>8.7691524382595823E-2</v>
      </c>
      <c r="H53">
        <v>1976.1038059545231</v>
      </c>
      <c r="I53">
        <v>2219.2296104292009</v>
      </c>
      <c r="J53" s="6">
        <v>0.1095541458766212</v>
      </c>
      <c r="K53">
        <v>60.044120073318481</v>
      </c>
      <c r="L53" s="14">
        <f t="shared" si="23"/>
        <v>6.3168649086966219E-2</v>
      </c>
      <c r="M53">
        <v>2022.98767032928</v>
      </c>
      <c r="N53">
        <v>2087.3730732514009</v>
      </c>
      <c r="O53" s="6">
        <v>3.08451822758401E-2</v>
      </c>
      <c r="P53">
        <v>3600.015099048615</v>
      </c>
      <c r="Q53" s="14">
        <f t="shared" si="24"/>
        <v>0</v>
      </c>
      <c r="R53">
        <v>2172.9204776213141</v>
      </c>
      <c r="S53">
        <v>2199.2297373496872</v>
      </c>
      <c r="T53">
        <v>20.000522939796792</v>
      </c>
      <c r="U53" s="14">
        <f t="shared" si="25"/>
        <v>4.0983284428719853E-2</v>
      </c>
      <c r="V53" s="28">
        <f t="shared" si="25"/>
        <v>5.358728898617654E-2</v>
      </c>
      <c r="W53">
        <v>2176.5462960308319</v>
      </c>
      <c r="X53">
        <v>2196.2491214092652</v>
      </c>
      <c r="Y53">
        <v>30.000436130000161</v>
      </c>
      <c r="Z53" s="14">
        <f t="shared" si="1"/>
        <v>4.2720309044003375E-2</v>
      </c>
      <c r="AA53" s="28">
        <f t="shared" si="1"/>
        <v>5.2159362192151525E-2</v>
      </c>
      <c r="AB53">
        <v>2193.9771435280222</v>
      </c>
      <c r="AC53">
        <v>2203.361668905693</v>
      </c>
      <c r="AD53">
        <v>20.000447585480291</v>
      </c>
      <c r="AE53" s="14">
        <f t="shared" si="2"/>
        <v>5.1070923373831428E-2</v>
      </c>
      <c r="AF53" s="28">
        <f t="shared" si="2"/>
        <v>5.556677775555581E-2</v>
      </c>
      <c r="AG53">
        <v>2171.0766389927312</v>
      </c>
      <c r="AH53">
        <v>2196.5260482183189</v>
      </c>
      <c r="AI53">
        <v>30.00031217345968</v>
      </c>
      <c r="AJ53" s="14">
        <f t="shared" si="3"/>
        <v>4.0099954729678131E-2</v>
      </c>
      <c r="AK53" s="28">
        <f t="shared" si="3"/>
        <v>5.2292029808018774E-2</v>
      </c>
      <c r="AL53">
        <v>2177.296267710256</v>
      </c>
      <c r="AM53">
        <v>2198.0058779996948</v>
      </c>
      <c r="AN53">
        <v>20.01365555110387</v>
      </c>
      <c r="AO53" s="14">
        <f t="shared" si="4"/>
        <v>4.3079598760362471E-2</v>
      </c>
      <c r="AP53" s="28">
        <f t="shared" si="4"/>
        <v>5.3000973408153858E-2</v>
      </c>
      <c r="AQ53">
        <v>2170.4466554312421</v>
      </c>
      <c r="AR53">
        <v>2195.7743212889659</v>
      </c>
      <c r="AS53">
        <v>30.000551295327021</v>
      </c>
      <c r="AT53" s="14">
        <f t="shared" si="5"/>
        <v>3.9798147846394065E-2</v>
      </c>
      <c r="AU53" s="28">
        <f t="shared" si="5"/>
        <v>5.1931899202241581E-2</v>
      </c>
      <c r="AV53">
        <v>2163.4809212653172</v>
      </c>
      <c r="AW53">
        <v>2194.488874001237</v>
      </c>
      <c r="AX53">
        <v>30.018754205206641</v>
      </c>
      <c r="AY53" s="14">
        <f t="shared" si="6"/>
        <v>3.6461066298688401E-2</v>
      </c>
      <c r="AZ53" s="28">
        <f t="shared" si="6"/>
        <v>5.1316078626513557E-2</v>
      </c>
      <c r="BA53">
        <v>2178.239084306616</v>
      </c>
      <c r="BB53">
        <v>2193.377935356732</v>
      </c>
      <c r="BC53">
        <v>20.00046346529853</v>
      </c>
      <c r="BD53" s="14">
        <f t="shared" si="7"/>
        <v>4.3531274892646486E-2</v>
      </c>
      <c r="BE53" s="28">
        <f t="shared" si="7"/>
        <v>5.0783860088897473E-2</v>
      </c>
      <c r="BF53">
        <v>2122.314363338829</v>
      </c>
      <c r="BG53">
        <v>2130.5672890611122</v>
      </c>
      <c r="BH53">
        <v>60.352827335707843</v>
      </c>
      <c r="BI53" s="14">
        <f t="shared" si="8"/>
        <v>1.6739360364077967E-2</v>
      </c>
      <c r="BJ53" s="28">
        <f t="shared" si="8"/>
        <v>2.069309811610712E-2</v>
      </c>
      <c r="BK53">
        <v>2108.8134692647991</v>
      </c>
      <c r="BL53">
        <v>2132.4836725943019</v>
      </c>
      <c r="BM53">
        <v>60.000989655096781</v>
      </c>
      <c r="BN53" s="14">
        <f t="shared" si="9"/>
        <v>1.0271472928412125E-2</v>
      </c>
      <c r="BO53" s="28">
        <f t="shared" si="9"/>
        <v>2.1611181978425327E-2</v>
      </c>
      <c r="BP53">
        <v>2123.6003986273408</v>
      </c>
      <c r="BQ53">
        <v>2132.0425637671869</v>
      </c>
      <c r="BR53">
        <v>60.341383906081319</v>
      </c>
      <c r="BS53" s="14">
        <f t="shared" si="10"/>
        <v>1.7355462633955682E-2</v>
      </c>
      <c r="BT53" s="28">
        <f t="shared" si="10"/>
        <v>2.1399859511556558E-2</v>
      </c>
      <c r="BU53">
        <v>2145.384722419436</v>
      </c>
      <c r="BV53">
        <v>2174.693391292275</v>
      </c>
      <c r="BW53">
        <v>60.001021793004483</v>
      </c>
      <c r="BX53" s="14">
        <f t="shared" si="11"/>
        <v>2.7791701402793863E-2</v>
      </c>
      <c r="BY53" s="28">
        <f t="shared" si="11"/>
        <v>4.1832636034180241E-2</v>
      </c>
      <c r="BZ53">
        <v>2120.3525852777379</v>
      </c>
      <c r="CA53">
        <v>2137.7713072090692</v>
      </c>
      <c r="CB53">
        <v>60.352425477094947</v>
      </c>
      <c r="CC53" s="14">
        <f t="shared" si="12"/>
        <v>1.5799529297830038E-2</v>
      </c>
      <c r="CD53" s="28">
        <f t="shared" si="12"/>
        <v>2.414433462014787E-2</v>
      </c>
      <c r="CE53">
        <v>2118.791033904623</v>
      </c>
      <c r="CF53">
        <v>2136.8995188883232</v>
      </c>
      <c r="CG53">
        <v>60.000722781568768</v>
      </c>
      <c r="CH53" s="14">
        <f t="shared" si="13"/>
        <v>1.5051435249322155E-2</v>
      </c>
      <c r="CI53" s="28">
        <f t="shared" si="13"/>
        <v>2.3726686078103576E-2</v>
      </c>
      <c r="CJ53">
        <v>2118.7910339046239</v>
      </c>
      <c r="CK53">
        <v>2137.086892949123</v>
      </c>
      <c r="CL53">
        <v>60.340852334722882</v>
      </c>
      <c r="CM53" s="14">
        <f t="shared" si="14"/>
        <v>1.5051435249322591E-2</v>
      </c>
      <c r="CN53" s="28">
        <f t="shared" si="14"/>
        <v>2.3816451565261052E-2</v>
      </c>
      <c r="CO53">
        <v>2115.3929665452602</v>
      </c>
      <c r="CP53">
        <v>2130.8056036264588</v>
      </c>
      <c r="CQ53">
        <v>60.000581604614851</v>
      </c>
      <c r="CR53" s="14">
        <f t="shared" si="15"/>
        <v>1.3423519567689928E-2</v>
      </c>
      <c r="CS53" s="28">
        <f t="shared" si="15"/>
        <v>2.080726772402269E-2</v>
      </c>
      <c r="CT53">
        <v>2117.395146390566</v>
      </c>
      <c r="CU53">
        <v>2128.7292318008672</v>
      </c>
      <c r="CV53">
        <v>60.000601338874553</v>
      </c>
      <c r="CW53" s="14">
        <f t="shared" si="16"/>
        <v>1.438270595893101E-2</v>
      </c>
      <c r="CX53" s="28">
        <f t="shared" si="16"/>
        <v>1.9812538103237947E-2</v>
      </c>
      <c r="CY53">
        <v>2115.6459710243162</v>
      </c>
      <c r="CZ53">
        <v>2129.881623219218</v>
      </c>
      <c r="DA53">
        <v>60.000740775465957</v>
      </c>
      <c r="DB53" s="14">
        <f t="shared" si="17"/>
        <v>1.3544726687920679E-2</v>
      </c>
      <c r="DC53" s="28">
        <f t="shared" si="17"/>
        <v>2.0364615464548253E-2</v>
      </c>
      <c r="DD53">
        <v>2123.187238492786</v>
      </c>
      <c r="DE53">
        <v>2130.435344768639</v>
      </c>
      <c r="DF53">
        <v>60.000661701289943</v>
      </c>
      <c r="DG53" s="14">
        <f t="shared" si="18"/>
        <v>1.7157529576444674E-2</v>
      </c>
      <c r="DH53" s="28">
        <f t="shared" si="18"/>
        <v>2.0629887425999045E-2</v>
      </c>
      <c r="DI53">
        <v>2112.581503179319</v>
      </c>
      <c r="DJ53">
        <v>2129.792801225361</v>
      </c>
      <c r="DK53">
        <v>60.000816741306338</v>
      </c>
      <c r="DL53" s="14">
        <f t="shared" si="19"/>
        <v>1.2076628874325838E-2</v>
      </c>
      <c r="DM53" s="28">
        <f t="shared" si="19"/>
        <v>2.0322063419111244E-2</v>
      </c>
      <c r="DN53">
        <v>2109.813497130961</v>
      </c>
      <c r="DO53">
        <v>2130.1300151316691</v>
      </c>
      <c r="DP53">
        <v>60.000792201375589</v>
      </c>
      <c r="DQ53" s="14">
        <f t="shared" si="20"/>
        <v>1.0750557323519407E-2</v>
      </c>
      <c r="DR53" s="28">
        <f t="shared" si="20"/>
        <v>2.0483612837674366E-2</v>
      </c>
    </row>
    <row r="54" spans="1:122" x14ac:dyDescent="0.3">
      <c r="A54" s="11" t="s">
        <v>70</v>
      </c>
      <c r="B54" s="12">
        <f t="shared" si="21"/>
        <v>2296.8659134992458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22"/>
        <v>3.4722569581456975E-2</v>
      </c>
      <c r="H54">
        <v>2136.2674858810501</v>
      </c>
      <c r="I54">
        <v>2353.2057852524958</v>
      </c>
      <c r="J54" s="6">
        <v>9.2188409841160154E-2</v>
      </c>
      <c r="K54">
        <v>60.073868036270142</v>
      </c>
      <c r="L54" s="14">
        <f t="shared" si="23"/>
        <v>2.4529020793998782E-2</v>
      </c>
      <c r="M54">
        <v>2222.1084602019632</v>
      </c>
      <c r="N54">
        <v>2296.8659134992458</v>
      </c>
      <c r="O54" s="6">
        <v>3.254759141920921E-2</v>
      </c>
      <c r="P54">
        <v>3600.2638299465179</v>
      </c>
      <c r="Q54" s="14">
        <f t="shared" si="24"/>
        <v>0</v>
      </c>
      <c r="R54">
        <v>2338.016567076917</v>
      </c>
      <c r="S54">
        <v>2339.4643745079111</v>
      </c>
      <c r="T54">
        <v>20.000649896098189</v>
      </c>
      <c r="U54" s="14">
        <f t="shared" si="25"/>
        <v>1.7916001685522282E-2</v>
      </c>
      <c r="V54" s="28">
        <f t="shared" si="25"/>
        <v>1.8546342108306638E-2</v>
      </c>
      <c r="W54">
        <v>2337.9993766195139</v>
      </c>
      <c r="X54">
        <v>2338.4432717966288</v>
      </c>
      <c r="Y54">
        <v>30.00050235259987</v>
      </c>
      <c r="Z54" s="14">
        <f t="shared" si="1"/>
        <v>1.7908517375140005E-2</v>
      </c>
      <c r="AA54" s="28">
        <f t="shared" si="1"/>
        <v>1.8101778624961339E-2</v>
      </c>
      <c r="AB54">
        <v>2326.7903975400491</v>
      </c>
      <c r="AC54">
        <v>2340.0238000704621</v>
      </c>
      <c r="AD54">
        <v>20.000465131178501</v>
      </c>
      <c r="AE54" s="14">
        <f t="shared" si="2"/>
        <v>1.3028398333977479E-2</v>
      </c>
      <c r="AF54" s="28">
        <f t="shared" si="2"/>
        <v>1.8789902500431908E-2</v>
      </c>
      <c r="AG54">
        <v>2351.613506086574</v>
      </c>
      <c r="AH54">
        <v>2364.1007864321591</v>
      </c>
      <c r="AI54">
        <v>30.016410699207331</v>
      </c>
      <c r="AJ54" s="14">
        <f t="shared" si="3"/>
        <v>2.38357808636382E-2</v>
      </c>
      <c r="AK54" s="28">
        <f t="shared" si="3"/>
        <v>2.9272441433240572E-2</v>
      </c>
      <c r="AL54">
        <v>2338.1377472944</v>
      </c>
      <c r="AM54">
        <v>2339.7922463604068</v>
      </c>
      <c r="AN54">
        <v>20.000387586536821</v>
      </c>
      <c r="AO54" s="14">
        <f t="shared" si="4"/>
        <v>1.7968760628380379E-2</v>
      </c>
      <c r="AP54" s="28">
        <f t="shared" si="4"/>
        <v>1.8689089601997382E-2</v>
      </c>
      <c r="AQ54">
        <v>2363.690762279683</v>
      </c>
      <c r="AR54">
        <v>2372.6402083377129</v>
      </c>
      <c r="AS54">
        <v>30.00039586646017</v>
      </c>
      <c r="AT54" s="14">
        <f t="shared" si="5"/>
        <v>2.9093926810307508E-2</v>
      </c>
      <c r="AU54" s="28">
        <f t="shared" si="5"/>
        <v>3.2990299691907532E-2</v>
      </c>
      <c r="AV54">
        <v>2397.2066367542579</v>
      </c>
      <c r="AW54">
        <v>2417.055943243357</v>
      </c>
      <c r="AX54">
        <v>30.000361749890729</v>
      </c>
      <c r="AY54" s="14">
        <f t="shared" si="6"/>
        <v>4.3685929886148341E-2</v>
      </c>
      <c r="AZ54" s="28">
        <f t="shared" si="6"/>
        <v>5.2327839007808324E-2</v>
      </c>
      <c r="BA54">
        <v>2352.648512225026</v>
      </c>
      <c r="BB54">
        <v>2361.186435980896</v>
      </c>
      <c r="BC54">
        <v>20.000428171298701</v>
      </c>
      <c r="BD54" s="14">
        <f t="shared" si="7"/>
        <v>2.4286397563711551E-2</v>
      </c>
      <c r="BE54" s="28">
        <f t="shared" si="7"/>
        <v>2.8003603564153511E-2</v>
      </c>
      <c r="BF54">
        <v>2351.5041438546341</v>
      </c>
      <c r="BG54">
        <v>2406.636898677626</v>
      </c>
      <c r="BH54">
        <v>60.374025128223003</v>
      </c>
      <c r="BI54" s="14">
        <f t="shared" si="8"/>
        <v>2.3788167186541427E-2</v>
      </c>
      <c r="BJ54" s="28">
        <f t="shared" si="8"/>
        <v>4.7791638394400447E-2</v>
      </c>
      <c r="BK54">
        <v>2338.732025551632</v>
      </c>
      <c r="BL54">
        <v>2371.3019430261929</v>
      </c>
      <c r="BM54">
        <v>60.001666248004767</v>
      </c>
      <c r="BN54" s="14">
        <f t="shared" si="9"/>
        <v>1.8227495042844558E-2</v>
      </c>
      <c r="BO54" s="28">
        <f t="shared" si="9"/>
        <v>3.2407651264912005E-2</v>
      </c>
      <c r="BP54">
        <v>2371.5307878628569</v>
      </c>
      <c r="BQ54">
        <v>2398.206870525702</v>
      </c>
      <c r="BR54">
        <v>60.335362552665167</v>
      </c>
      <c r="BS54" s="14">
        <f t="shared" si="10"/>
        <v>3.2507284785231565E-2</v>
      </c>
      <c r="BT54" s="28">
        <f t="shared" si="10"/>
        <v>4.4121407536613456E-2</v>
      </c>
      <c r="BU54">
        <v>2479.0645137794158</v>
      </c>
      <c r="BV54">
        <v>2548.3691601668011</v>
      </c>
      <c r="BW54">
        <v>60.000934078096179</v>
      </c>
      <c r="BX54" s="14">
        <f t="shared" si="11"/>
        <v>7.9324874477584448E-2</v>
      </c>
      <c r="BY54" s="28">
        <f t="shared" si="11"/>
        <v>0.10949844533344712</v>
      </c>
      <c r="BZ54">
        <v>2362.261008944291</v>
      </c>
      <c r="CA54">
        <v>2390.030091712807</v>
      </c>
      <c r="CB54">
        <v>60.35098063824698</v>
      </c>
      <c r="CC54" s="14">
        <f t="shared" si="12"/>
        <v>2.847144670513943E-2</v>
      </c>
      <c r="CD54" s="28">
        <f t="shared" si="12"/>
        <v>4.0561435330644414E-2</v>
      </c>
      <c r="CE54">
        <v>2357.4275473319972</v>
      </c>
      <c r="CF54">
        <v>2377.868380981975</v>
      </c>
      <c r="CG54">
        <v>60.000628400314604</v>
      </c>
      <c r="CH54" s="14">
        <f t="shared" si="13"/>
        <v>2.6367074140817591E-2</v>
      </c>
      <c r="CI54" s="28">
        <f t="shared" si="13"/>
        <v>3.5266519915967971E-2</v>
      </c>
      <c r="CJ54">
        <v>2343.567612179284</v>
      </c>
      <c r="CK54">
        <v>2379.7767606820971</v>
      </c>
      <c r="CL54">
        <v>60.336099434085192</v>
      </c>
      <c r="CM54" s="14">
        <f t="shared" si="14"/>
        <v>2.033279278758101E-2</v>
      </c>
      <c r="CN54" s="28">
        <f t="shared" si="14"/>
        <v>3.6097382392051638E-2</v>
      </c>
      <c r="CO54">
        <v>2406.7512461395422</v>
      </c>
      <c r="CP54">
        <v>2416.4435403961752</v>
      </c>
      <c r="CQ54">
        <v>60.000787776056683</v>
      </c>
      <c r="CR54" s="14">
        <f t="shared" si="15"/>
        <v>4.7841422520345338E-2</v>
      </c>
      <c r="CS54" s="28">
        <f t="shared" si="15"/>
        <v>5.2061213584189761E-2</v>
      </c>
      <c r="CT54">
        <v>2384.969589396535</v>
      </c>
      <c r="CU54">
        <v>2427.5744759649679</v>
      </c>
      <c r="CV54">
        <v>60.000559888873248</v>
      </c>
      <c r="CW54" s="14">
        <f t="shared" si="16"/>
        <v>3.8358214721844294E-2</v>
      </c>
      <c r="CX54" s="28">
        <f t="shared" si="16"/>
        <v>5.6907354363837981E-2</v>
      </c>
      <c r="CY54">
        <v>2383.2885249775022</v>
      </c>
      <c r="CZ54">
        <v>2415.6062410410541</v>
      </c>
      <c r="DA54">
        <v>60.000650286022577</v>
      </c>
      <c r="DB54" s="14">
        <f t="shared" si="17"/>
        <v>3.7626319834488137E-2</v>
      </c>
      <c r="DC54" s="28">
        <f t="shared" si="17"/>
        <v>5.1696673647313125E-2</v>
      </c>
      <c r="DD54">
        <v>2366.7514303585831</v>
      </c>
      <c r="DE54">
        <v>2414.8454711577519</v>
      </c>
      <c r="DF54">
        <v>60.000773445609958</v>
      </c>
      <c r="DG54" s="14">
        <f t="shared" si="18"/>
        <v>3.0426467844118756E-2</v>
      </c>
      <c r="DH54" s="28">
        <f t="shared" si="18"/>
        <v>5.1365452795964814E-2</v>
      </c>
      <c r="DI54">
        <v>2367.2346654915482</v>
      </c>
      <c r="DJ54">
        <v>2404.462313850594</v>
      </c>
      <c r="DK54">
        <v>60.000596726685757</v>
      </c>
      <c r="DL54" s="14">
        <f t="shared" si="19"/>
        <v>3.0636856761523557E-2</v>
      </c>
      <c r="DM54" s="28">
        <f t="shared" si="19"/>
        <v>4.6844876629052512E-2</v>
      </c>
      <c r="DN54">
        <v>2404.336435651298</v>
      </c>
      <c r="DO54">
        <v>2417.4398635082498</v>
      </c>
      <c r="DP54">
        <v>60.000620501860979</v>
      </c>
      <c r="DQ54" s="14">
        <f t="shared" si="20"/>
        <v>4.6790072298265838E-2</v>
      </c>
      <c r="DR54" s="28">
        <f t="shared" si="20"/>
        <v>5.2494988627921728E-2</v>
      </c>
    </row>
    <row r="55" spans="1:122" x14ac:dyDescent="0.3">
      <c r="A55" s="11" t="s">
        <v>71</v>
      </c>
      <c r="B55" s="12">
        <f t="shared" si="21"/>
        <v>2109.4086173946521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22"/>
        <v>6.3905296249260252E-2</v>
      </c>
      <c r="H55">
        <v>2044.5601564459939</v>
      </c>
      <c r="I55">
        <v>2238.3862841122991</v>
      </c>
      <c r="J55" s="6">
        <v>8.6591902855218061E-2</v>
      </c>
      <c r="K55">
        <v>60.007899045944207</v>
      </c>
      <c r="L55" s="14">
        <f t="shared" si="23"/>
        <v>6.1143993465309916E-2</v>
      </c>
      <c r="M55">
        <v>2075.2036182976021</v>
      </c>
      <c r="N55">
        <v>2109.4086173946521</v>
      </c>
      <c r="O55" s="6">
        <v>1.6215444847900721E-2</v>
      </c>
      <c r="P55">
        <v>3600.0078060626979</v>
      </c>
      <c r="Q55" s="14">
        <f t="shared" si="24"/>
        <v>0</v>
      </c>
      <c r="R55">
        <v>2171.6514060189111</v>
      </c>
      <c r="S55">
        <v>2172.2028945949628</v>
      </c>
      <c r="T55">
        <v>20.000526969798379</v>
      </c>
      <c r="U55" s="14">
        <f t="shared" si="25"/>
        <v>2.9507222124244267E-2</v>
      </c>
      <c r="V55" s="28">
        <f t="shared" si="25"/>
        <v>2.9768664393657614E-2</v>
      </c>
      <c r="W55">
        <v>2160.2225157355242</v>
      </c>
      <c r="X55">
        <v>2167.447508956257</v>
      </c>
      <c r="Y55">
        <v>30.000408100997451</v>
      </c>
      <c r="Z55" s="14">
        <f t="shared" si="1"/>
        <v>2.4089167893716481E-2</v>
      </c>
      <c r="AA55" s="28">
        <f t="shared" si="1"/>
        <v>2.7514295278308502E-2</v>
      </c>
      <c r="AB55">
        <v>2160.2225157355242</v>
      </c>
      <c r="AC55">
        <v>2169.718461697656</v>
      </c>
      <c r="AD55">
        <v>20.000390726211482</v>
      </c>
      <c r="AE55" s="14">
        <f t="shared" si="2"/>
        <v>2.4089167893716481E-2</v>
      </c>
      <c r="AF55" s="28">
        <f t="shared" si="2"/>
        <v>2.859087793880976E-2</v>
      </c>
      <c r="AG55">
        <v>2184.102374464509</v>
      </c>
      <c r="AH55">
        <v>2200.567600120668</v>
      </c>
      <c r="AI55">
        <v>30.000437248870728</v>
      </c>
      <c r="AJ55" s="14">
        <f t="shared" si="3"/>
        <v>3.5409809391085074E-2</v>
      </c>
      <c r="AK55" s="28">
        <f t="shared" si="3"/>
        <v>4.3215421599351905E-2</v>
      </c>
      <c r="AL55">
        <v>2151.930594082809</v>
      </c>
      <c r="AM55">
        <v>2168.9175060085859</v>
      </c>
      <c r="AN55">
        <v>20.000506254704671</v>
      </c>
      <c r="AO55" s="14">
        <f t="shared" si="4"/>
        <v>2.0158245461553165E-2</v>
      </c>
      <c r="AP55" s="28">
        <f t="shared" si="4"/>
        <v>2.8211171663569713E-2</v>
      </c>
      <c r="AQ55">
        <v>2184.5065611670111</v>
      </c>
      <c r="AR55">
        <v>2196.4304913767901</v>
      </c>
      <c r="AS55">
        <v>30.01178243416361</v>
      </c>
      <c r="AT55" s="14">
        <f t="shared" si="5"/>
        <v>3.5601420774090287E-2</v>
      </c>
      <c r="AU55" s="28">
        <f t="shared" si="5"/>
        <v>4.1254156859195652E-2</v>
      </c>
      <c r="AV55">
        <v>2178.9094493407529</v>
      </c>
      <c r="AW55">
        <v>2191.4920797959262</v>
      </c>
      <c r="AX55">
        <v>30.02474350229604</v>
      </c>
      <c r="AY55" s="14">
        <f t="shared" si="6"/>
        <v>3.2948017455215403E-2</v>
      </c>
      <c r="AZ55" s="28">
        <f t="shared" si="6"/>
        <v>3.891302127259539E-2</v>
      </c>
      <c r="BA55">
        <v>2185.9172359862828</v>
      </c>
      <c r="BB55">
        <v>2200.0814504248719</v>
      </c>
      <c r="BC55">
        <v>20.00044688449707</v>
      </c>
      <c r="BD55" s="14">
        <f t="shared" si="7"/>
        <v>3.6270174474837935E-2</v>
      </c>
      <c r="BE55" s="28">
        <f t="shared" si="7"/>
        <v>4.2984954305444446E-2</v>
      </c>
      <c r="BF55">
        <v>2150.043334053189</v>
      </c>
      <c r="BG55">
        <v>2203.1807861044958</v>
      </c>
      <c r="BH55">
        <v>60.349010673910378</v>
      </c>
      <c r="BI55" s="14">
        <f t="shared" si="8"/>
        <v>1.9263558669218493E-2</v>
      </c>
      <c r="BJ55" s="28">
        <f t="shared" si="8"/>
        <v>4.4454245581713105E-2</v>
      </c>
      <c r="BK55">
        <v>2127.5398130094641</v>
      </c>
      <c r="BL55">
        <v>2178.0282813903259</v>
      </c>
      <c r="BM55">
        <v>60.002004622598179</v>
      </c>
      <c r="BN55" s="14">
        <f t="shared" si="9"/>
        <v>8.5953927870105959E-3</v>
      </c>
      <c r="BO55" s="28">
        <f t="shared" si="9"/>
        <v>3.2530285232467919E-2</v>
      </c>
      <c r="BP55">
        <v>2162.709155034187</v>
      </c>
      <c r="BQ55">
        <v>2191.0447736098399</v>
      </c>
      <c r="BR55">
        <v>60.335420918185257</v>
      </c>
      <c r="BS55" s="14">
        <f t="shared" si="10"/>
        <v>2.5268000329574294E-2</v>
      </c>
      <c r="BT55" s="28">
        <f t="shared" si="10"/>
        <v>3.8700968386114455E-2</v>
      </c>
      <c r="BU55">
        <v>2153.16208637299</v>
      </c>
      <c r="BV55">
        <v>2189.6527862314351</v>
      </c>
      <c r="BW55">
        <v>60.001197134199899</v>
      </c>
      <c r="BX55" s="14">
        <f t="shared" si="11"/>
        <v>2.0742054724502901E-2</v>
      </c>
      <c r="BY55" s="28">
        <f t="shared" si="11"/>
        <v>3.8041073775404062E-2</v>
      </c>
      <c r="BZ55">
        <v>2177.716642985406</v>
      </c>
      <c r="CA55">
        <v>2208.0760798990441</v>
      </c>
      <c r="CB55">
        <v>60.342019484378397</v>
      </c>
      <c r="CC55" s="14">
        <f t="shared" si="12"/>
        <v>3.2382547898719458E-2</v>
      </c>
      <c r="CD55" s="28">
        <f t="shared" si="12"/>
        <v>4.6774940469455843E-2</v>
      </c>
      <c r="CE55">
        <v>2173.2906531293211</v>
      </c>
      <c r="CF55">
        <v>2216.4268699104391</v>
      </c>
      <c r="CG55">
        <v>60.00086391502991</v>
      </c>
      <c r="CH55" s="14">
        <f t="shared" si="13"/>
        <v>3.0284334295348721E-2</v>
      </c>
      <c r="CI55" s="28">
        <f t="shared" si="13"/>
        <v>5.0733770419486644E-2</v>
      </c>
      <c r="CJ55">
        <v>2175.3295593241542</v>
      </c>
      <c r="CK55">
        <v>2209.4985947965329</v>
      </c>
      <c r="CL55">
        <v>60.348287515062843</v>
      </c>
      <c r="CM55" s="14">
        <f t="shared" si="14"/>
        <v>3.1250911457317156E-2</v>
      </c>
      <c r="CN55" s="28">
        <f t="shared" si="14"/>
        <v>4.7449307154866345E-2</v>
      </c>
      <c r="CO55">
        <v>2175.3295593241519</v>
      </c>
      <c r="CP55">
        <v>2204.815291242945</v>
      </c>
      <c r="CQ55">
        <v>60.000738498754799</v>
      </c>
      <c r="CR55" s="14">
        <f t="shared" si="15"/>
        <v>3.125091145731608E-2</v>
      </c>
      <c r="CS55" s="28">
        <f t="shared" si="15"/>
        <v>4.5229109742677784E-2</v>
      </c>
      <c r="CT55">
        <v>2177.7222968111769</v>
      </c>
      <c r="CU55">
        <v>2203.2194734878508</v>
      </c>
      <c r="CV55">
        <v>60.00087882974185</v>
      </c>
      <c r="CW55" s="14">
        <f t="shared" si="16"/>
        <v>3.2385228188220629E-2</v>
      </c>
      <c r="CX55" s="28">
        <f t="shared" si="16"/>
        <v>4.4472585974862124E-2</v>
      </c>
      <c r="CY55">
        <v>2160.5551985189568</v>
      </c>
      <c r="CZ55">
        <v>2206.18960864569</v>
      </c>
      <c r="DA55">
        <v>60.000903671467682</v>
      </c>
      <c r="DB55" s="14">
        <f t="shared" si="17"/>
        <v>2.4246881662727E-2</v>
      </c>
      <c r="DC55" s="28">
        <f t="shared" si="17"/>
        <v>4.5880627609539634E-2</v>
      </c>
      <c r="DD55">
        <v>2172.6403531263832</v>
      </c>
      <c r="DE55">
        <v>2204.033783862732</v>
      </c>
      <c r="DF55">
        <v>60.000673395907498</v>
      </c>
      <c r="DG55" s="14">
        <f t="shared" si="18"/>
        <v>2.9976048836772608E-2</v>
      </c>
      <c r="DH55" s="28">
        <f t="shared" si="18"/>
        <v>4.4858623259514424E-2</v>
      </c>
      <c r="DI55">
        <v>2152.1939783615712</v>
      </c>
      <c r="DJ55">
        <v>2183.0213592660052</v>
      </c>
      <c r="DK55">
        <v>60.000787269044658</v>
      </c>
      <c r="DL55" s="14">
        <f t="shared" si="19"/>
        <v>2.0283107129695759E-2</v>
      </c>
      <c r="DM55" s="28">
        <f t="shared" si="19"/>
        <v>3.4897336279147678E-2</v>
      </c>
      <c r="DN55">
        <v>2145.8489537352998</v>
      </c>
      <c r="DO55">
        <v>2191.9527474270799</v>
      </c>
      <c r="DP55">
        <v>60.000710516795507</v>
      </c>
      <c r="DQ55" s="14">
        <f t="shared" si="20"/>
        <v>1.7275143393343809E-2</v>
      </c>
      <c r="DR55" s="28">
        <f t="shared" si="20"/>
        <v>3.9131408372825714E-2</v>
      </c>
    </row>
    <row r="56" spans="1:122" x14ac:dyDescent="0.3">
      <c r="A56" s="11" t="s">
        <v>72</v>
      </c>
      <c r="B56" s="12">
        <f t="shared" si="21"/>
        <v>2350.733318394161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22"/>
        <v>7.6357313780049035E-2</v>
      </c>
      <c r="H56">
        <v>2232.0340972025169</v>
      </c>
      <c r="I56">
        <v>2457.4396230838702</v>
      </c>
      <c r="J56" s="6">
        <v>9.1723728942926672E-2</v>
      </c>
      <c r="K56">
        <v>60.007856130599983</v>
      </c>
      <c r="L56" s="14">
        <f t="shared" si="23"/>
        <v>4.5392773333643263E-2</v>
      </c>
      <c r="M56">
        <v>2275.8845254993739</v>
      </c>
      <c r="N56">
        <v>2350.733318394161</v>
      </c>
      <c r="O56" s="6">
        <v>3.1840614292189248E-2</v>
      </c>
      <c r="P56">
        <v>3600.0083570480351</v>
      </c>
      <c r="Q56" s="14">
        <f t="shared" si="24"/>
        <v>0</v>
      </c>
      <c r="R56">
        <v>2383.3428899587811</v>
      </c>
      <c r="S56">
        <v>2394.505955529381</v>
      </c>
      <c r="T56">
        <v>20.000524793301889</v>
      </c>
      <c r="U56" s="14">
        <f t="shared" si="25"/>
        <v>1.3872084642462344E-2</v>
      </c>
      <c r="V56" s="28">
        <f t="shared" si="25"/>
        <v>1.8620843458807206E-2</v>
      </c>
      <c r="W56">
        <v>2395.1998273429108</v>
      </c>
      <c r="X56">
        <v>2404.379526691207</v>
      </c>
      <c r="Y56">
        <v>30.000320439800269</v>
      </c>
      <c r="Z56" s="14">
        <f t="shared" si="1"/>
        <v>1.8916015951620541E-2</v>
      </c>
      <c r="AA56" s="28">
        <f t="shared" si="1"/>
        <v>2.2821052425331268E-2</v>
      </c>
      <c r="AB56">
        <v>2377.2028030491319</v>
      </c>
      <c r="AC56">
        <v>2388.2780740256148</v>
      </c>
      <c r="AD56">
        <v>20.00055533731356</v>
      </c>
      <c r="AE56" s="14">
        <f t="shared" si="2"/>
        <v>1.1260096773994289E-2</v>
      </c>
      <c r="AF56" s="28">
        <f t="shared" si="2"/>
        <v>1.5971507842966019E-2</v>
      </c>
      <c r="AG56">
        <v>2370.545113646659</v>
      </c>
      <c r="AH56">
        <v>2382.8777913188778</v>
      </c>
      <c r="AI56">
        <v>30.00051357867196</v>
      </c>
      <c r="AJ56" s="14">
        <f t="shared" si="3"/>
        <v>8.4279212352475485E-3</v>
      </c>
      <c r="AK56" s="28">
        <f t="shared" si="3"/>
        <v>1.3674232067581142E-2</v>
      </c>
      <c r="AL56">
        <v>2370.709761606724</v>
      </c>
      <c r="AM56">
        <v>2384.8433185507902</v>
      </c>
      <c r="AN56">
        <v>20.000491158314979</v>
      </c>
      <c r="AO56" s="14">
        <f t="shared" si="4"/>
        <v>8.4979623406237284E-3</v>
      </c>
      <c r="AP56" s="28">
        <f t="shared" si="4"/>
        <v>1.451036571852843E-2</v>
      </c>
      <c r="AQ56">
        <v>2370.545113646659</v>
      </c>
      <c r="AR56">
        <v>2381.3555957511971</v>
      </c>
      <c r="AS56">
        <v>30.016345904488119</v>
      </c>
      <c r="AT56" s="14">
        <f t="shared" si="5"/>
        <v>8.4279212352475485E-3</v>
      </c>
      <c r="AU56" s="28">
        <f t="shared" si="5"/>
        <v>1.3026691338154407E-2</v>
      </c>
      <c r="AV56">
        <v>2370.545113646659</v>
      </c>
      <c r="AW56">
        <v>2381.5017272951031</v>
      </c>
      <c r="AX56">
        <v>30.000459233013679</v>
      </c>
      <c r="AY56" s="14">
        <f t="shared" si="6"/>
        <v>8.4279212352475485E-3</v>
      </c>
      <c r="AZ56" s="28">
        <f t="shared" si="6"/>
        <v>1.3088855575485173E-2</v>
      </c>
      <c r="BA56">
        <v>2376.3096709534252</v>
      </c>
      <c r="BB56">
        <v>2384.107046804249</v>
      </c>
      <c r="BC56">
        <v>20.000395746895808</v>
      </c>
      <c r="BD56" s="14">
        <f t="shared" si="7"/>
        <v>1.0880159122743892E-2</v>
      </c>
      <c r="BE56" s="28">
        <f t="shared" si="7"/>
        <v>1.419715632944972E-2</v>
      </c>
      <c r="BF56">
        <v>2433.651122761526</v>
      </c>
      <c r="BG56">
        <v>2460.4436608967771</v>
      </c>
      <c r="BH56">
        <v>60.374036453850557</v>
      </c>
      <c r="BI56" s="14">
        <f t="shared" si="8"/>
        <v>3.5273165066638912E-2</v>
      </c>
      <c r="BJ56" s="28">
        <f t="shared" si="8"/>
        <v>4.667068852266143E-2</v>
      </c>
      <c r="BK56">
        <v>2378.40242353556</v>
      </c>
      <c r="BL56">
        <v>2402.1737042902291</v>
      </c>
      <c r="BM56">
        <v>60.000952278793562</v>
      </c>
      <c r="BN56" s="14">
        <f t="shared" si="9"/>
        <v>1.1770414331941523E-2</v>
      </c>
      <c r="BO56" s="28">
        <f t="shared" si="9"/>
        <v>2.1882697409167731E-2</v>
      </c>
      <c r="BP56">
        <v>2395.380234948394</v>
      </c>
      <c r="BQ56">
        <v>2435.859057396206</v>
      </c>
      <c r="BR56">
        <v>60.341887647006658</v>
      </c>
      <c r="BS56" s="14">
        <f t="shared" si="10"/>
        <v>1.8992761197060136E-2</v>
      </c>
      <c r="BT56" s="28">
        <f t="shared" si="10"/>
        <v>3.6212418625263872E-2</v>
      </c>
      <c r="BU56">
        <v>2452.9100537987938</v>
      </c>
      <c r="BV56">
        <v>2557.3955797282511</v>
      </c>
      <c r="BW56">
        <v>60.003364835301177</v>
      </c>
      <c r="BX56" s="14">
        <f t="shared" si="11"/>
        <v>4.3465898324201266E-2</v>
      </c>
      <c r="BY56" s="28">
        <f t="shared" si="11"/>
        <v>8.7913954218875726E-2</v>
      </c>
      <c r="BZ56">
        <v>2453.5628922595579</v>
      </c>
      <c r="CA56">
        <v>2463.853544426363</v>
      </c>
      <c r="CB56">
        <v>60.351473223324867</v>
      </c>
      <c r="CC56" s="14">
        <f t="shared" si="12"/>
        <v>4.3743615262850033E-2</v>
      </c>
      <c r="CD56" s="28">
        <f t="shared" si="12"/>
        <v>4.8121250142264968E-2</v>
      </c>
      <c r="CE56">
        <v>2436.8058924468019</v>
      </c>
      <c r="CF56">
        <v>2450.3559444681191</v>
      </c>
      <c r="CG56">
        <v>60.000676351878788</v>
      </c>
      <c r="CH56" s="14">
        <f t="shared" si="13"/>
        <v>3.6615201468892702E-2</v>
      </c>
      <c r="CI56" s="28">
        <f t="shared" si="13"/>
        <v>4.2379382337598637E-2</v>
      </c>
      <c r="CJ56">
        <v>2404.0941092792718</v>
      </c>
      <c r="CK56">
        <v>2454.7393126059019</v>
      </c>
      <c r="CL56">
        <v>60.338024634961037</v>
      </c>
      <c r="CM56" s="14">
        <f t="shared" si="14"/>
        <v>2.269963609549842E-2</v>
      </c>
      <c r="CN56" s="28">
        <f t="shared" si="14"/>
        <v>4.4244063500486638E-2</v>
      </c>
      <c r="CO56">
        <v>2454.2736519877012</v>
      </c>
      <c r="CP56">
        <v>2468.7419735474632</v>
      </c>
      <c r="CQ56">
        <v>60.00163276763633</v>
      </c>
      <c r="CR56" s="14">
        <f t="shared" si="15"/>
        <v>4.4045971860504789E-2</v>
      </c>
      <c r="CS56" s="28">
        <f t="shared" si="15"/>
        <v>5.0200783827710677E-2</v>
      </c>
      <c r="CT56">
        <v>2431.2462591649569</v>
      </c>
      <c r="CU56">
        <v>2465.138699602639</v>
      </c>
      <c r="CV56">
        <v>60.000661089038474</v>
      </c>
      <c r="CW56" s="14">
        <f t="shared" si="16"/>
        <v>3.4250138091289802E-2</v>
      </c>
      <c r="CX56" s="28">
        <f t="shared" si="16"/>
        <v>4.8667954086187432E-2</v>
      </c>
      <c r="CY56">
        <v>2447.2490539611481</v>
      </c>
      <c r="CZ56">
        <v>2474.0646107253342</v>
      </c>
      <c r="DA56">
        <v>60.000988099910323</v>
      </c>
      <c r="DB56" s="14">
        <f t="shared" si="17"/>
        <v>4.1057713698004338E-2</v>
      </c>
      <c r="DC56" s="28">
        <f t="shared" si="17"/>
        <v>5.246502925964551E-2</v>
      </c>
      <c r="DD56">
        <v>2448.4937769453231</v>
      </c>
      <c r="DE56">
        <v>2478.7058547224042</v>
      </c>
      <c r="DF56">
        <v>60.000720923068002</v>
      </c>
      <c r="DG56" s="14">
        <f t="shared" si="18"/>
        <v>4.1587217821009381E-2</v>
      </c>
      <c r="DH56" s="28">
        <f t="shared" si="18"/>
        <v>5.4439410598759091E-2</v>
      </c>
      <c r="DI56">
        <v>2438.4087966299039</v>
      </c>
      <c r="DJ56">
        <v>2466.8133157807229</v>
      </c>
      <c r="DK56">
        <v>60.000764201115807</v>
      </c>
      <c r="DL56" s="14">
        <f t="shared" si="19"/>
        <v>3.7297075576244461E-2</v>
      </c>
      <c r="DM56" s="28">
        <f t="shared" si="19"/>
        <v>4.9380334416606123E-2</v>
      </c>
      <c r="DN56">
        <v>2468.2207087180909</v>
      </c>
      <c r="DO56">
        <v>2491.095046508412</v>
      </c>
      <c r="DP56">
        <v>60.000761922914528</v>
      </c>
      <c r="DQ56" s="14">
        <f t="shared" si="20"/>
        <v>4.997903820250791E-2</v>
      </c>
      <c r="DR56" s="28">
        <f t="shared" si="20"/>
        <v>5.9709762488130855E-2</v>
      </c>
    </row>
    <row r="57" spans="1:122" x14ac:dyDescent="0.3">
      <c r="A57" s="11" t="s">
        <v>73</v>
      </c>
      <c r="B57" s="12">
        <f t="shared" si="21"/>
        <v>2019.3498110600599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22"/>
        <v>2.1572878904557689E-2</v>
      </c>
      <c r="H57">
        <v>1925.3178364661901</v>
      </c>
      <c r="I57">
        <v>2113.9916840541118</v>
      </c>
      <c r="J57" s="6">
        <v>8.9250042472301339E-2</v>
      </c>
      <c r="K57">
        <v>60.009052991867073</v>
      </c>
      <c r="L57" s="14">
        <f t="shared" si="23"/>
        <v>4.6867497882583098E-2</v>
      </c>
      <c r="M57">
        <v>1952.6506129802469</v>
      </c>
      <c r="N57">
        <v>2023.5285809631259</v>
      </c>
      <c r="O57" s="6">
        <v>3.5026917163257072E-2</v>
      </c>
      <c r="P57">
        <v>3600.013653993607</v>
      </c>
      <c r="Q57" s="14">
        <f t="shared" si="24"/>
        <v>2.069364049843544E-3</v>
      </c>
      <c r="R57">
        <v>2050.169070149464</v>
      </c>
      <c r="S57">
        <v>2053.120735027248</v>
      </c>
      <c r="T57">
        <v>20.000616303599958</v>
      </c>
      <c r="U57" s="14">
        <f t="shared" si="25"/>
        <v>1.5261971413078505E-2</v>
      </c>
      <c r="V57" s="28">
        <f t="shared" si="25"/>
        <v>1.6723662132347439E-2</v>
      </c>
      <c r="W57">
        <v>2049.6236355692522</v>
      </c>
      <c r="X57">
        <v>2051.6494262099759</v>
      </c>
      <c r="Y57">
        <v>30.000456479101562</v>
      </c>
      <c r="Z57" s="14">
        <f t="shared" si="1"/>
        <v>1.4991867354225285E-2</v>
      </c>
      <c r="AA57" s="28">
        <f t="shared" si="1"/>
        <v>1.5995056910402407E-2</v>
      </c>
      <c r="AB57">
        <v>2047.883115959422</v>
      </c>
      <c r="AC57">
        <v>2051.2372673888831</v>
      </c>
      <c r="AD57">
        <v>20.000448717293331</v>
      </c>
      <c r="AE57" s="14">
        <f t="shared" si="2"/>
        <v>1.4129946551649451E-2</v>
      </c>
      <c r="AF57" s="28">
        <f t="shared" si="2"/>
        <v>1.5790952193708248E-2</v>
      </c>
      <c r="AG57">
        <v>2049.6236355692522</v>
      </c>
      <c r="AH57">
        <v>2051.532063945258</v>
      </c>
      <c r="AI57">
        <v>30.00043950751424</v>
      </c>
      <c r="AJ57" s="14">
        <f t="shared" si="3"/>
        <v>1.4991867354225285E-2</v>
      </c>
      <c r="AK57" s="28">
        <f t="shared" si="3"/>
        <v>1.5936938072311484E-2</v>
      </c>
      <c r="AL57">
        <v>2050.169070149464</v>
      </c>
      <c r="AM57">
        <v>2052.6592610040921</v>
      </c>
      <c r="AN57">
        <v>20.000463092490101</v>
      </c>
      <c r="AO57" s="14">
        <f t="shared" si="4"/>
        <v>1.5261971413078505E-2</v>
      </c>
      <c r="AP57" s="28">
        <f t="shared" si="4"/>
        <v>1.6495136088653373E-2</v>
      </c>
      <c r="AQ57">
        <v>2050.169070149464</v>
      </c>
      <c r="AR57">
        <v>2052.4351768205702</v>
      </c>
      <c r="AS57">
        <v>30.0002930534305</v>
      </c>
      <c r="AT57" s="14">
        <f t="shared" si="5"/>
        <v>1.5261971413078505E-2</v>
      </c>
      <c r="AU57" s="28">
        <f t="shared" si="5"/>
        <v>1.6384167606474327E-2</v>
      </c>
      <c r="AV57">
        <v>2046.515212522035</v>
      </c>
      <c r="AW57">
        <v>2051.0562359884439</v>
      </c>
      <c r="AX57">
        <v>30.000497453700518</v>
      </c>
      <c r="AY57" s="14">
        <f t="shared" si="6"/>
        <v>1.3452548594200513E-2</v>
      </c>
      <c r="AZ57" s="28">
        <f t="shared" si="6"/>
        <v>1.5701303832910279E-2</v>
      </c>
      <c r="BA57">
        <v>2048.1816176015682</v>
      </c>
      <c r="BB57">
        <v>2052.631147537385</v>
      </c>
      <c r="BC57">
        <v>20.000436392991109</v>
      </c>
      <c r="BD57" s="14">
        <f t="shared" si="7"/>
        <v>1.4277767221704395E-2</v>
      </c>
      <c r="BE57" s="28">
        <f t="shared" si="7"/>
        <v>1.6481214049711396E-2</v>
      </c>
      <c r="BF57">
        <v>2023.30493168356</v>
      </c>
      <c r="BG57">
        <v>2032.3669371930409</v>
      </c>
      <c r="BH57">
        <v>60.343243355862803</v>
      </c>
      <c r="BI57" s="14">
        <f t="shared" si="8"/>
        <v>1.9586109359744038E-3</v>
      </c>
      <c r="BJ57" s="28">
        <f t="shared" si="8"/>
        <v>6.4461967221754873E-3</v>
      </c>
      <c r="BK57">
        <v>2022.4907793230821</v>
      </c>
      <c r="BL57">
        <v>2028.549725964172</v>
      </c>
      <c r="BM57">
        <v>60.001438224199227</v>
      </c>
      <c r="BN57" s="14">
        <f t="shared" si="9"/>
        <v>1.5554354405655476E-3</v>
      </c>
      <c r="BO57" s="28">
        <f t="shared" si="9"/>
        <v>4.5558797459082211E-3</v>
      </c>
      <c r="BP57">
        <v>2023.837942763269</v>
      </c>
      <c r="BQ57">
        <v>2032.126993064393</v>
      </c>
      <c r="BR57">
        <v>60.296885274723167</v>
      </c>
      <c r="BS57" s="14">
        <f t="shared" si="10"/>
        <v>2.2225627668011824E-3</v>
      </c>
      <c r="BT57" s="28">
        <f t="shared" si="10"/>
        <v>6.327374254005899E-3</v>
      </c>
      <c r="BU57">
        <v>2216.14826687499</v>
      </c>
      <c r="BV57">
        <v>2255.6184203580351</v>
      </c>
      <c r="BW57">
        <v>60.001366824799327</v>
      </c>
      <c r="BX57" s="14">
        <f t="shared" si="11"/>
        <v>9.7456346957350851E-2</v>
      </c>
      <c r="BY57" s="28">
        <f t="shared" si="11"/>
        <v>0.11700231827290278</v>
      </c>
      <c r="BZ57">
        <v>2019.3498110600599</v>
      </c>
      <c r="CA57">
        <v>2025.5321492108239</v>
      </c>
      <c r="CB57">
        <v>60.336910657864067</v>
      </c>
      <c r="CC57" s="14">
        <f t="shared" si="12"/>
        <v>0</v>
      </c>
      <c r="CD57" s="28">
        <f t="shared" si="12"/>
        <v>3.0615488792001956E-3</v>
      </c>
      <c r="CE57">
        <v>2022.5113694414019</v>
      </c>
      <c r="CF57">
        <v>2024.658603420251</v>
      </c>
      <c r="CG57">
        <v>60.000788336712873</v>
      </c>
      <c r="CH57" s="14">
        <f t="shared" si="13"/>
        <v>1.5656318504233715E-3</v>
      </c>
      <c r="CI57" s="28">
        <f t="shared" si="13"/>
        <v>2.6289612285670481E-3</v>
      </c>
      <c r="CJ57">
        <v>2022.4675805325221</v>
      </c>
      <c r="CK57">
        <v>2026.8603305098741</v>
      </c>
      <c r="CL57">
        <v>60.308577921148391</v>
      </c>
      <c r="CM57" s="14">
        <f t="shared" si="14"/>
        <v>1.5439471929955205E-3</v>
      </c>
      <c r="CN57" s="28">
        <f t="shared" si="14"/>
        <v>3.719276080191142E-3</v>
      </c>
      <c r="CO57">
        <v>2068.7148800638229</v>
      </c>
      <c r="CP57">
        <v>2129.2329675673732</v>
      </c>
      <c r="CQ57">
        <v>60.001827143970878</v>
      </c>
      <c r="CR57" s="14">
        <f t="shared" si="15"/>
        <v>2.4446021552773332E-2</v>
      </c>
      <c r="CS57" s="28">
        <f t="shared" si="15"/>
        <v>5.4415117135960707E-2</v>
      </c>
      <c r="CT57">
        <v>2025.0207710925749</v>
      </c>
      <c r="CU57">
        <v>2048.058847671758</v>
      </c>
      <c r="CV57">
        <v>60.000574877345933</v>
      </c>
      <c r="CW57" s="14">
        <f t="shared" si="16"/>
        <v>2.8083098834362254E-3</v>
      </c>
      <c r="CX57" s="28">
        <f t="shared" si="16"/>
        <v>1.4216970459727975E-2</v>
      </c>
      <c r="CY57">
        <v>2027.0743581435811</v>
      </c>
      <c r="CZ57">
        <v>2042.553936337725</v>
      </c>
      <c r="DA57">
        <v>60.001080113509673</v>
      </c>
      <c r="DB57" s="14">
        <f t="shared" si="17"/>
        <v>3.8252644693918545E-3</v>
      </c>
      <c r="DC57" s="28">
        <f t="shared" si="17"/>
        <v>1.1490889369724427E-2</v>
      </c>
      <c r="DD57">
        <v>2028.1489478017791</v>
      </c>
      <c r="DE57">
        <v>2054.2880802150489</v>
      </c>
      <c r="DF57">
        <v>60.000754196615887</v>
      </c>
      <c r="DG57" s="14">
        <f t="shared" si="18"/>
        <v>4.3574108326977041E-3</v>
      </c>
      <c r="DH57" s="28">
        <f t="shared" si="18"/>
        <v>1.7301741859498898E-2</v>
      </c>
      <c r="DI57">
        <v>2027.068028303881</v>
      </c>
      <c r="DJ57">
        <v>2052.823811426199</v>
      </c>
      <c r="DK57">
        <v>60.001346809230753</v>
      </c>
      <c r="DL57" s="14">
        <f t="shared" si="19"/>
        <v>3.8221298764325464E-3</v>
      </c>
      <c r="DM57" s="28">
        <f t="shared" si="19"/>
        <v>1.6576622922289459E-2</v>
      </c>
      <c r="DN57">
        <v>2027.648317560841</v>
      </c>
      <c r="DO57">
        <v>2050.899585965054</v>
      </c>
      <c r="DP57">
        <v>60.000742722908043</v>
      </c>
      <c r="DQ57" s="14">
        <f t="shared" si="20"/>
        <v>4.1094942814413858E-3</v>
      </c>
      <c r="DR57" s="28">
        <f t="shared" si="20"/>
        <v>1.5623729347037723E-2</v>
      </c>
    </row>
    <row r="58" spans="1:122" x14ac:dyDescent="0.3">
      <c r="A58" s="11" t="s">
        <v>74</v>
      </c>
      <c r="B58" s="12">
        <f t="shared" si="21"/>
        <v>2247.278565320124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22"/>
        <v>7.4659829568558864E-2</v>
      </c>
      <c r="H58">
        <v>2125.0180238007461</v>
      </c>
      <c r="I58">
        <v>2492.611653981221</v>
      </c>
      <c r="J58" s="6">
        <v>0.1474732855370201</v>
      </c>
      <c r="K58">
        <v>60.009763956069953</v>
      </c>
      <c r="L58" s="14">
        <f t="shared" si="23"/>
        <v>0.10916897105995821</v>
      </c>
      <c r="M58">
        <v>2196.3814935785122</v>
      </c>
      <c r="N58">
        <v>2247.278565320124</v>
      </c>
      <c r="O58" s="6">
        <v>2.2648314511183709E-2</v>
      </c>
      <c r="P58">
        <v>3600.0115170478821</v>
      </c>
      <c r="Q58" s="14">
        <f t="shared" si="24"/>
        <v>0</v>
      </c>
      <c r="R58">
        <v>2370.5930107269919</v>
      </c>
      <c r="S58">
        <v>2373.903658772902</v>
      </c>
      <c r="T58">
        <v>20.00066225530027</v>
      </c>
      <c r="U58" s="14">
        <f t="shared" si="25"/>
        <v>5.487279027613641E-2</v>
      </c>
      <c r="V58" s="28">
        <f t="shared" si="25"/>
        <v>5.6345971259126146E-2</v>
      </c>
      <c r="W58">
        <v>2375.3381922335238</v>
      </c>
      <c r="X58">
        <v>2375.3381922335238</v>
      </c>
      <c r="Y58">
        <v>30.00039626769431</v>
      </c>
      <c r="Z58" s="14">
        <f t="shared" si="1"/>
        <v>5.6984313778277763E-2</v>
      </c>
      <c r="AA58" s="28">
        <f t="shared" si="1"/>
        <v>5.6984313778277763E-2</v>
      </c>
      <c r="AB58">
        <v>2359.5292809353541</v>
      </c>
      <c r="AC58">
        <v>2368.455323534356</v>
      </c>
      <c r="AD58">
        <v>20.000267010601242</v>
      </c>
      <c r="AE58" s="14">
        <f t="shared" si="2"/>
        <v>4.9949622333197496E-2</v>
      </c>
      <c r="AF58" s="28">
        <f t="shared" si="2"/>
        <v>5.3921556536970935E-2</v>
      </c>
      <c r="AG58">
        <v>2360.467073831373</v>
      </c>
      <c r="AH58">
        <v>2371.0957249316798</v>
      </c>
      <c r="AI58">
        <v>30.000488391984259</v>
      </c>
      <c r="AJ58" s="14">
        <f t="shared" si="3"/>
        <v>5.0366923913202244E-2</v>
      </c>
      <c r="AK58" s="28">
        <f t="shared" si="3"/>
        <v>5.5096489381554738E-2</v>
      </c>
      <c r="AL58">
        <v>2353.7464399503469</v>
      </c>
      <c r="AM58">
        <v>2372.3310862325479</v>
      </c>
      <c r="AN58">
        <v>20.000518126599491</v>
      </c>
      <c r="AO58" s="14">
        <f t="shared" si="4"/>
        <v>4.7376358353267436E-2</v>
      </c>
      <c r="AP58" s="28">
        <f t="shared" si="4"/>
        <v>5.5646203742707893E-2</v>
      </c>
      <c r="AQ58">
        <v>2364.4991176207759</v>
      </c>
      <c r="AR58">
        <v>2390.1839092005648</v>
      </c>
      <c r="AS58">
        <v>30.000418267142958</v>
      </c>
      <c r="AT58" s="14">
        <f t="shared" si="5"/>
        <v>5.2161113495048116E-2</v>
      </c>
      <c r="AU58" s="28">
        <f t="shared" si="5"/>
        <v>6.359040044511971E-2</v>
      </c>
      <c r="AV58">
        <v>2372.7192850825172</v>
      </c>
      <c r="AW58">
        <v>2389.1947415796431</v>
      </c>
      <c r="AX58">
        <v>30.014795623999088</v>
      </c>
      <c r="AY58" s="14">
        <f t="shared" si="6"/>
        <v>5.5818945500654575E-2</v>
      </c>
      <c r="AZ58" s="28">
        <f t="shared" si="6"/>
        <v>6.3150238003228193E-2</v>
      </c>
      <c r="BA58">
        <v>2359.2026426486009</v>
      </c>
      <c r="BB58">
        <v>2370.2415254584962</v>
      </c>
      <c r="BC58">
        <v>20.000367523095338</v>
      </c>
      <c r="BD58" s="14">
        <f t="shared" si="7"/>
        <v>4.9804273958592812E-2</v>
      </c>
      <c r="BE58" s="28">
        <f t="shared" si="7"/>
        <v>5.4716385425433965E-2</v>
      </c>
      <c r="BF58">
        <v>2316.8624886689649</v>
      </c>
      <c r="BG58">
        <v>2363.7697643750048</v>
      </c>
      <c r="BH58">
        <v>60.353086911141872</v>
      </c>
      <c r="BI58" s="14">
        <f t="shared" si="8"/>
        <v>3.0963639498305242E-2</v>
      </c>
      <c r="BJ58" s="28">
        <f t="shared" si="8"/>
        <v>5.1836563945639132E-2</v>
      </c>
      <c r="BK58">
        <v>2319.844815475873</v>
      </c>
      <c r="BL58">
        <v>2336.4318273149211</v>
      </c>
      <c r="BM58">
        <v>60.001713671899047</v>
      </c>
      <c r="BN58" s="14">
        <f t="shared" si="9"/>
        <v>3.2290723222117311E-2</v>
      </c>
      <c r="BO58" s="28">
        <f t="shared" si="9"/>
        <v>3.967165591778659E-2</v>
      </c>
      <c r="BP58">
        <v>2355.9180291681751</v>
      </c>
      <c r="BQ58">
        <v>2396.5926772556909</v>
      </c>
      <c r="BR58">
        <v>60.349309454299508</v>
      </c>
      <c r="BS58" s="14">
        <f t="shared" si="10"/>
        <v>4.834267790587652E-2</v>
      </c>
      <c r="BT58" s="28">
        <f t="shared" si="10"/>
        <v>6.6442191119416086E-2</v>
      </c>
      <c r="BU58">
        <v>2457.536123914932</v>
      </c>
      <c r="BV58">
        <v>2514.3504229131381</v>
      </c>
      <c r="BW58">
        <v>60.001421064900931</v>
      </c>
      <c r="BX58" s="14">
        <f t="shared" si="11"/>
        <v>9.3560968292712238E-2</v>
      </c>
      <c r="BY58" s="28">
        <f t="shared" si="11"/>
        <v>0.11884234634479764</v>
      </c>
      <c r="BZ58">
        <v>2306.390774370042</v>
      </c>
      <c r="CA58">
        <v>2367.3884959383222</v>
      </c>
      <c r="CB58">
        <v>60.361746988631793</v>
      </c>
      <c r="CC58" s="14">
        <f t="shared" si="12"/>
        <v>2.6303908185720381E-2</v>
      </c>
      <c r="CD58" s="28">
        <f t="shared" si="12"/>
        <v>5.3446836752562787E-2</v>
      </c>
      <c r="CE58">
        <v>2302.191789884318</v>
      </c>
      <c r="CF58">
        <v>2362.934666434523</v>
      </c>
      <c r="CG58">
        <v>60.000672622025007</v>
      </c>
      <c r="CH58" s="14">
        <f t="shared" si="13"/>
        <v>2.4435432888299566E-2</v>
      </c>
      <c r="CI58" s="28">
        <f t="shared" si="13"/>
        <v>5.1464959840403154E-2</v>
      </c>
      <c r="CJ58">
        <v>2365.9173831938701</v>
      </c>
      <c r="CK58">
        <v>2412.9084756570192</v>
      </c>
      <c r="CL58">
        <v>60.351495289150627</v>
      </c>
      <c r="CM58" s="14">
        <f t="shared" si="14"/>
        <v>5.2792217086289908E-2</v>
      </c>
      <c r="CN58" s="28">
        <f t="shared" si="14"/>
        <v>7.3702438537387643E-2</v>
      </c>
      <c r="CO58">
        <v>2379.759338035185</v>
      </c>
      <c r="CP58">
        <v>2451.081757433989</v>
      </c>
      <c r="CQ58">
        <v>60.00150767695159</v>
      </c>
      <c r="CR58" s="14">
        <f t="shared" si="15"/>
        <v>5.8951647009630584E-2</v>
      </c>
      <c r="CS58" s="28">
        <f t="shared" si="15"/>
        <v>9.0688887109477354E-2</v>
      </c>
      <c r="CT58">
        <v>2338.8688949553239</v>
      </c>
      <c r="CU58">
        <v>2383.892162027691</v>
      </c>
      <c r="CV58">
        <v>60.00086460276507</v>
      </c>
      <c r="CW58" s="14">
        <f t="shared" si="16"/>
        <v>4.0756108765783047E-2</v>
      </c>
      <c r="CX58" s="28">
        <f t="shared" si="16"/>
        <v>6.0790682034608585E-2</v>
      </c>
      <c r="CY58">
        <v>2392.7176351242711</v>
      </c>
      <c r="CZ58">
        <v>2414.7678970461311</v>
      </c>
      <c r="DA58">
        <v>60.000945369526747</v>
      </c>
      <c r="DB58" s="14">
        <f t="shared" si="17"/>
        <v>6.4717864553400076E-2</v>
      </c>
      <c r="DC58" s="28">
        <f t="shared" si="17"/>
        <v>7.4529848818341002E-2</v>
      </c>
      <c r="DD58">
        <v>2357.5441172003548</v>
      </c>
      <c r="DE58">
        <v>2392.7237327717612</v>
      </c>
      <c r="DF58">
        <v>60.000771143008024</v>
      </c>
      <c r="DG58" s="14">
        <f t="shared" si="18"/>
        <v>4.9066258888347238E-2</v>
      </c>
      <c r="DH58" s="28">
        <f t="shared" si="18"/>
        <v>6.4720577900816922E-2</v>
      </c>
      <c r="DI58">
        <v>2330.8289957391662</v>
      </c>
      <c r="DJ58">
        <v>2376.5145415175848</v>
      </c>
      <c r="DK58">
        <v>60.001601690938699</v>
      </c>
      <c r="DL58" s="14">
        <f t="shared" si="19"/>
        <v>3.7178493004110712E-2</v>
      </c>
      <c r="DM58" s="28">
        <f t="shared" si="19"/>
        <v>5.7507768815056162E-2</v>
      </c>
      <c r="DN58">
        <v>2337.1539980684029</v>
      </c>
      <c r="DO58">
        <v>2375.333317967627</v>
      </c>
      <c r="DP58">
        <v>60.000735583016649</v>
      </c>
      <c r="DQ58" s="14">
        <f t="shared" si="20"/>
        <v>3.9993009382651289E-2</v>
      </c>
      <c r="DR58" s="28">
        <f t="shared" si="20"/>
        <v>5.698214481445988E-2</v>
      </c>
    </row>
    <row r="59" spans="1:122" x14ac:dyDescent="0.3">
      <c r="A59" s="11" t="s">
        <v>75</v>
      </c>
      <c r="B59" s="12">
        <f t="shared" si="21"/>
        <v>2335.068165633329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22"/>
        <v>2.6033002060213292E-2</v>
      </c>
      <c r="H59">
        <v>2277.7923317665059</v>
      </c>
      <c r="I59">
        <v>2523.076163086173</v>
      </c>
      <c r="J59" s="6">
        <v>9.721618194024044E-2</v>
      </c>
      <c r="K59">
        <v>61.210254907608032</v>
      </c>
      <c r="L59" s="14">
        <f t="shared" si="23"/>
        <v>8.0514993189439277E-2</v>
      </c>
      <c r="M59">
        <v>2308.2439014304582</v>
      </c>
      <c r="N59">
        <v>2335.068165633329</v>
      </c>
      <c r="O59" s="6">
        <v>1.14875722249403E-2</v>
      </c>
      <c r="P59">
        <v>3600.0446560382838</v>
      </c>
      <c r="Q59" s="14">
        <f t="shared" si="24"/>
        <v>0</v>
      </c>
      <c r="R59">
        <v>2483.6335058131408</v>
      </c>
      <c r="S59">
        <v>2498.430053658924</v>
      </c>
      <c r="T59">
        <v>20.00043778039981</v>
      </c>
      <c r="U59" s="14">
        <f t="shared" si="25"/>
        <v>6.3623555991358868E-2</v>
      </c>
      <c r="V59" s="28">
        <f t="shared" si="25"/>
        <v>6.9960222330934421E-2</v>
      </c>
      <c r="W59">
        <v>2484.362047884485</v>
      </c>
      <c r="X59">
        <v>2495.0829484782489</v>
      </c>
      <c r="Y59">
        <v>30.00517577330174</v>
      </c>
      <c r="Z59" s="14">
        <f t="shared" si="1"/>
        <v>6.3935556335531538E-2</v>
      </c>
      <c r="AA59" s="28">
        <f t="shared" si="1"/>
        <v>6.8526814420220503E-2</v>
      </c>
      <c r="AB59">
        <v>2476.8618057179392</v>
      </c>
      <c r="AC59">
        <v>2489.1425496976999</v>
      </c>
      <c r="AD59">
        <v>20.000411475205329</v>
      </c>
      <c r="AE59" s="14">
        <f t="shared" si="2"/>
        <v>6.0723554957185656E-2</v>
      </c>
      <c r="AF59" s="28">
        <f t="shared" si="2"/>
        <v>6.5982820686770846E-2</v>
      </c>
      <c r="AG59">
        <v>2476.8618057179392</v>
      </c>
      <c r="AH59">
        <v>2488.2512981589011</v>
      </c>
      <c r="AI59">
        <v>30.000416955072431</v>
      </c>
      <c r="AJ59" s="14">
        <f t="shared" si="3"/>
        <v>6.0723554957185656E-2</v>
      </c>
      <c r="AK59" s="28">
        <f t="shared" si="3"/>
        <v>6.5601139521348828E-2</v>
      </c>
      <c r="AL59">
        <v>2482.066518087026</v>
      </c>
      <c r="AM59">
        <v>2485.3825727610329</v>
      </c>
      <c r="AN59">
        <v>20.02400026912801</v>
      </c>
      <c r="AO59" s="14">
        <f t="shared" si="4"/>
        <v>6.2952488761212386E-2</v>
      </c>
      <c r="AP59" s="28">
        <f t="shared" si="4"/>
        <v>6.4372599198591188E-2</v>
      </c>
      <c r="AQ59">
        <v>2478.8130827714731</v>
      </c>
      <c r="AR59">
        <v>2482.9772419204519</v>
      </c>
      <c r="AS59">
        <v>30.000385073828511</v>
      </c>
      <c r="AT59" s="14">
        <f t="shared" si="5"/>
        <v>6.1559195253367185E-2</v>
      </c>
      <c r="AU59" s="28">
        <f t="shared" si="5"/>
        <v>6.3342508995666166E-2</v>
      </c>
      <c r="AV59">
        <v>2471.3202548000409</v>
      </c>
      <c r="AW59">
        <v>2481.2379599670571</v>
      </c>
      <c r="AX59">
        <v>30.000282963190688</v>
      </c>
      <c r="AY59" s="14">
        <f t="shared" si="6"/>
        <v>5.8350369026489136E-2</v>
      </c>
      <c r="AZ59" s="28">
        <f t="shared" si="6"/>
        <v>6.2597656241903832E-2</v>
      </c>
      <c r="BA59">
        <v>2472.3019230267978</v>
      </c>
      <c r="BB59">
        <v>2481.9151086651118</v>
      </c>
      <c r="BC59">
        <v>20.00043245559791</v>
      </c>
      <c r="BD59" s="14">
        <f t="shared" si="7"/>
        <v>5.8770771411826218E-2</v>
      </c>
      <c r="BE59" s="28">
        <f t="shared" si="7"/>
        <v>6.288764721862164E-2</v>
      </c>
      <c r="BF59">
        <v>2376.482920140747</v>
      </c>
      <c r="BG59">
        <v>2425.4886537227212</v>
      </c>
      <c r="BH59">
        <v>60.350876085739593</v>
      </c>
      <c r="BI59" s="14">
        <f t="shared" si="8"/>
        <v>1.7735993799643614E-2</v>
      </c>
      <c r="BJ59" s="28">
        <f t="shared" si="8"/>
        <v>3.8722847332753503E-2</v>
      </c>
      <c r="BK59">
        <v>2384.8401114950429</v>
      </c>
      <c r="BL59">
        <v>2413.6714200390988</v>
      </c>
      <c r="BM59">
        <v>60.00215139591019</v>
      </c>
      <c r="BN59" s="14">
        <f t="shared" si="9"/>
        <v>2.131498625789132E-2</v>
      </c>
      <c r="BO59" s="28">
        <f t="shared" si="9"/>
        <v>3.3662081288513744E-2</v>
      </c>
      <c r="BP59">
        <v>2384.9684632384451</v>
      </c>
      <c r="BQ59">
        <v>2408.655067680781</v>
      </c>
      <c r="BR59">
        <v>60.345509676262743</v>
      </c>
      <c r="BS59" s="14">
        <f t="shared" si="10"/>
        <v>2.136995327996425E-2</v>
      </c>
      <c r="BT59" s="28">
        <f t="shared" si="10"/>
        <v>3.1513813228443106E-2</v>
      </c>
      <c r="BU59">
        <v>2376.879147805967</v>
      </c>
      <c r="BV59">
        <v>2408.1643159896721</v>
      </c>
      <c r="BW59">
        <v>60.001997103501353</v>
      </c>
      <c r="BX59" s="14">
        <f t="shared" si="11"/>
        <v>1.7905679494927204E-2</v>
      </c>
      <c r="BY59" s="28">
        <f t="shared" si="11"/>
        <v>3.1303647333360628E-2</v>
      </c>
      <c r="BZ59">
        <v>2387.3244112792818</v>
      </c>
      <c r="CA59">
        <v>2434.0369631987701</v>
      </c>
      <c r="CB59">
        <v>60.353084733989093</v>
      </c>
      <c r="CC59" s="14">
        <f t="shared" si="12"/>
        <v>2.23788951496324E-2</v>
      </c>
      <c r="CD59" s="28">
        <f t="shared" si="12"/>
        <v>4.2383686704322916E-2</v>
      </c>
      <c r="CE59">
        <v>2395.598321961802</v>
      </c>
      <c r="CF59">
        <v>2428.56231902221</v>
      </c>
      <c r="CG59">
        <v>60.000640131160623</v>
      </c>
      <c r="CH59" s="14">
        <f t="shared" si="13"/>
        <v>2.5922222408464729E-2</v>
      </c>
      <c r="CI59" s="28">
        <f t="shared" si="13"/>
        <v>4.0039153787839413E-2</v>
      </c>
      <c r="CJ59">
        <v>2364.5743098209018</v>
      </c>
      <c r="CK59">
        <v>2421.3497017044128</v>
      </c>
      <c r="CL59">
        <v>60.34476508675143</v>
      </c>
      <c r="CM59" s="14">
        <f t="shared" si="14"/>
        <v>1.2636095434742894E-2</v>
      </c>
      <c r="CN59" s="28">
        <f t="shared" si="14"/>
        <v>3.6950328620356174E-2</v>
      </c>
      <c r="CO59">
        <v>2403.035075366271</v>
      </c>
      <c r="CP59">
        <v>2425.5712320410562</v>
      </c>
      <c r="CQ59">
        <v>60.000736048631367</v>
      </c>
      <c r="CR59" s="14">
        <f t="shared" si="15"/>
        <v>2.9107034532547642E-2</v>
      </c>
      <c r="CS59" s="28">
        <f t="shared" si="15"/>
        <v>3.8758211747184884E-2</v>
      </c>
      <c r="CT59">
        <v>2398.3634487374702</v>
      </c>
      <c r="CU59">
        <v>2422.4613750703238</v>
      </c>
      <c r="CV59">
        <v>60.000866933772343</v>
      </c>
      <c r="CW59" s="14">
        <f t="shared" si="16"/>
        <v>2.7106396308124003E-2</v>
      </c>
      <c r="CX59" s="28">
        <f t="shared" si="16"/>
        <v>3.7426406099494547E-2</v>
      </c>
      <c r="CY59">
        <v>2403.754483373099</v>
      </c>
      <c r="CZ59">
        <v>2436.2478177790199</v>
      </c>
      <c r="DA59">
        <v>60.000502673676237</v>
      </c>
      <c r="DB59" s="14">
        <f t="shared" si="17"/>
        <v>2.9415123185982238E-2</v>
      </c>
      <c r="DC59" s="28">
        <f t="shared" si="17"/>
        <v>4.3330491860929632E-2</v>
      </c>
      <c r="DD59">
        <v>2376.649280495044</v>
      </c>
      <c r="DE59">
        <v>2422.6217421912111</v>
      </c>
      <c r="DF59">
        <v>60.000648273015393</v>
      </c>
      <c r="DG59" s="14">
        <f t="shared" si="18"/>
        <v>1.7807238124218562E-2</v>
      </c>
      <c r="DH59" s="28">
        <f t="shared" si="18"/>
        <v>3.7495083803746387E-2</v>
      </c>
      <c r="DI59">
        <v>2396.514137065295</v>
      </c>
      <c r="DJ59">
        <v>2420.883798082577</v>
      </c>
      <c r="DK59">
        <v>60.000765335513279</v>
      </c>
      <c r="DL59" s="14">
        <f t="shared" si="19"/>
        <v>2.6314422994713853E-2</v>
      </c>
      <c r="DM59" s="28">
        <f t="shared" si="19"/>
        <v>3.6750803986046618E-2</v>
      </c>
      <c r="DN59">
        <v>2387.2386878444659</v>
      </c>
      <c r="DO59">
        <v>2430.5734813122858</v>
      </c>
      <c r="DP59">
        <v>60.000734703987838</v>
      </c>
      <c r="DQ59" s="14">
        <f t="shared" si="20"/>
        <v>2.2342183829561508E-2</v>
      </c>
      <c r="DR59" s="28">
        <f t="shared" si="20"/>
        <v>4.0900440117581469E-2</v>
      </c>
    </row>
    <row r="60" spans="1:122" x14ac:dyDescent="0.3">
      <c r="A60" s="11" t="s">
        <v>76</v>
      </c>
      <c r="B60" s="12">
        <f t="shared" si="21"/>
        <v>2282.3482134912369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22"/>
        <v>4.6137476256388713E-2</v>
      </c>
      <c r="H60">
        <v>2188.3157309858152</v>
      </c>
      <c r="I60">
        <v>2387.0303529760581</v>
      </c>
      <c r="J60" s="6">
        <v>8.3247630991576074E-2</v>
      </c>
      <c r="K60">
        <v>60.005508899688721</v>
      </c>
      <c r="L60" s="14">
        <f t="shared" si="23"/>
        <v>4.5865980863933183E-2</v>
      </c>
      <c r="M60">
        <v>2225.2686157921821</v>
      </c>
      <c r="N60">
        <v>2282.3482134912369</v>
      </c>
      <c r="O60" s="6">
        <v>2.5009153888810639E-2</v>
      </c>
      <c r="P60">
        <v>3600.0080358982091</v>
      </c>
      <c r="Q60" s="14">
        <f t="shared" si="24"/>
        <v>0</v>
      </c>
      <c r="R60">
        <v>2391.6471410566769</v>
      </c>
      <c r="S60">
        <v>2420.6704786235341</v>
      </c>
      <c r="T60">
        <v>20.000630178200659</v>
      </c>
      <c r="U60" s="14">
        <f t="shared" si="25"/>
        <v>4.7888804573886119E-2</v>
      </c>
      <c r="V60" s="28">
        <f t="shared" si="25"/>
        <v>6.060524170442419E-2</v>
      </c>
      <c r="W60">
        <v>2420.585435613908</v>
      </c>
      <c r="X60">
        <v>2423.564308079257</v>
      </c>
      <c r="Y60">
        <v>30.00041620660631</v>
      </c>
      <c r="Z60" s="14">
        <f t="shared" si="1"/>
        <v>6.0567980514775986E-2</v>
      </c>
      <c r="AA60" s="28">
        <f t="shared" si="1"/>
        <v>6.1873159298513079E-2</v>
      </c>
      <c r="AB60">
        <v>2387.645016462754</v>
      </c>
      <c r="AC60">
        <v>2416.737888569899</v>
      </c>
      <c r="AD60">
        <v>20.000419118790891</v>
      </c>
      <c r="AE60" s="14">
        <f t="shared" si="2"/>
        <v>4.6135292743278572E-2</v>
      </c>
      <c r="AF60" s="28">
        <f t="shared" si="2"/>
        <v>5.8882196101483743E-2</v>
      </c>
      <c r="AG60">
        <v>2368.575887107309</v>
      </c>
      <c r="AH60">
        <v>2394.6691900996939</v>
      </c>
      <c r="AI60">
        <v>30.000597483757879</v>
      </c>
      <c r="AJ60" s="14">
        <f t="shared" si="3"/>
        <v>3.7780244533401959E-2</v>
      </c>
      <c r="AK60" s="28">
        <f t="shared" si="3"/>
        <v>4.9212900969498881E-2</v>
      </c>
      <c r="AL60">
        <v>2387.645016462754</v>
      </c>
      <c r="AM60">
        <v>2408.8435510261061</v>
      </c>
      <c r="AN60">
        <v>20.00033083858434</v>
      </c>
      <c r="AO60" s="14">
        <f t="shared" si="4"/>
        <v>4.6135292743278572E-2</v>
      </c>
      <c r="AP60" s="28">
        <f t="shared" si="4"/>
        <v>5.5423329703653393E-2</v>
      </c>
      <c r="AQ60">
        <v>2387.645016462754</v>
      </c>
      <c r="AR60">
        <v>2407.0503645116842</v>
      </c>
      <c r="AS60">
        <v>30.000523652043189</v>
      </c>
      <c r="AT60" s="14">
        <f t="shared" si="5"/>
        <v>4.6135292743278572E-2</v>
      </c>
      <c r="AU60" s="28">
        <f t="shared" si="5"/>
        <v>5.4637653572455633E-2</v>
      </c>
      <c r="AV60">
        <v>2368.575887107309</v>
      </c>
      <c r="AW60">
        <v>2394.5370855450828</v>
      </c>
      <c r="AX60">
        <v>30.000430277496339</v>
      </c>
      <c r="AY60" s="14">
        <f t="shared" si="6"/>
        <v>3.7780244533401959E-2</v>
      </c>
      <c r="AZ60" s="28">
        <f t="shared" si="6"/>
        <v>4.9155019988047347E-2</v>
      </c>
      <c r="BA60">
        <v>2400.8240399593719</v>
      </c>
      <c r="BB60">
        <v>2415.2449643803088</v>
      </c>
      <c r="BC60">
        <v>20.000433160294779</v>
      </c>
      <c r="BD60" s="14">
        <f t="shared" si="7"/>
        <v>5.190961912288844E-2</v>
      </c>
      <c r="BE60" s="28">
        <f t="shared" si="7"/>
        <v>5.8228078477904066E-2</v>
      </c>
      <c r="BF60">
        <v>2321.219869891147</v>
      </c>
      <c r="BG60">
        <v>2351.0556071431588</v>
      </c>
      <c r="BH60">
        <v>60.351050491631028</v>
      </c>
      <c r="BI60" s="14">
        <f t="shared" si="8"/>
        <v>1.7031431124372262E-2</v>
      </c>
      <c r="BJ60" s="28">
        <f t="shared" si="8"/>
        <v>3.0103817307886725E-2</v>
      </c>
      <c r="BK60">
        <v>2326.616343991906</v>
      </c>
      <c r="BL60">
        <v>2350.7512216925252</v>
      </c>
      <c r="BM60">
        <v>60.001874543997111</v>
      </c>
      <c r="BN60" s="14">
        <f t="shared" si="9"/>
        <v>1.9395870550775181E-2</v>
      </c>
      <c r="BO60" s="28">
        <f t="shared" si="9"/>
        <v>2.9970452272335028E-2</v>
      </c>
      <c r="BP60">
        <v>2307.0983607881249</v>
      </c>
      <c r="BQ60">
        <v>2341.4356959552101</v>
      </c>
      <c r="BR60">
        <v>60.338582718186082</v>
      </c>
      <c r="BS60" s="14">
        <f t="shared" si="10"/>
        <v>1.0844159164927944E-2</v>
      </c>
      <c r="BT60" s="28">
        <f t="shared" si="10"/>
        <v>2.5888899035957747E-2</v>
      </c>
      <c r="BU60">
        <v>2326.305840950597</v>
      </c>
      <c r="BV60">
        <v>2396.748886590939</v>
      </c>
      <c r="BW60">
        <v>60.001529488398234</v>
      </c>
      <c r="BX60" s="14">
        <f t="shared" si="11"/>
        <v>1.9259825122004266E-2</v>
      </c>
      <c r="BY60" s="28">
        <f t="shared" si="11"/>
        <v>5.0124110082530725E-2</v>
      </c>
      <c r="BZ60">
        <v>2358.0753332950649</v>
      </c>
      <c r="CA60">
        <v>2375.5077237933829</v>
      </c>
      <c r="CB60">
        <v>60.386900031752887</v>
      </c>
      <c r="CC60" s="14">
        <f t="shared" si="12"/>
        <v>3.3179476889720741E-2</v>
      </c>
      <c r="CD60" s="28">
        <f t="shared" si="12"/>
        <v>4.081739576435741E-2</v>
      </c>
      <c r="CE60">
        <v>2358.5890684315809</v>
      </c>
      <c r="CF60">
        <v>2373.6446828259509</v>
      </c>
      <c r="CG60">
        <v>60.000676091574142</v>
      </c>
      <c r="CH60" s="14">
        <f t="shared" si="13"/>
        <v>3.3404567493108654E-2</v>
      </c>
      <c r="CI60" s="28">
        <f t="shared" si="13"/>
        <v>4.0001113237256899E-2</v>
      </c>
      <c r="CJ60">
        <v>2348.1027884683358</v>
      </c>
      <c r="CK60">
        <v>2367.2359956417622</v>
      </c>
      <c r="CL60">
        <v>60.342087166756393</v>
      </c>
      <c r="CM60" s="14">
        <f t="shared" si="14"/>
        <v>2.8810053868386774E-2</v>
      </c>
      <c r="CN60" s="28">
        <f t="shared" si="14"/>
        <v>3.7193177469039683E-2</v>
      </c>
      <c r="CO60">
        <v>2347.8129224791269</v>
      </c>
      <c r="CP60">
        <v>2372.69709203096</v>
      </c>
      <c r="CQ60">
        <v>60.001472919993112</v>
      </c>
      <c r="CR60" s="14">
        <f t="shared" si="15"/>
        <v>2.8683050465709004E-2</v>
      </c>
      <c r="CS60" s="28">
        <f t="shared" si="15"/>
        <v>3.9585930843356799E-2</v>
      </c>
      <c r="CT60">
        <v>2341.7424064203192</v>
      </c>
      <c r="CU60">
        <v>2360.4366460156061</v>
      </c>
      <c r="CV60">
        <v>60.000719251018019</v>
      </c>
      <c r="CW60" s="14">
        <f t="shared" si="16"/>
        <v>2.6023282765528923E-2</v>
      </c>
      <c r="CX60" s="28">
        <f t="shared" si="16"/>
        <v>3.4214074812414244E-2</v>
      </c>
      <c r="CY60">
        <v>2341.443832001919</v>
      </c>
      <c r="CZ60">
        <v>2361.0548106835408</v>
      </c>
      <c r="DA60">
        <v>60.000584533810617</v>
      </c>
      <c r="DB60" s="14">
        <f t="shared" si="17"/>
        <v>2.58924638060751E-2</v>
      </c>
      <c r="DC60" s="28">
        <f t="shared" si="17"/>
        <v>3.4484920717644946E-2</v>
      </c>
      <c r="DD60">
        <v>2347.2113336096222</v>
      </c>
      <c r="DE60">
        <v>2365.3256233706329</v>
      </c>
      <c r="DF60">
        <v>60.000649819010867</v>
      </c>
      <c r="DG60" s="14">
        <f t="shared" si="18"/>
        <v>2.8419467167617764E-2</v>
      </c>
      <c r="DH60" s="28">
        <f t="shared" si="18"/>
        <v>3.6356156956640726E-2</v>
      </c>
      <c r="DI60">
        <v>2331.234144420861</v>
      </c>
      <c r="DJ60">
        <v>2355.9877920139888</v>
      </c>
      <c r="DK60">
        <v>60.000632025767118</v>
      </c>
      <c r="DL60" s="14">
        <f t="shared" si="19"/>
        <v>2.1419137816330279E-2</v>
      </c>
      <c r="DM60" s="28">
        <f t="shared" si="19"/>
        <v>3.2264830619385516E-2</v>
      </c>
      <c r="DN60">
        <v>2334.7664149957541</v>
      </c>
      <c r="DO60">
        <v>2363.5862090435239</v>
      </c>
      <c r="DP60">
        <v>60.000659101037307</v>
      </c>
      <c r="DQ60" s="14">
        <f t="shared" si="20"/>
        <v>2.2966785346191603E-2</v>
      </c>
      <c r="DR60" s="28">
        <f t="shared" si="20"/>
        <v>3.5594040853222715E-2</v>
      </c>
    </row>
    <row r="61" spans="1:122" x14ac:dyDescent="0.3">
      <c r="A61" s="11" t="s">
        <v>77</v>
      </c>
      <c r="B61" s="12">
        <f t="shared" si="21"/>
        <v>2068.3689298550498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22"/>
        <v>5.8212086058258554E-2</v>
      </c>
      <c r="H61">
        <v>1940.9588597044269</v>
      </c>
      <c r="I61">
        <v>2189.9546204304761</v>
      </c>
      <c r="J61" s="6">
        <v>0.1136990503835666</v>
      </c>
      <c r="K61">
        <v>60.00796103477478</v>
      </c>
      <c r="L61" s="14">
        <f t="shared" si="23"/>
        <v>5.8783367328935333E-2</v>
      </c>
      <c r="M61">
        <v>2014.6061796146801</v>
      </c>
      <c r="N61">
        <v>2068.3689298550498</v>
      </c>
      <c r="O61" s="6">
        <v>2.5992824328557769E-2</v>
      </c>
      <c r="P61">
        <v>3600.007347106934</v>
      </c>
      <c r="Q61" s="14">
        <f t="shared" si="24"/>
        <v>0</v>
      </c>
      <c r="R61">
        <v>2184.2835310929818</v>
      </c>
      <c r="S61">
        <v>2185.119155935342</v>
      </c>
      <c r="T61">
        <v>20.000549415899151</v>
      </c>
      <c r="U61" s="14">
        <f t="shared" si="25"/>
        <v>5.6041550211284201E-2</v>
      </c>
      <c r="V61" s="28">
        <f t="shared" si="25"/>
        <v>5.6445552045917606E-2</v>
      </c>
      <c r="W61">
        <v>2179.901215470828</v>
      </c>
      <c r="X61">
        <v>2184.1238411448871</v>
      </c>
      <c r="Y61">
        <v>30.000555022692421</v>
      </c>
      <c r="Z61" s="14">
        <f t="shared" si="1"/>
        <v>5.3922820056862046E-2</v>
      </c>
      <c r="AA61" s="28">
        <f t="shared" si="1"/>
        <v>5.5964344474053448E-2</v>
      </c>
      <c r="AB61">
        <v>2176.2709299140079</v>
      </c>
      <c r="AC61">
        <v>2181.5263962086951</v>
      </c>
      <c r="AD61">
        <v>20.00044396112207</v>
      </c>
      <c r="AE61" s="14">
        <f t="shared" si="2"/>
        <v>5.2167675940925952E-2</v>
      </c>
      <c r="AF61" s="28">
        <f t="shared" si="2"/>
        <v>5.4708550646027795E-2</v>
      </c>
      <c r="AG61">
        <v>2180.7344486885781</v>
      </c>
      <c r="AH61">
        <v>2194.8687293323678</v>
      </c>
      <c r="AI61">
        <v>30.000493007991459</v>
      </c>
      <c r="AJ61" s="14">
        <f t="shared" si="3"/>
        <v>5.4325665606185077E-2</v>
      </c>
      <c r="AK61" s="28">
        <f t="shared" si="3"/>
        <v>6.1159205039007729E-2</v>
      </c>
      <c r="AL61">
        <v>2181.5136662008172</v>
      </c>
      <c r="AM61">
        <v>2185.525851326287</v>
      </c>
      <c r="AN61">
        <v>20.00030395726208</v>
      </c>
      <c r="AO61" s="14">
        <f t="shared" si="4"/>
        <v>5.4702396034200948E-2</v>
      </c>
      <c r="AP61" s="28">
        <f t="shared" si="4"/>
        <v>5.6642178182132852E-2</v>
      </c>
      <c r="AQ61">
        <v>2202.2854256483702</v>
      </c>
      <c r="AR61">
        <v>2223.620326031049</v>
      </c>
      <c r="AS61">
        <v>30.00064640678465</v>
      </c>
      <c r="AT61" s="14">
        <f t="shared" si="5"/>
        <v>6.4744975550713346E-2</v>
      </c>
      <c r="AU61" s="28">
        <f t="shared" si="5"/>
        <v>7.5059818359812194E-2</v>
      </c>
      <c r="AV61">
        <v>2204.825163642211</v>
      </c>
      <c r="AW61">
        <v>2220.3343883410148</v>
      </c>
      <c r="AX61">
        <v>30.00049667849089</v>
      </c>
      <c r="AY61" s="14">
        <f t="shared" si="6"/>
        <v>6.5972869645031823E-2</v>
      </c>
      <c r="AZ61" s="28">
        <f t="shared" si="6"/>
        <v>7.3471157051568467E-2</v>
      </c>
      <c r="BA61">
        <v>2176.2709299140079</v>
      </c>
      <c r="BB61">
        <v>2181.026096394266</v>
      </c>
      <c r="BC61">
        <v>20.021256196306791</v>
      </c>
      <c r="BD61" s="14">
        <f t="shared" si="7"/>
        <v>5.2167675940925952E-2</v>
      </c>
      <c r="BE61" s="28">
        <f t="shared" si="7"/>
        <v>5.446666932243617E-2</v>
      </c>
      <c r="BF61">
        <v>2204.7312935602981</v>
      </c>
      <c r="BG61">
        <v>2225.141599744632</v>
      </c>
      <c r="BH61">
        <v>60.367727044876673</v>
      </c>
      <c r="BI61" s="14">
        <f t="shared" si="8"/>
        <v>6.5927486019046175E-2</v>
      </c>
      <c r="BJ61" s="28">
        <f t="shared" si="8"/>
        <v>7.5795312734932993E-2</v>
      </c>
      <c r="BK61">
        <v>2181.473040655731</v>
      </c>
      <c r="BL61">
        <v>2216.6184139685452</v>
      </c>
      <c r="BM61">
        <v>60.002148250694162</v>
      </c>
      <c r="BN61" s="14">
        <f t="shared" si="9"/>
        <v>5.4682754690483303E-2</v>
      </c>
      <c r="BO61" s="28">
        <f t="shared" si="9"/>
        <v>7.1674584728888074E-2</v>
      </c>
      <c r="BP61">
        <v>2167.4500545685628</v>
      </c>
      <c r="BQ61">
        <v>2188.644793056586</v>
      </c>
      <c r="BR61">
        <v>60.353214785829188</v>
      </c>
      <c r="BS61" s="14">
        <f t="shared" si="10"/>
        <v>4.7903023142228558E-2</v>
      </c>
      <c r="BT61" s="28">
        <f t="shared" si="10"/>
        <v>5.8150101495657747E-2</v>
      </c>
      <c r="BU61">
        <v>2239.960882704916</v>
      </c>
      <c r="BV61">
        <v>2295.3896936177039</v>
      </c>
      <c r="BW61">
        <v>60.00243369139789</v>
      </c>
      <c r="BX61" s="14">
        <f t="shared" si="11"/>
        <v>8.2960032116654953E-2</v>
      </c>
      <c r="BY61" s="28">
        <f t="shared" si="11"/>
        <v>0.10975835136846865</v>
      </c>
      <c r="BZ61">
        <v>2156.8573552388661</v>
      </c>
      <c r="CA61">
        <v>2208.162759853712</v>
      </c>
      <c r="CB61">
        <v>60.35911703761667</v>
      </c>
      <c r="CC61" s="14">
        <f t="shared" si="12"/>
        <v>4.2781741741797261E-2</v>
      </c>
      <c r="CD61" s="28">
        <f t="shared" si="12"/>
        <v>6.7586506440347124E-2</v>
      </c>
      <c r="CE61">
        <v>2171.7095948546848</v>
      </c>
      <c r="CF61">
        <v>2192.7365210470221</v>
      </c>
      <c r="CG61">
        <v>60.001406967453661</v>
      </c>
      <c r="CH61" s="14">
        <f t="shared" si="13"/>
        <v>4.9962394768169847E-2</v>
      </c>
      <c r="CI61" s="28">
        <f t="shared" si="13"/>
        <v>6.0128340450698918E-2</v>
      </c>
      <c r="CJ61">
        <v>2152.2679800060719</v>
      </c>
      <c r="CK61">
        <v>2179.7677739080909</v>
      </c>
      <c r="CL61">
        <v>60.36017832867801</v>
      </c>
      <c r="CM61" s="14">
        <f t="shared" si="14"/>
        <v>4.056290390945954E-2</v>
      </c>
      <c r="CN61" s="28">
        <f t="shared" si="14"/>
        <v>5.3858304698498768E-2</v>
      </c>
      <c r="CO61">
        <v>2184.259752584348</v>
      </c>
      <c r="CP61">
        <v>2243.583128190131</v>
      </c>
      <c r="CQ61">
        <v>60.000603282731028</v>
      </c>
      <c r="CR61" s="14">
        <f t="shared" si="15"/>
        <v>5.6030053950491196E-2</v>
      </c>
      <c r="CS61" s="28">
        <f t="shared" si="15"/>
        <v>8.4711289077118404E-2</v>
      </c>
      <c r="CT61">
        <v>2197.4509816009609</v>
      </c>
      <c r="CU61">
        <v>2222.5988544369179</v>
      </c>
      <c r="CV61">
        <v>60.000536551093681</v>
      </c>
      <c r="CW61" s="14">
        <f t="shared" si="16"/>
        <v>6.2407653626356217E-2</v>
      </c>
      <c r="CX61" s="28">
        <f t="shared" si="16"/>
        <v>7.456596468632723E-2</v>
      </c>
      <c r="CY61">
        <v>2166.2456424673401</v>
      </c>
      <c r="CZ61">
        <v>2205.353680540285</v>
      </c>
      <c r="DA61">
        <v>60.000731374323372</v>
      </c>
      <c r="DB61" s="14">
        <f t="shared" si="17"/>
        <v>4.7320722719978878E-2</v>
      </c>
      <c r="DC61" s="28">
        <f t="shared" si="17"/>
        <v>6.622839315945199E-2</v>
      </c>
      <c r="DD61">
        <v>2203.8344952184739</v>
      </c>
      <c r="DE61">
        <v>2222.4859173719078</v>
      </c>
      <c r="DF61">
        <v>60.000725112948572</v>
      </c>
      <c r="DG61" s="14">
        <f t="shared" si="18"/>
        <v>6.5493908464829526E-2</v>
      </c>
      <c r="DH61" s="28">
        <f t="shared" si="18"/>
        <v>7.4511362693723326E-2</v>
      </c>
      <c r="DI61">
        <v>2169.03273753436</v>
      </c>
      <c r="DJ61">
        <v>2200.11440465541</v>
      </c>
      <c r="DK61">
        <v>60.001907431846483</v>
      </c>
      <c r="DL61" s="14">
        <f t="shared" si="19"/>
        <v>4.8668207216961343E-2</v>
      </c>
      <c r="DM61" s="28">
        <f t="shared" si="19"/>
        <v>6.3695346076191942E-2</v>
      </c>
      <c r="DN61">
        <v>2163.397623028095</v>
      </c>
      <c r="DO61">
        <v>2206.5229025098379</v>
      </c>
      <c r="DP61">
        <v>60.00074372589588</v>
      </c>
      <c r="DQ61" s="14">
        <f t="shared" si="20"/>
        <v>4.5943782949642728E-2</v>
      </c>
      <c r="DR61" s="28">
        <f t="shared" si="20"/>
        <v>6.6793680112217604E-2</v>
      </c>
    </row>
    <row r="62" spans="1:122" x14ac:dyDescent="0.3">
      <c r="A62" s="11" t="s">
        <v>78</v>
      </c>
      <c r="B62" s="12">
        <f t="shared" si="21"/>
        <v>2291.106252484391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22"/>
        <v>6.4112149908512314E-2</v>
      </c>
      <c r="H62">
        <v>2165.4553435042831</v>
      </c>
      <c r="I62">
        <v>2405.9150224460432</v>
      </c>
      <c r="J62" s="6">
        <v>9.9945208662145776E-2</v>
      </c>
      <c r="K62">
        <v>60.006616115570068</v>
      </c>
      <c r="L62" s="14">
        <f t="shared" si="23"/>
        <v>5.0110626618541924E-2</v>
      </c>
      <c r="M62">
        <v>2225.6554465739582</v>
      </c>
      <c r="N62">
        <v>2291.106252484391</v>
      </c>
      <c r="O62" s="6">
        <v>2.8567337651609771E-2</v>
      </c>
      <c r="P62">
        <v>3600.0128319263458</v>
      </c>
      <c r="Q62" s="14">
        <f t="shared" si="24"/>
        <v>0</v>
      </c>
      <c r="R62">
        <v>2451.7806435204279</v>
      </c>
      <c r="S62">
        <v>2465.0561537253261</v>
      </c>
      <c r="T62">
        <v>20.00049808490003</v>
      </c>
      <c r="U62" s="14">
        <f t="shared" si="25"/>
        <v>7.0129611344653939E-2</v>
      </c>
      <c r="V62" s="28">
        <f t="shared" si="25"/>
        <v>7.5923978232048495E-2</v>
      </c>
      <c r="W62">
        <v>2441.0727104975572</v>
      </c>
      <c r="X62">
        <v>2464.470016529353</v>
      </c>
      <c r="Y62">
        <v>30.000466639306978</v>
      </c>
      <c r="Z62" s="14">
        <f t="shared" si="1"/>
        <v>6.5455915826927752E-2</v>
      </c>
      <c r="AA62" s="28">
        <f t="shared" si="1"/>
        <v>7.5668146711647566E-2</v>
      </c>
      <c r="AB62">
        <v>2415.4404535621102</v>
      </c>
      <c r="AC62">
        <v>2435.3406270223568</v>
      </c>
      <c r="AD62">
        <v>20.000429390801582</v>
      </c>
      <c r="AE62" s="14">
        <f t="shared" si="2"/>
        <v>5.4268195088244271E-2</v>
      </c>
      <c r="AF62" s="28">
        <f t="shared" si="2"/>
        <v>6.2954031215952277E-2</v>
      </c>
      <c r="AG62">
        <v>2402.985389800323</v>
      </c>
      <c r="AH62">
        <v>2425.7113721785222</v>
      </c>
      <c r="AI62">
        <v>30.000554457399989</v>
      </c>
      <c r="AJ62" s="14">
        <f t="shared" si="3"/>
        <v>4.8831928765684429E-2</v>
      </c>
      <c r="AK62" s="28">
        <f t="shared" si="3"/>
        <v>5.8751146765092355E-2</v>
      </c>
      <c r="AL62">
        <v>2409.3790189951978</v>
      </c>
      <c r="AM62">
        <v>2437.5430702209228</v>
      </c>
      <c r="AN62">
        <v>20.000470105279241</v>
      </c>
      <c r="AO62" s="14">
        <f t="shared" si="4"/>
        <v>5.1622558483508225E-2</v>
      </c>
      <c r="AP62" s="28">
        <f t="shared" si="4"/>
        <v>6.3915332419760593E-2</v>
      </c>
      <c r="AQ62">
        <v>2410.9920317650108</v>
      </c>
      <c r="AR62">
        <v>2435.559808849956</v>
      </c>
      <c r="AS62">
        <v>30.00059824793134</v>
      </c>
      <c r="AT62" s="14">
        <f t="shared" si="5"/>
        <v>5.232659076837666E-2</v>
      </c>
      <c r="AU62" s="28">
        <f t="shared" si="5"/>
        <v>6.3049697589941486E-2</v>
      </c>
      <c r="AV62">
        <v>2414.1425109195629</v>
      </c>
      <c r="AW62">
        <v>2435.5212621468631</v>
      </c>
      <c r="AX62">
        <v>30.000578785402471</v>
      </c>
      <c r="AY62" s="14">
        <f t="shared" si="6"/>
        <v>5.3701681579261529E-2</v>
      </c>
      <c r="AZ62" s="28">
        <f t="shared" si="6"/>
        <v>6.3032873096074804E-2</v>
      </c>
      <c r="BA62">
        <v>2385.2164445832418</v>
      </c>
      <c r="BB62">
        <v>2428.0442561994628</v>
      </c>
      <c r="BC62">
        <v>20.00036265460076</v>
      </c>
      <c r="BD62" s="14">
        <f t="shared" si="7"/>
        <v>4.1076310623656666E-2</v>
      </c>
      <c r="BE62" s="28">
        <f t="shared" si="7"/>
        <v>5.9769381523262513E-2</v>
      </c>
      <c r="BF62">
        <v>2368.0194722562819</v>
      </c>
      <c r="BG62">
        <v>2405.3057380401192</v>
      </c>
      <c r="BH62">
        <v>60.349129617121072</v>
      </c>
      <c r="BI62" s="14">
        <f t="shared" si="8"/>
        <v>3.357034170217512E-2</v>
      </c>
      <c r="BJ62" s="28">
        <f t="shared" si="8"/>
        <v>4.9844692026785958E-2</v>
      </c>
      <c r="BK62">
        <v>2343.5290729794128</v>
      </c>
      <c r="BL62">
        <v>2375.7352025690911</v>
      </c>
      <c r="BM62">
        <v>60.000767708700742</v>
      </c>
      <c r="BN62" s="14">
        <f t="shared" si="9"/>
        <v>2.2881008001342781E-2</v>
      </c>
      <c r="BO62" s="28">
        <f t="shared" si="9"/>
        <v>3.6938029387738623E-2</v>
      </c>
      <c r="BP62">
        <v>2351.6690003768722</v>
      </c>
      <c r="BQ62">
        <v>2374.7273132103101</v>
      </c>
      <c r="BR62">
        <v>60.345807135570787</v>
      </c>
      <c r="BS62" s="14">
        <f t="shared" si="10"/>
        <v>2.6433845146557118E-2</v>
      </c>
      <c r="BT62" s="28">
        <f t="shared" si="10"/>
        <v>3.6498115543634635E-2</v>
      </c>
      <c r="BU62">
        <v>2469.818116271822</v>
      </c>
      <c r="BV62">
        <v>2523.4571170652662</v>
      </c>
      <c r="BW62">
        <v>60.000842630601262</v>
      </c>
      <c r="BX62" s="14">
        <f t="shared" si="11"/>
        <v>7.8002433799673157E-2</v>
      </c>
      <c r="BY62" s="28">
        <f t="shared" si="11"/>
        <v>0.10141426846918272</v>
      </c>
      <c r="BZ62">
        <v>2365.814797922425</v>
      </c>
      <c r="CA62">
        <v>2396.9948258919298</v>
      </c>
      <c r="CB62">
        <v>60.346577182784678</v>
      </c>
      <c r="CC62" s="14">
        <f t="shared" si="12"/>
        <v>3.2608066673914748E-2</v>
      </c>
      <c r="CD62" s="28">
        <f t="shared" si="12"/>
        <v>4.6217225103688309E-2</v>
      </c>
      <c r="CE62">
        <v>2349.0858452309631</v>
      </c>
      <c r="CF62">
        <v>2370.2565312200559</v>
      </c>
      <c r="CG62">
        <v>60.000626480951908</v>
      </c>
      <c r="CH62" s="14">
        <f t="shared" si="13"/>
        <v>2.530637445718684E-2</v>
      </c>
      <c r="CI62" s="28">
        <f t="shared" si="13"/>
        <v>3.4546751661926299E-2</v>
      </c>
      <c r="CJ62">
        <v>2349.0858452309631</v>
      </c>
      <c r="CK62">
        <v>2371.316947769953</v>
      </c>
      <c r="CL62">
        <v>60.342414716351783</v>
      </c>
      <c r="CM62" s="14">
        <f t="shared" si="14"/>
        <v>2.530637445718684E-2</v>
      </c>
      <c r="CN62" s="28">
        <f t="shared" si="14"/>
        <v>3.5009592068715484E-2</v>
      </c>
      <c r="CO62">
        <v>2372.912680286363</v>
      </c>
      <c r="CP62">
        <v>2443.61827490118</v>
      </c>
      <c r="CQ62">
        <v>60.000653782859438</v>
      </c>
      <c r="CR62" s="14">
        <f t="shared" si="15"/>
        <v>3.5706082034940141E-2</v>
      </c>
      <c r="CS62" s="28">
        <f t="shared" si="15"/>
        <v>6.6566979271000901E-2</v>
      </c>
      <c r="CT62">
        <v>2372.1621795945098</v>
      </c>
      <c r="CU62">
        <v>2393.2427323953948</v>
      </c>
      <c r="CV62">
        <v>60.000657538929957</v>
      </c>
      <c r="CW62" s="14">
        <f t="shared" si="16"/>
        <v>3.5378510718228243E-2</v>
      </c>
      <c r="CX62" s="28">
        <f t="shared" si="16"/>
        <v>4.4579547456714747E-2</v>
      </c>
      <c r="CY62">
        <v>2348.2913357132238</v>
      </c>
      <c r="CZ62">
        <v>2387.9023069362538</v>
      </c>
      <c r="DA62">
        <v>60.000660325540231</v>
      </c>
      <c r="DB62" s="14">
        <f t="shared" si="17"/>
        <v>2.4959594591836769E-2</v>
      </c>
      <c r="DC62" s="28">
        <f t="shared" si="17"/>
        <v>4.2248609965993826E-2</v>
      </c>
      <c r="DD62">
        <v>2360.9223455714159</v>
      </c>
      <c r="DE62">
        <v>2397.8586309659008</v>
      </c>
      <c r="DF62">
        <v>60.000725728040557</v>
      </c>
      <c r="DG62" s="14">
        <f t="shared" si="18"/>
        <v>3.0472656172675937E-2</v>
      </c>
      <c r="DH62" s="28">
        <f t="shared" si="18"/>
        <v>4.6594250426295808E-2</v>
      </c>
      <c r="DI62">
        <v>2354.1810923008838</v>
      </c>
      <c r="DJ62">
        <v>2390.0463457795991</v>
      </c>
      <c r="DK62">
        <v>60.000560165103522</v>
      </c>
      <c r="DL62" s="14">
        <f t="shared" si="19"/>
        <v>2.7530298844977971E-2</v>
      </c>
      <c r="DM62" s="28">
        <f t="shared" si="19"/>
        <v>4.3184419399109518E-2</v>
      </c>
      <c r="DN62">
        <v>2365.5722563022268</v>
      </c>
      <c r="DO62">
        <v>2391.206720169846</v>
      </c>
      <c r="DP62">
        <v>60.00086003080942</v>
      </c>
      <c r="DQ62" s="14">
        <f t="shared" si="20"/>
        <v>3.2502204442542829E-2</v>
      </c>
      <c r="DR62" s="28">
        <f t="shared" si="20"/>
        <v>4.3690888441734091E-2</v>
      </c>
    </row>
    <row r="63" spans="1:122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23">
        <f t="shared" ref="E63:G63" si="26">AVERAGE(E3:E62)</f>
        <v>7.7635083333333327E-2</v>
      </c>
      <c r="F63" s="17">
        <f t="shared" si="26"/>
        <v>60.194132333333378</v>
      </c>
      <c r="G63" s="17">
        <f t="shared" si="26"/>
        <v>3.8558382585051051E-2</v>
      </c>
      <c r="H63" s="17">
        <f>AVERAGE(H3:H62)</f>
        <v>2139.3667045263737</v>
      </c>
      <c r="I63" s="17">
        <f>AVERAGE(I3:I62)</f>
        <v>2319.7384808611882</v>
      </c>
      <c r="J63" s="23">
        <f>AVERAGE(J3:J62)</f>
        <v>7.7459626070540591E-2</v>
      </c>
      <c r="K63" s="17">
        <f t="shared" ref="K63:L63" si="27">AVERAGE(K3:K62)</f>
        <v>60.168635900815325</v>
      </c>
      <c r="L63" s="23">
        <f t="shared" si="27"/>
        <v>4.0021544850507587E-2</v>
      </c>
      <c r="M63" s="17">
        <f>AVERAGE(M3:M62)</f>
        <v>2183.5998923568613</v>
      </c>
      <c r="N63" s="17">
        <f>AVERAGE(N3:N62)</f>
        <v>2230.6102777021811</v>
      </c>
      <c r="O63" s="23">
        <f>AVERAGE(O3:O62)</f>
        <v>2.1301594070844886E-2</v>
      </c>
      <c r="P63" s="17">
        <f t="shared" ref="P63:Q63" si="28">AVERAGE(P3:P62)</f>
        <v>3549.4862933317822</v>
      </c>
      <c r="Q63" s="17">
        <f t="shared" si="28"/>
        <v>7.0144030777172638E-5</v>
      </c>
      <c r="R63" s="17">
        <f>AVERAGE(R3:R62)</f>
        <v>2298.9635730794716</v>
      </c>
      <c r="S63" s="17"/>
      <c r="T63" s="17">
        <f>AVERAGE(T3:T62)</f>
        <v>20.001001433359711</v>
      </c>
      <c r="U63" s="23">
        <f>AVERAGE(U3:U62)</f>
        <v>3.0728656140935357E-2</v>
      </c>
      <c r="V63" s="23">
        <f>AVERAGE(V3:V62)</f>
        <v>3.3848259227895493E-2</v>
      </c>
      <c r="W63" s="17">
        <f>AVERAGE(W3:W62)</f>
        <v>2315.9900051205045</v>
      </c>
      <c r="X63" s="17"/>
      <c r="Y63" s="17">
        <f>AVERAGE(Y3:Y62)</f>
        <v>30.003827261191812</v>
      </c>
      <c r="Z63" s="23">
        <f>AVERAGE(Z3:Z62)</f>
        <v>3.8229714675041125E-2</v>
      </c>
      <c r="AA63" s="23">
        <f>AVERAGE(AA3:AA62)</f>
        <v>4.2882519922028996E-2</v>
      </c>
      <c r="AB63" s="17">
        <f>AVERAGE(AB3:AB62)</f>
        <v>2292.8799309128085</v>
      </c>
      <c r="AC63" s="17"/>
      <c r="AD63" s="17">
        <f>AVERAGE(AD3:AD62)</f>
        <v>20.003792830831753</v>
      </c>
      <c r="AE63" s="23">
        <f>AVERAGE(AE3:AE62)</f>
        <v>2.7952869872853739E-2</v>
      </c>
      <c r="AF63" s="23">
        <f>AVERAGE(AF3:AF62)</f>
        <v>3.2486021996598308E-2</v>
      </c>
      <c r="AG63" s="17">
        <f>AVERAGE(AG3:AG62)</f>
        <v>2293.0325606956662</v>
      </c>
      <c r="AH63" s="17"/>
      <c r="AI63" s="17">
        <f>AVERAGE(AI3:AI62)</f>
        <v>30.001579594002109</v>
      </c>
      <c r="AJ63" s="23">
        <f>AVERAGE(AJ3:AJ62)</f>
        <v>2.8025074454232742E-2</v>
      </c>
      <c r="AK63" s="23">
        <f>AVERAGE(AK3:AK62)</f>
        <v>3.3154137208103486E-2</v>
      </c>
      <c r="AL63" s="17">
        <f>AVERAGE(AL3:AL62)</f>
        <v>2290.4600903012197</v>
      </c>
      <c r="AM63" s="17"/>
      <c r="AN63" s="17">
        <f>AVERAGE(AN3:AN62)</f>
        <v>20.002136492804084</v>
      </c>
      <c r="AO63" s="23">
        <f>AVERAGE(AO3:AO62)</f>
        <v>2.6890532504796449E-2</v>
      </c>
      <c r="AP63" s="23">
        <f>AVERAGE(AP3:AP62)</f>
        <v>3.1126130975970334E-2</v>
      </c>
      <c r="AQ63" s="17">
        <f>AVERAGE(AQ3:AQ62)</f>
        <v>2295.1792040722266</v>
      </c>
      <c r="AR63" s="17"/>
      <c r="AS63" s="17">
        <f>AVERAGE(AS3:AS62)</f>
        <v>30.003237364193971</v>
      </c>
      <c r="AT63" s="23">
        <f>AVERAGE(AT3:AT62)</f>
        <v>2.8918713493752673E-2</v>
      </c>
      <c r="AU63" s="23">
        <f>AVERAGE(AU3:AU62)</f>
        <v>3.4448937283296503E-2</v>
      </c>
      <c r="AV63" s="17">
        <f>AVERAGE(AV3:AV62)</f>
        <v>2302.2010940803907</v>
      </c>
      <c r="AW63" s="17"/>
      <c r="AX63" s="17">
        <f t="shared" ref="AX63:DI63" si="29">AVERAGE(AX3:AX62)</f>
        <v>30.004878664758788</v>
      </c>
      <c r="AY63" s="23">
        <f t="shared" si="29"/>
        <v>3.2131866458079153E-2</v>
      </c>
      <c r="AZ63" s="23">
        <f t="shared" si="29"/>
        <v>3.7556304949598156E-2</v>
      </c>
      <c r="BA63" s="17">
        <f t="shared" si="29"/>
        <v>2293.5340024948823</v>
      </c>
      <c r="BB63" s="17">
        <f t="shared" si="29"/>
        <v>2303.1609449269254</v>
      </c>
      <c r="BC63" s="17">
        <f t="shared" si="29"/>
        <v>20.005382841789398</v>
      </c>
      <c r="BD63" s="23">
        <f t="shared" si="29"/>
        <v>2.8279308247424431E-2</v>
      </c>
      <c r="BE63" s="23">
        <f t="shared" si="29"/>
        <v>3.2593142907118094E-2</v>
      </c>
      <c r="BF63" s="17">
        <f t="shared" si="29"/>
        <v>2276.3453609505059</v>
      </c>
      <c r="BG63" s="17">
        <f t="shared" si="29"/>
        <v>2299.6082715597945</v>
      </c>
      <c r="BH63" s="17">
        <f t="shared" si="29"/>
        <v>60.357817945121802</v>
      </c>
      <c r="BI63" s="23">
        <f t="shared" si="29"/>
        <v>2.0548045442060799E-2</v>
      </c>
      <c r="BJ63" s="23">
        <f t="shared" si="29"/>
        <v>3.0949665290097395E-2</v>
      </c>
      <c r="BK63" s="17">
        <f t="shared" si="29"/>
        <v>2267.3782046381925</v>
      </c>
      <c r="BL63" s="17">
        <f t="shared" si="29"/>
        <v>2287.9566076085966</v>
      </c>
      <c r="BM63" s="17">
        <f t="shared" si="29"/>
        <v>60.002073816332903</v>
      </c>
      <c r="BN63" s="23">
        <f t="shared" si="29"/>
        <v>1.6527939204240241E-2</v>
      </c>
      <c r="BO63" s="23">
        <f t="shared" si="29"/>
        <v>2.5743842030155364E-2</v>
      </c>
      <c r="BP63" s="17">
        <f t="shared" si="29"/>
        <v>2274.2284736511715</v>
      </c>
      <c r="BQ63" s="17">
        <f t="shared" si="29"/>
        <v>2298.8256754341</v>
      </c>
      <c r="BR63" s="17">
        <f t="shared" si="29"/>
        <v>60.346314558009617</v>
      </c>
      <c r="BS63" s="23">
        <f t="shared" si="29"/>
        <v>1.9611817439263674E-2</v>
      </c>
      <c r="BT63" s="23">
        <f t="shared" si="29"/>
        <v>3.0604988953005872E-2</v>
      </c>
      <c r="BU63" s="17">
        <f t="shared" si="29"/>
        <v>2304.2250684889736</v>
      </c>
      <c r="BV63" s="17">
        <f t="shared" si="29"/>
        <v>2342.3130508847075</v>
      </c>
      <c r="BW63" s="17">
        <f t="shared" si="29"/>
        <v>60.001575212083615</v>
      </c>
      <c r="BX63" s="23">
        <f t="shared" si="29"/>
        <v>3.3309757696898736E-2</v>
      </c>
      <c r="BY63" s="23">
        <f t="shared" si="29"/>
        <v>5.0333977372160409E-2</v>
      </c>
      <c r="BZ63" s="17">
        <f t="shared" si="29"/>
        <v>2285.2369380587829</v>
      </c>
      <c r="CA63" s="17">
        <f t="shared" si="29"/>
        <v>2304.3761851513977</v>
      </c>
      <c r="CB63" s="17">
        <f t="shared" si="29"/>
        <v>60.357950686017674</v>
      </c>
      <c r="CC63" s="23">
        <f t="shared" si="29"/>
        <v>2.4464355270749971E-2</v>
      </c>
      <c r="CD63" s="23">
        <f t="shared" si="29"/>
        <v>3.3030989920764975E-2</v>
      </c>
      <c r="CE63" s="17">
        <f t="shared" si="29"/>
        <v>2278.4538840148207</v>
      </c>
      <c r="CF63" s="17">
        <f t="shared" si="29"/>
        <v>2298.745860365269</v>
      </c>
      <c r="CG63" s="17">
        <f t="shared" si="29"/>
        <v>60.000745450899316</v>
      </c>
      <c r="CH63" s="23">
        <f t="shared" si="29"/>
        <v>2.1429565150482728E-2</v>
      </c>
      <c r="CI63" s="23">
        <f t="shared" si="29"/>
        <v>3.0523943546045505E-2</v>
      </c>
      <c r="CJ63" s="17">
        <f t="shared" si="29"/>
        <v>2281.5910020207748</v>
      </c>
      <c r="CK63" s="17">
        <f t="shared" si="29"/>
        <v>2306.7506283055577</v>
      </c>
      <c r="CL63" s="17">
        <f t="shared" si="29"/>
        <v>60.349273975286664</v>
      </c>
      <c r="CM63" s="23">
        <f t="shared" si="29"/>
        <v>2.2881519236995794E-2</v>
      </c>
      <c r="CN63" s="23">
        <f t="shared" si="29"/>
        <v>3.413073404294225E-2</v>
      </c>
      <c r="CO63" s="17">
        <f t="shared" si="29"/>
        <v>2298.5223732890163</v>
      </c>
      <c r="CP63" s="17">
        <f t="shared" si="29"/>
        <v>2333.4248753795737</v>
      </c>
      <c r="CQ63" s="17">
        <f t="shared" si="29"/>
        <v>60.001867658901013</v>
      </c>
      <c r="CR63" s="23">
        <f t="shared" si="29"/>
        <v>3.0553438884564417E-2</v>
      </c>
      <c r="CS63" s="23">
        <f t="shared" si="29"/>
        <v>4.6307222735510946E-2</v>
      </c>
      <c r="CT63" s="17">
        <f t="shared" si="29"/>
        <v>2280.6763148533155</v>
      </c>
      <c r="CU63" s="17">
        <f t="shared" si="29"/>
        <v>2302.7268263876035</v>
      </c>
      <c r="CV63" s="17">
        <f t="shared" si="29"/>
        <v>60.015740731223474</v>
      </c>
      <c r="CW63" s="23">
        <f t="shared" si="29"/>
        <v>2.251188678859483E-2</v>
      </c>
      <c r="CX63" s="23">
        <f t="shared" si="29"/>
        <v>3.234579848570928E-2</v>
      </c>
      <c r="CY63" s="17">
        <f t="shared" si="29"/>
        <v>2282.4545433683047</v>
      </c>
      <c r="CZ63" s="17">
        <f t="shared" si="29"/>
        <v>2304.7511009895475</v>
      </c>
      <c r="DA63" s="17">
        <f t="shared" si="29"/>
        <v>60.026586801814069</v>
      </c>
      <c r="DB63" s="23">
        <f t="shared" si="29"/>
        <v>2.3252503200429833E-2</v>
      </c>
      <c r="DC63" s="23">
        <f t="shared" si="29"/>
        <v>3.3288028273566209E-2</v>
      </c>
      <c r="DD63" s="17">
        <f t="shared" si="29"/>
        <v>2280.7123158849008</v>
      </c>
      <c r="DE63" s="17">
        <f t="shared" si="29"/>
        <v>2302.9395912886298</v>
      </c>
      <c r="DF63" s="17">
        <f t="shared" si="29"/>
        <v>60.020700740721864</v>
      </c>
      <c r="DG63" s="23">
        <f t="shared" si="29"/>
        <v>2.256195451313624E-2</v>
      </c>
      <c r="DH63" s="23">
        <f t="shared" si="29"/>
        <v>3.2489609061539519E-2</v>
      </c>
      <c r="DI63" s="17">
        <f t="shared" si="29"/>
        <v>2274.6415282587709</v>
      </c>
      <c r="DJ63" s="17">
        <f t="shared" ref="DJ63:DR63" si="30">AVERAGE(DJ3:DJ62)</f>
        <v>2297.4611375605223</v>
      </c>
      <c r="DK63" s="17">
        <f t="shared" si="30"/>
        <v>60.007136728591284</v>
      </c>
      <c r="DL63" s="23">
        <f t="shared" si="30"/>
        <v>1.9785539079568364E-2</v>
      </c>
      <c r="DM63" s="23">
        <f t="shared" si="30"/>
        <v>3.0026361399296323E-2</v>
      </c>
      <c r="DN63" s="17">
        <f t="shared" si="30"/>
        <v>2281.4374087481174</v>
      </c>
      <c r="DO63" s="17">
        <f t="shared" si="30"/>
        <v>2302.9971734463161</v>
      </c>
      <c r="DP63" s="17">
        <f t="shared" si="30"/>
        <v>60.017851861821626</v>
      </c>
      <c r="DQ63" s="23">
        <f t="shared" si="30"/>
        <v>2.2837588172767122E-2</v>
      </c>
      <c r="DR63" s="23">
        <f t="shared" si="30"/>
        <v>3.2507346974041638E-2</v>
      </c>
    </row>
    <row r="64" spans="1:122" x14ac:dyDescent="0.3">
      <c r="F64">
        <f>COUNTIF(F3:F62,"&lt;60")</f>
        <v>0</v>
      </c>
      <c r="G64">
        <f>COUNTIF(G3:G62,"&lt;0,000001")</f>
        <v>0</v>
      </c>
      <c r="K64">
        <f>COUNTIF(K3:K62,"&lt;60")</f>
        <v>0</v>
      </c>
      <c r="L64">
        <f>COUNTIF(L3:L62,"&lt;0,000001")</f>
        <v>0</v>
      </c>
      <c r="P64">
        <f>COUNTIF(P3:P62,"&lt;3600")</f>
        <v>1</v>
      </c>
      <c r="Q64">
        <f>COUNTIF(Q3:Q62,"&lt;0,000001")</f>
        <v>58</v>
      </c>
      <c r="U64">
        <f>COUNTIF(U3:U62,"&lt;0,000001")</f>
        <v>0</v>
      </c>
      <c r="Z64">
        <f>COUNTIF(Z3:Z62,"&lt;0,000001")</f>
        <v>0</v>
      </c>
      <c r="AE64">
        <f>COUNTIF(AE3:AE62,"&lt;0,000001")</f>
        <v>0</v>
      </c>
      <c r="AJ64">
        <f>COUNTIF(AJ3:AJ62,"&lt;0,000001")</f>
        <v>0</v>
      </c>
      <c r="AO64">
        <f>COUNTIF(AO3:AO62,"&lt;0,000001")</f>
        <v>0</v>
      </c>
      <c r="AT64">
        <f>COUNTIF(AT3:AT62,"&lt;0,000001")</f>
        <v>0</v>
      </c>
      <c r="AY64">
        <f>COUNTIF(AY3:AY62,"&lt;0,000001")</f>
        <v>0</v>
      </c>
      <c r="BD64">
        <f>COUNTIF(BD3:BD62,"&lt;0,000001")</f>
        <v>0</v>
      </c>
      <c r="BI64">
        <f>COUNTIF(BI3:BI62,"&lt;0,000001")</f>
        <v>0</v>
      </c>
      <c r="BN64">
        <f>COUNTIF(BN3:BN62,"&lt;0,000001")</f>
        <v>0</v>
      </c>
      <c r="BS64">
        <f>COUNTIF(BS3:BS62,"&lt;0,000001")</f>
        <v>2</v>
      </c>
      <c r="BX64">
        <f>COUNTIF(BX3:BX62,"&lt;0,000001")</f>
        <v>1</v>
      </c>
      <c r="CC64">
        <f>COUNTIF(CC3:CC62,"&lt;0,000001")</f>
        <v>1</v>
      </c>
      <c r="CH64">
        <f>COUNTIF(CH3:CH62,"&lt;0,000001")</f>
        <v>0</v>
      </c>
      <c r="CM64">
        <f>COUNTIF(CM3:CM62,"&lt;0,000001")</f>
        <v>0</v>
      </c>
      <c r="CR64">
        <f>COUNTIF(CR3:CR62,"&lt;0,000001")</f>
        <v>0</v>
      </c>
      <c r="CW64">
        <f>COUNTIF(CW3:CW62,"&lt;0,000001")</f>
        <v>0</v>
      </c>
      <c r="DB64">
        <f>COUNTIF(DB3:DB62,"&lt;0,000001")</f>
        <v>0</v>
      </c>
      <c r="DG64">
        <f>COUNTIF(DG3:DG62,"&lt;0,000001")</f>
        <v>0</v>
      </c>
      <c r="DL64">
        <f>COUNTIF(DL3:DL62,"&lt;0,000001")</f>
        <v>0</v>
      </c>
      <c r="DQ64">
        <f>COUNTIF(DQ3:DQ62,"&lt;0,000001")</f>
        <v>0</v>
      </c>
    </row>
  </sheetData>
  <mergeCells count="24">
    <mergeCell ref="CT1:CX1"/>
    <mergeCell ref="CY1:DC1"/>
    <mergeCell ref="DD1:DH1"/>
    <mergeCell ref="DI1:DM1"/>
    <mergeCell ref="DN1:DR1"/>
    <mergeCell ref="C1:G1"/>
    <mergeCell ref="H1:L1"/>
    <mergeCell ref="M1:Q1"/>
    <mergeCell ref="R1:V1"/>
    <mergeCell ref="W1:AA1"/>
    <mergeCell ref="AV1:AZ1"/>
    <mergeCell ref="BA1:BE1"/>
    <mergeCell ref="AL1:AP1"/>
    <mergeCell ref="AQ1:AU1"/>
    <mergeCell ref="AB1:AF1"/>
    <mergeCell ref="AG1:AK1"/>
    <mergeCell ref="CE1:CI1"/>
    <mergeCell ref="CJ1:CN1"/>
    <mergeCell ref="CO1:CS1"/>
    <mergeCell ref="BF1:BJ1"/>
    <mergeCell ref="BK1:BO1"/>
    <mergeCell ref="BP1:BT1"/>
    <mergeCell ref="BU1:BY1"/>
    <mergeCell ref="BZ1:CD1"/>
  </mergeCells>
  <conditionalFormatting sqref="CM3:CM6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{EB4DE28E-2ADF-47DC-A383-4F202FE31509}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4DE28E-2ADF-47DC-A383-4F202FE31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CM3:CM62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534C-5699-4BCE-8602-4FFA5D8A51C2}">
  <dimension ref="A1:P1048576"/>
  <sheetViews>
    <sheetView tabSelected="1" workbookViewId="0">
      <selection activeCell="B3" sqref="B3:L8"/>
    </sheetView>
  </sheetViews>
  <sheetFormatPr baseColWidth="10" defaultRowHeight="14.4" x14ac:dyDescent="0.3"/>
  <cols>
    <col min="2" max="2" width="6" bestFit="1" customWidth="1"/>
    <col min="3" max="3" width="6.77734375" bestFit="1" customWidth="1"/>
    <col min="4" max="4" width="5.44140625" bestFit="1" customWidth="1"/>
    <col min="5" max="5" width="10.33203125" bestFit="1" customWidth="1"/>
    <col min="13" max="13" width="4.33203125" customWidth="1"/>
  </cols>
  <sheetData>
    <row r="1" spans="1:16" x14ac:dyDescent="0.3">
      <c r="B1" s="81" t="s">
        <v>113</v>
      </c>
      <c r="C1" s="81"/>
      <c r="D1" s="81"/>
      <c r="E1" s="81"/>
      <c r="F1" s="78" t="s">
        <v>101</v>
      </c>
      <c r="G1" s="79"/>
      <c r="H1" s="78" t="s">
        <v>102</v>
      </c>
      <c r="I1" s="80"/>
      <c r="J1" s="79"/>
      <c r="K1" s="78" t="s">
        <v>103</v>
      </c>
      <c r="L1" s="79"/>
      <c r="N1" t="s">
        <v>114</v>
      </c>
      <c r="O1" t="s">
        <v>102</v>
      </c>
      <c r="P1" t="s">
        <v>102</v>
      </c>
    </row>
    <row r="2" spans="1:16" x14ac:dyDescent="0.3">
      <c r="A2" s="31" t="s">
        <v>104</v>
      </c>
      <c r="B2" s="31" t="s">
        <v>105</v>
      </c>
      <c r="C2" s="32" t="s">
        <v>111</v>
      </c>
      <c r="D2" s="32" t="s">
        <v>106</v>
      </c>
      <c r="E2" s="33" t="s">
        <v>112</v>
      </c>
      <c r="F2" s="31" t="s">
        <v>105</v>
      </c>
      <c r="G2" s="32" t="s">
        <v>106</v>
      </c>
      <c r="H2" s="31" t="s">
        <v>107</v>
      </c>
      <c r="I2" s="32" t="s">
        <v>108</v>
      </c>
      <c r="J2" s="33" t="s">
        <v>106</v>
      </c>
      <c r="K2" s="31" t="s">
        <v>109</v>
      </c>
      <c r="L2" s="33" t="s">
        <v>110</v>
      </c>
      <c r="N2" s="53" t="s">
        <v>116</v>
      </c>
      <c r="O2" s="53" t="s">
        <v>86</v>
      </c>
      <c r="P2" s="53" t="s">
        <v>115</v>
      </c>
    </row>
    <row r="3" spans="1:16" x14ac:dyDescent="0.3">
      <c r="A3" s="34" t="s">
        <v>14</v>
      </c>
      <c r="B3" s="35">
        <f>'Q = Infinito'!Q63</f>
        <v>1.7713870559238853E-8</v>
      </c>
      <c r="C3" s="48">
        <f>'Q = Infinito'!O63</f>
        <v>1.4830196833394748E-3</v>
      </c>
      <c r="D3" s="36">
        <f>'Q = Infinito'!P64</f>
        <v>53</v>
      </c>
      <c r="E3" s="54">
        <f>'Q = Infinito'!P63</f>
        <v>746.76051865418754</v>
      </c>
      <c r="F3" s="35">
        <f>'Q = Infinito'!L63</f>
        <v>6.0658403274445613E-3</v>
      </c>
      <c r="G3" s="64">
        <f>'Q = Infinito'!L64</f>
        <v>26</v>
      </c>
      <c r="H3" s="35">
        <f>'Q = Infinito'!DL63</f>
        <v>1.0547508342777833E-2</v>
      </c>
      <c r="I3" s="55">
        <f>'Q = Infinito'!DM63</f>
        <v>1.8126582659689399E-2</v>
      </c>
      <c r="J3" s="65">
        <f>'Q = Infinito'!DL64</f>
        <v>31</v>
      </c>
      <c r="K3" s="56">
        <f>($N3-O3)/$N3</f>
        <v>-3.8918663881828304E-3</v>
      </c>
      <c r="L3" s="57">
        <f>($N3-P3)/$N3</f>
        <v>-1.1090267969815723E-2</v>
      </c>
      <c r="N3" s="52">
        <f>'Q = Infinito'!I63</f>
        <v>1171.2460177216276</v>
      </c>
      <c r="O3" s="52">
        <f>'Q = Infinito'!DI63</f>
        <v>1175.8043507302914</v>
      </c>
      <c r="P3" s="52">
        <f>'Q = Infinito'!DJ63</f>
        <v>1184.23544991674</v>
      </c>
    </row>
    <row r="4" spans="1:16" x14ac:dyDescent="0.3">
      <c r="A4" s="41" t="s">
        <v>15</v>
      </c>
      <c r="B4" s="37">
        <f>'Q = 20'!Q63</f>
        <v>7.5600441888558497E-4</v>
      </c>
      <c r="C4" s="49">
        <f>'Q = 20'!O63</f>
        <v>2.7453055764991512E-2</v>
      </c>
      <c r="D4" s="39">
        <f>'Q = 20'!P64</f>
        <v>8</v>
      </c>
      <c r="E4" s="52">
        <f>'Q = 20'!P63</f>
        <v>3255.5573515097299</v>
      </c>
      <c r="F4" s="37">
        <f>'Q = 20'!L63</f>
        <v>1.2900393306024356E-2</v>
      </c>
      <c r="G4" s="66">
        <f>'Q = 20'!L64</f>
        <v>8</v>
      </c>
      <c r="H4" s="37">
        <f>'Q = 20'!DL63</f>
        <v>7.0500008194766929E-3</v>
      </c>
      <c r="I4" s="38">
        <f>'Q = 20'!DM63</f>
        <v>1.3766835918386702E-2</v>
      </c>
      <c r="J4" s="66">
        <f>'Q = 20'!DL64</f>
        <v>13</v>
      </c>
      <c r="K4" s="40">
        <f t="shared" ref="K4:K7" si="0">($N4-O4)/$N4</f>
        <v>5.8199142240535871E-3</v>
      </c>
      <c r="L4" s="58">
        <f t="shared" ref="L4:L7" si="1">($N4-P4)/$N4</f>
        <v>-6.7650376921656768E-4</v>
      </c>
      <c r="N4" s="52">
        <f>'Q = 20'!I63</f>
        <v>1319.2757717504414</v>
      </c>
      <c r="O4" s="52">
        <f>'Q = 20'!DI63</f>
        <v>1311.5976999209818</v>
      </c>
      <c r="P4" s="52">
        <f>'Q = 20'!DJ63</f>
        <v>1320.1682667826667</v>
      </c>
    </row>
    <row r="5" spans="1:16" x14ac:dyDescent="0.3">
      <c r="A5" s="41" t="s">
        <v>16</v>
      </c>
      <c r="B5" s="37">
        <f>'Q = 15'!Q63</f>
        <v>7.929249350603181E-4</v>
      </c>
      <c r="C5" s="49">
        <f>'Q = 15'!O63</f>
        <v>3.4978057893522284E-2</v>
      </c>
      <c r="D5" s="39">
        <f>'Q = 15'!P64</f>
        <v>4</v>
      </c>
      <c r="E5" s="52">
        <f>'Q = 15'!P63</f>
        <v>3412.3273072560628</v>
      </c>
      <c r="F5" s="37">
        <f>'Q = 15'!L63</f>
        <v>1.8697187572359275E-2</v>
      </c>
      <c r="G5" s="66">
        <f>'Q = 15'!L64</f>
        <v>5</v>
      </c>
      <c r="H5" s="37">
        <f>'Q = 15'!DL63</f>
        <v>7.4169028824458512E-3</v>
      </c>
      <c r="I5" s="38">
        <f>'Q = 15'!DM63</f>
        <v>1.7346893913069625E-2</v>
      </c>
      <c r="J5" s="66">
        <f>'Q = 15'!DL64</f>
        <v>5</v>
      </c>
      <c r="K5" s="40">
        <f t="shared" si="0"/>
        <v>1.0322639713211375E-2</v>
      </c>
      <c r="L5" s="58">
        <f t="shared" si="1"/>
        <v>9.0499740021994491E-4</v>
      </c>
      <c r="N5" s="52">
        <f>'Q = 15'!I63</f>
        <v>1410.9702349622196</v>
      </c>
      <c r="O5" s="52">
        <f>'Q = 15'!DI63</f>
        <v>1396.4052975806394</v>
      </c>
      <c r="P5" s="52">
        <f>'Q = 15'!DJ63</f>
        <v>1409.6933105677911</v>
      </c>
    </row>
    <row r="6" spans="1:16" x14ac:dyDescent="0.3">
      <c r="A6" s="41" t="s">
        <v>17</v>
      </c>
      <c r="B6" s="37">
        <f>'Q = 10'!Q63</f>
        <v>9.674920721122357E-4</v>
      </c>
      <c r="C6" s="49">
        <f>'Q = 10'!O63</f>
        <v>4.485759582363949E-2</v>
      </c>
      <c r="D6" s="39">
        <f>'Q = 10'!P64</f>
        <v>2</v>
      </c>
      <c r="E6" s="52">
        <f>'Q = 10'!P63</f>
        <v>3502.4682031512261</v>
      </c>
      <c r="F6" s="37">
        <f>'Q = 10'!L63</f>
        <v>2.3639970451218285E-2</v>
      </c>
      <c r="G6" s="66">
        <f>'Q = 10'!L64</f>
        <v>3</v>
      </c>
      <c r="H6" s="37">
        <f>'Q = 10'!DL63</f>
        <v>1.387444200725179E-2</v>
      </c>
      <c r="I6" s="38">
        <f>'Q = 10'!DM63</f>
        <v>2.4874844317718414E-2</v>
      </c>
      <c r="J6" s="66">
        <f>'Q = 10'!DL64</f>
        <v>3</v>
      </c>
      <c r="K6" s="40">
        <f t="shared" si="0"/>
        <v>9.5698846208149037E-3</v>
      </c>
      <c r="L6" s="58">
        <f t="shared" si="1"/>
        <v>-9.7371142294559656E-4</v>
      </c>
      <c r="N6" s="52">
        <f>'Q = 10'!I63</f>
        <v>1628.5514179907357</v>
      </c>
      <c r="O6" s="52">
        <f>'Q = 10'!DI63</f>
        <v>1612.9663688214998</v>
      </c>
      <c r="P6" s="52">
        <f>'Q = 10'!DJ63</f>
        <v>1630.1371571092875</v>
      </c>
    </row>
    <row r="7" spans="1:16" x14ac:dyDescent="0.3">
      <c r="A7" s="42" t="s">
        <v>18</v>
      </c>
      <c r="B7" s="43">
        <f>'Q = 5'!Q63</f>
        <v>7.0144030777172638E-5</v>
      </c>
      <c r="C7" s="50">
        <f>'Q = 5'!O63</f>
        <v>2.1301594070844886E-2</v>
      </c>
      <c r="D7" s="61">
        <f>'Q = 5'!P64</f>
        <v>1</v>
      </c>
      <c r="E7" s="59">
        <f>'Q = 5'!P63</f>
        <v>3549.4862933317822</v>
      </c>
      <c r="F7" s="43">
        <f>'Q = 5'!L63</f>
        <v>4.0021544850507587E-2</v>
      </c>
      <c r="G7" s="67">
        <f>'Q = 5'!L64</f>
        <v>0</v>
      </c>
      <c r="H7" s="43">
        <f>'Q = 5'!DL63</f>
        <v>1.9785539079568364E-2</v>
      </c>
      <c r="I7" s="60">
        <f>'Q = 5'!DM63</f>
        <v>3.0026361399296323E-2</v>
      </c>
      <c r="J7" s="67">
        <f>'Q = 5'!DL64</f>
        <v>0</v>
      </c>
      <c r="K7" s="62">
        <f t="shared" si="0"/>
        <v>1.9440533049085506E-2</v>
      </c>
      <c r="L7" s="63">
        <f t="shared" si="1"/>
        <v>9.6033856766456014E-3</v>
      </c>
      <c r="N7" s="52">
        <f>'Q = 5'!I63</f>
        <v>2319.7384808611882</v>
      </c>
      <c r="O7" s="52">
        <f>'Q = 5'!DI63</f>
        <v>2274.6415282587709</v>
      </c>
      <c r="P7" s="52">
        <f>'Q = 5'!DJ63</f>
        <v>2297.4611375605223</v>
      </c>
    </row>
    <row r="8" spans="1:16" x14ac:dyDescent="0.3">
      <c r="A8" s="44" t="s">
        <v>10</v>
      </c>
      <c r="B8" s="45">
        <f t="shared" ref="B8:L8" si="2">AVERAGE(B3:B7)</f>
        <v>5.1731663414117412E-4</v>
      </c>
      <c r="C8" s="45">
        <f t="shared" si="2"/>
        <v>2.6014664647267528E-2</v>
      </c>
      <c r="D8" s="46">
        <f t="shared" si="2"/>
        <v>13.6</v>
      </c>
      <c r="E8" s="51">
        <f t="shared" si="2"/>
        <v>2893.3199347805976</v>
      </c>
      <c r="F8" s="45">
        <f t="shared" si="2"/>
        <v>2.0264987301510811E-2</v>
      </c>
      <c r="G8" s="46">
        <f t="shared" si="2"/>
        <v>8.4</v>
      </c>
      <c r="H8" s="45">
        <f t="shared" si="2"/>
        <v>1.1734878626304106E-2</v>
      </c>
      <c r="I8" s="45">
        <f t="shared" si="2"/>
        <v>2.0828303641632094E-2</v>
      </c>
      <c r="J8" s="46">
        <f t="shared" si="2"/>
        <v>10.4</v>
      </c>
      <c r="K8" s="45">
        <f t="shared" si="2"/>
        <v>8.2522210437965086E-3</v>
      </c>
      <c r="L8" s="47">
        <f t="shared" si="2"/>
        <v>-4.4642001702246829E-4</v>
      </c>
    </row>
    <row r="15" spans="1:16" x14ac:dyDescent="0.3">
      <c r="B15" s="52"/>
      <c r="C15" s="52"/>
      <c r="D15" s="52"/>
      <c r="E15" s="52"/>
    </row>
    <row r="16" spans="1:16" x14ac:dyDescent="0.3">
      <c r="B16" s="52"/>
      <c r="C16" s="52"/>
      <c r="D16" s="52"/>
      <c r="E16" s="52"/>
    </row>
    <row r="1048576" spans="3:3" x14ac:dyDescent="0.3">
      <c r="C1048576" s="40">
        <f>'[1]Q = Infinito'!P59</f>
        <v>7.0931855719292185E-3</v>
      </c>
    </row>
  </sheetData>
  <mergeCells count="4">
    <mergeCell ref="F1:G1"/>
    <mergeCell ref="H1:J1"/>
    <mergeCell ref="K1:L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Q = Infinito</vt:lpstr>
      <vt:lpstr>Q = 20</vt:lpstr>
      <vt:lpstr>Q = 15</vt:lpstr>
      <vt:lpstr>Q = 10</vt:lpstr>
      <vt:lpstr>Q = 5</vt:lpstr>
      <vt:lpstr>Tabla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2023-11-17T16:42:59Z</dcterms:modified>
</cp:coreProperties>
</file>